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erma3\Desktop\Repos\UKB_LBP_neutro\"/>
    </mc:Choice>
  </mc:AlternateContent>
  <xr:revisionPtr revIDLastSave="0" documentId="13_ncr:1_{BF5CBE7F-C1C5-4E5E-8B0F-8187C19EE050}" xr6:coauthVersionLast="45" xr6:coauthVersionMax="45" xr10:uidLastSave="{00000000-0000-0000-0000-000000000000}"/>
  <bookViews>
    <workbookView xWindow="-120" yWindow="-120" windowWidth="29040" windowHeight="15840" xr2:uid="{51D25075-9C1A-4A24-92B3-2B5FE3C89E14}"/>
  </bookViews>
  <sheets>
    <sheet name="Sheet1" sheetId="1" r:id="rId1"/>
    <sheet name="distro" sheetId="3" r:id="rId2"/>
    <sheet name="ra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5" l="1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2" i="5"/>
</calcChain>
</file>

<file path=xl/sharedStrings.xml><?xml version="1.0" encoding="utf-8"?>
<sst xmlns="http://schemas.openxmlformats.org/spreadsheetml/2006/main" count="498" uniqueCount="194">
  <si>
    <t>NSAIDs</t>
  </si>
  <si>
    <t>Paracetamol</t>
  </si>
  <si>
    <t>Opioids</t>
  </si>
  <si>
    <t>Anti-depressants</t>
  </si>
  <si>
    <t>Age</t>
  </si>
  <si>
    <t>Male</t>
  </si>
  <si>
    <t>Ethnicity--Asian</t>
  </si>
  <si>
    <t>Ethnicity--black</t>
  </si>
  <si>
    <t>Ethnicity--mixed</t>
  </si>
  <si>
    <t>Ethnicity--other</t>
  </si>
  <si>
    <t xml:space="preserve">Time interval </t>
  </si>
  <si>
    <t>OR (95% CI)</t>
  </si>
  <si>
    <t>p</t>
  </si>
  <si>
    <t>Model 1</t>
  </si>
  <si>
    <t>Model 2</t>
  </si>
  <si>
    <t>Model 3</t>
  </si>
  <si>
    <t>Model 4</t>
  </si>
  <si>
    <t>Model 5</t>
  </si>
  <si>
    <t>Model 6</t>
  </si>
  <si>
    <t>Model 7</t>
  </si>
  <si>
    <t>Neutrophils %</t>
  </si>
  <si>
    <t>Basophils %</t>
  </si>
  <si>
    <t>Eosinophils %</t>
  </si>
  <si>
    <t>Lymphocytes %</t>
  </si>
  <si>
    <t>Monocytes %</t>
  </si>
  <si>
    <t>Gabapentinoids</t>
  </si>
  <si>
    <t>Model 8</t>
  </si>
  <si>
    <t>Neutrophil %</t>
  </si>
  <si>
    <t>Lymphocyte %</t>
  </si>
  <si>
    <t>Neutrophil %    : NSAIDs [No]</t>
  </si>
  <si>
    <t>Neutrophil %    : NSAIDs [Yes]</t>
  </si>
  <si>
    <t>Lymphocyte % : NSAIDs [No]</t>
  </si>
  <si>
    <t>Lymphocyte % : NSAIDs [Yes]</t>
  </si>
  <si>
    <t>0.99 (0.98-1.01)</t>
  </si>
  <si>
    <t>0.98 (0.93-1.04)</t>
  </si>
  <si>
    <t>0.99 (0.94-1.04)</t>
  </si>
  <si>
    <t>0.98 (0.93-1.03)</t>
  </si>
  <si>
    <t>0.99 (0.93-1.04)</t>
  </si>
  <si>
    <t>1.03 (1.01-1.05)</t>
  </si>
  <si>
    <t>Psychological distress</t>
  </si>
  <si>
    <t>OR</t>
  </si>
  <si>
    <t>NSAID_v01</t>
  </si>
  <si>
    <t>AGE</t>
  </si>
  <si>
    <t>SEX1</t>
  </si>
  <si>
    <t>groupASIAN</t>
  </si>
  <si>
    <t>groupBLACK</t>
  </si>
  <si>
    <t>groupMIXED</t>
  </si>
  <si>
    <t>groupOTHER</t>
  </si>
  <si>
    <t>time_interval</t>
  </si>
  <si>
    <t>psych_distress1</t>
  </si>
  <si>
    <t>PARACETAMOL1</t>
  </si>
  <si>
    <t>OPIOIDS1</t>
  </si>
  <si>
    <t>ANTIDEPRESSANTS1</t>
  </si>
  <si>
    <t>gabapentin_pregabalin1</t>
  </si>
  <si>
    <t>neutro_p_v1</t>
  </si>
  <si>
    <t>baso_p_v1</t>
  </si>
  <si>
    <t>eosino_p_v1</t>
  </si>
  <si>
    <t>lympho_p_v1</t>
  </si>
  <si>
    <t>mono_p_v1</t>
  </si>
  <si>
    <t>0.84 (0.28-2.04)</t>
  </si>
  <si>
    <t>lympho_p_v1:NSAID_v00</t>
  </si>
  <si>
    <t>lympho_p_v1:NSAID_v01</t>
  </si>
  <si>
    <t>neutro_p_v1:NSAID_v00</t>
  </si>
  <si>
    <t>neutro_p_v1:NSAID_v01</t>
  </si>
  <si>
    <t>NSAID_v0</t>
  </si>
  <si>
    <t>PARACETAMOL</t>
  </si>
  <si>
    <t>ANTIDEPRESSANTS</t>
  </si>
  <si>
    <t>OPIOIDS</t>
  </si>
  <si>
    <t>gabapentin_pregabalin</t>
  </si>
  <si>
    <t>summary(as.factor(df$pain_count_1m))</t>
  </si>
  <si>
    <t>pain_count_1m</t>
  </si>
  <si>
    <t>variable</t>
  </si>
  <si>
    <t>results</t>
  </si>
  <si>
    <t>No. of painful sites</t>
  </si>
  <si>
    <t>1.59 (1.22-2.07)</t>
  </si>
  <si>
    <t>1.00 (0.98-1.01)</t>
  </si>
  <si>
    <t>0.90 (0.73-1.11)</t>
  </si>
  <si>
    <t>0.75 (0.17-2.34)</t>
  </si>
  <si>
    <t>1.39 (0.30-4.75)</t>
  </si>
  <si>
    <t>1.21 (0.34-3.40)</t>
  </si>
  <si>
    <t>1.02 (0.68-1.49)</t>
  </si>
  <si>
    <t>1.29 (1.18-1.41)</t>
  </si>
  <si>
    <t>0.99 (0.74-1.32)</t>
  </si>
  <si>
    <t>0.88 (0.72-1.09)</t>
  </si>
  <si>
    <t>0.82 (0.27-1.99)</t>
  </si>
  <si>
    <t>0.75 (0.17-2.35)</t>
  </si>
  <si>
    <t>1.43 (0.31-4.89)</t>
  </si>
  <si>
    <t>1.00 (0.67-1.46)</t>
  </si>
  <si>
    <t>1.32 (1.20-1.44)</t>
  </si>
  <si>
    <t>3.18 (0.62-14.71)</t>
  </si>
  <si>
    <t>1.43 (0.31-4.91)</t>
  </si>
  <si>
    <t>1.22 (0.34-3.41)</t>
  </si>
  <si>
    <t>0.98 (0.66-1.44)</t>
  </si>
  <si>
    <t>1.43 (0.81-2.51)</t>
  </si>
  <si>
    <t>0.89 (0.72-1.10)</t>
  </si>
  <si>
    <t>0.82 (0.28-1.99)</t>
  </si>
  <si>
    <t>0.74 (0.17-2.31)</t>
  </si>
  <si>
    <t>1.47 (0.32-5.04)</t>
  </si>
  <si>
    <t>1.22 (0.34-3.42)</t>
  </si>
  <si>
    <t>0.79 (0.45-1.34)</t>
  </si>
  <si>
    <t>1.31 (1.20-1.43)</t>
  </si>
  <si>
    <t>0.91 (0.05-6.31)</t>
  </si>
  <si>
    <t>1.32 (1.21-1.44)</t>
  </si>
  <si>
    <t>1.65 (1.25-2.17)</t>
  </si>
  <si>
    <t>0.84 (0.61-1.14)</t>
  </si>
  <si>
    <t>2.66 (0.45-15.58)</t>
  </si>
  <si>
    <t>1.44 (0.80-2.56)</t>
  </si>
  <si>
    <t>0.41 (0.02-3.63)</t>
  </si>
  <si>
    <t>0.90 (0.73-1.12)</t>
  </si>
  <si>
    <t>0.84 (0.28-2.06)</t>
  </si>
  <si>
    <t>1.41 (0.31-4.82)</t>
  </si>
  <si>
    <t>0.80 (0.46-1.38)</t>
  </si>
  <si>
    <t>1.30 (1.19-1.42)</t>
  </si>
  <si>
    <t>1.57 (1.17-2.09)</t>
  </si>
  <si>
    <t>2.89 (0.48-17.71)</t>
  </si>
  <si>
    <t>1.56 (0.86-2.81)</t>
  </si>
  <si>
    <t>0.66 (0.03-6.06)</t>
  </si>
  <si>
    <t>0.92 (0.74-1.14)</t>
  </si>
  <si>
    <t>0.84 (0.28-2.07)</t>
  </si>
  <si>
    <t>0.77 (0.17-2.53)</t>
  </si>
  <si>
    <t>1.57 (0.34-5.57)</t>
  </si>
  <si>
    <t>1.23 (0.34-3.51)</t>
  </si>
  <si>
    <t>0.79 (0.44-1.36)</t>
  </si>
  <si>
    <t>0.98 (0.97-1.00)</t>
  </si>
  <si>
    <t>1.53 (1.13-2.06)</t>
  </si>
  <si>
    <t>0.89 (0.64-1.23)</t>
  </si>
  <si>
    <t>2.48 (0.41-14.61)</t>
  </si>
  <si>
    <t>1.39 (0.75-2.55)</t>
  </si>
  <si>
    <t>0.54 (0.02-5.89)</t>
  </si>
  <si>
    <t>0.90 (0.72-1.12)</t>
  </si>
  <si>
    <t>0.90 (0.30-2.19)</t>
  </si>
  <si>
    <t>0.75 (0.17-2.37)</t>
  </si>
  <si>
    <t>2.00 (0.42-7.73)</t>
  </si>
  <si>
    <t>1.12 (0.25-3.60)</t>
  </si>
  <si>
    <t>0.98 (0.92-1.03)</t>
  </si>
  <si>
    <t>0.91 (0.51-1.59)</t>
  </si>
  <si>
    <t>1.30 (1.18-1.43)</t>
  </si>
  <si>
    <t>1.12 (0.72-1.72)</t>
  </si>
  <si>
    <t>1.59 (1.18-2.13)</t>
  </si>
  <si>
    <t>0.83 (0.60-1.14)</t>
  </si>
  <si>
    <t>1.84 (0.22-12.09)</t>
  </si>
  <si>
    <t>1.47 (0.80-2.68)</t>
  </si>
  <si>
    <t>0.48 (0.02-4.29)</t>
  </si>
  <si>
    <t>0.88 (0.70-1.09)</t>
  </si>
  <si>
    <t>0.97 (0.32-2.43)</t>
  </si>
  <si>
    <t>0.83 (0.19-2.64)</t>
  </si>
  <si>
    <t>1.33 (0.20-5.64)</t>
  </si>
  <si>
    <t>1.10 (0.25-3.53)</t>
  </si>
  <si>
    <t>0.85 (0.47-1.47)</t>
  </si>
  <si>
    <t>1.31 (1.19-1.44)</t>
  </si>
  <si>
    <t>1.04 (0.96-1.13)</t>
  </si>
  <si>
    <t>1.58 (1.18-2.10)</t>
  </si>
  <si>
    <t>0.81 (0.59-1.11)</t>
  </si>
  <si>
    <t>2.82 (0.47-17.23)</t>
  </si>
  <si>
    <t>1.65 (0.90-2.99)</t>
  </si>
  <si>
    <t>0.66 (0.03-6.13)</t>
  </si>
  <si>
    <t>0.95 (0.76-1.18)</t>
  </si>
  <si>
    <t>0.85 (0.28-2.08)</t>
  </si>
  <si>
    <t>0.87 (0.19-2.86)</t>
  </si>
  <si>
    <t>1.56 (0.34-5.53)</t>
  </si>
  <si>
    <t>1.24 (0.35-3.53)</t>
  </si>
  <si>
    <t>0.79 (0.44-1.37)</t>
  </si>
  <si>
    <t>1.31 (1.20-1.44)</t>
  </si>
  <si>
    <t>1.02 (1.00-1.04)</t>
  </si>
  <si>
    <t>1.56 (1.17-2.09)</t>
  </si>
  <si>
    <t>0.85 (0.61-1.16)</t>
  </si>
  <si>
    <t>2.38 (0.38-14.11)</t>
  </si>
  <si>
    <t>1.59 (0.87-2.86)</t>
  </si>
  <si>
    <t>0.49 (0.02-5.40)</t>
  </si>
  <si>
    <t>0.92 (0.74-1.16)</t>
  </si>
  <si>
    <t>0.90 (0.30-2.21)</t>
  </si>
  <si>
    <t>0.73 (0.16-2.31)</t>
  </si>
  <si>
    <t>1.61 (0.35-5.71)</t>
  </si>
  <si>
    <t>1.27 (0.36-3.60)</t>
  </si>
  <si>
    <t>0.80 (0.45-1.39)</t>
  </si>
  <si>
    <t>1.51 (1.14-1.99)</t>
  </si>
  <si>
    <t>0.91 (0.74-1.13)</t>
  </si>
  <si>
    <t>0.84 (0.28-2.05)</t>
  </si>
  <si>
    <t>0.77 (0.17-2.51)</t>
  </si>
  <si>
    <t>1.58 (0.34-5.60)</t>
  </si>
  <si>
    <t>1.22 (0.34-3.49)</t>
  </si>
  <si>
    <t>1.06 (0.70-1.55)</t>
  </si>
  <si>
    <t>1.31 (1.19-1.43)</t>
  </si>
  <si>
    <t>1.51 (1.14-1.98)</t>
  </si>
  <si>
    <t>0.94 (0.76-1.17)</t>
  </si>
  <si>
    <t>0.84 (0.19-2.77)</t>
  </si>
  <si>
    <t>1.57 (0.34-5.56)</t>
  </si>
  <si>
    <t>1.10 (0.73-1.62)</t>
  </si>
  <si>
    <t>1.30 (1.19-1.43)</t>
  </si>
  <si>
    <t>0.77 (0.17-2.50)</t>
  </si>
  <si>
    <t>1.58 (0.34-5.61)</t>
  </si>
  <si>
    <t>0.99 (0.97-1.00)</t>
  </si>
  <si>
    <t>1.58 (0.34-5.58)</t>
  </si>
  <si>
    <t>1.22 (0.34-3.48)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</si>
</sst>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E+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3" tint="0.39997558519241921"/>
      </right>
      <top style="medium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medium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medium">
        <color indexed="64"/>
      </top>
      <bottom style="thin">
        <color theme="3" tint="0.39997558519241921"/>
      </bottom>
      <diagonal/>
    </border>
    <border>
      <left style="medium">
        <color indexed="64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 style="thin">
        <color theme="3" tint="0.39997558519241921"/>
      </right>
      <top style="thin">
        <color theme="3" tint="0.39997558519241921"/>
      </top>
      <bottom style="medium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medium">
        <color indexed="64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168" fontId="0" fillId="0" borderId="0" xfId="0" applyNumberFormat="1" applyAlignment="1">
      <alignment horizontal="center"/>
    </xf>
    <xf numFmtId="168" fontId="0" fillId="0" borderId="9" xfId="0" applyNumberFormat="1" applyBorder="1"/>
    <xf numFmtId="168" fontId="0" fillId="0" borderId="11" xfId="0" applyNumberFormat="1" applyBorder="1"/>
    <xf numFmtId="168" fontId="0" fillId="0" borderId="14" xfId="0" applyNumberFormat="1" applyBorder="1"/>
    <xf numFmtId="168" fontId="0" fillId="0" borderId="0" xfId="0" applyNumberFormat="1"/>
    <xf numFmtId="2" fontId="0" fillId="0" borderId="0" xfId="0" applyNumberFormat="1" applyAlignment="1">
      <alignment horizontal="center"/>
    </xf>
    <xf numFmtId="2" fontId="0" fillId="0" borderId="8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0" xfId="0" applyNumberFormat="1"/>
    <xf numFmtId="168" fontId="0" fillId="0" borderId="8" xfId="0" applyNumberFormat="1" applyBorder="1"/>
    <xf numFmtId="168" fontId="0" fillId="0" borderId="0" xfId="0" applyNumberFormat="1" applyBorder="1"/>
    <xf numFmtId="168" fontId="0" fillId="0" borderId="13" xfId="0" applyNumberFormat="1" applyBorder="1"/>
    <xf numFmtId="0" fontId="0" fillId="0" borderId="15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49" fontId="5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49" fontId="5" fillId="0" borderId="22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DD8B-8AD3-4FCB-8AEF-B459AFDF1566}">
  <dimension ref="A1:N94"/>
  <sheetViews>
    <sheetView tabSelected="1" zoomScale="102" zoomScaleNormal="102" workbookViewId="0">
      <selection activeCell="M87" sqref="M87"/>
    </sheetView>
  </sheetViews>
  <sheetFormatPr defaultColWidth="8.85546875" defaultRowHeight="18.600000000000001" customHeight="1" x14ac:dyDescent="0.25"/>
  <cols>
    <col min="1" max="1" width="25.7109375" style="1" bestFit="1" customWidth="1"/>
    <col min="2" max="2" width="16" style="4" bestFit="1" customWidth="1"/>
    <col min="3" max="3" width="10.85546875" style="4" customWidth="1"/>
    <col min="4" max="4" width="14.85546875" style="4" bestFit="1" customWidth="1"/>
    <col min="5" max="5" width="10.85546875" style="4" customWidth="1"/>
    <col min="6" max="6" width="16" style="4" bestFit="1" customWidth="1"/>
    <col min="7" max="7" width="10.85546875" style="4" customWidth="1"/>
    <col min="8" max="8" width="16" style="2" bestFit="1" customWidth="1"/>
    <col min="9" max="9" width="10.85546875" style="2" customWidth="1"/>
    <col min="10" max="11" width="8.85546875" style="2"/>
    <col min="12" max="16384" width="8.85546875" style="3"/>
  </cols>
  <sheetData>
    <row r="1" spans="1:14" ht="18.600000000000001" customHeight="1" x14ac:dyDescent="0.25">
      <c r="A1" s="45"/>
      <c r="B1" s="46" t="s">
        <v>13</v>
      </c>
      <c r="C1" s="46"/>
      <c r="D1" s="46" t="s">
        <v>14</v>
      </c>
      <c r="E1" s="46"/>
      <c r="F1" s="46" t="s">
        <v>15</v>
      </c>
      <c r="G1" s="47"/>
      <c r="H1" s="9"/>
      <c r="I1" s="6"/>
      <c r="J1" s="6"/>
      <c r="K1" s="6"/>
      <c r="L1" s="7"/>
      <c r="M1" s="7"/>
      <c r="N1" s="7"/>
    </row>
    <row r="2" spans="1:14" s="2" customFormat="1" ht="18.600000000000001" customHeight="1" x14ac:dyDescent="0.25">
      <c r="A2" s="48"/>
      <c r="B2" s="10" t="s">
        <v>11</v>
      </c>
      <c r="C2" s="10" t="s">
        <v>12</v>
      </c>
      <c r="D2" s="10" t="s">
        <v>11</v>
      </c>
      <c r="E2" s="10" t="s">
        <v>12</v>
      </c>
      <c r="F2" s="10" t="s">
        <v>11</v>
      </c>
      <c r="G2" s="49" t="s">
        <v>12</v>
      </c>
      <c r="H2" s="9"/>
      <c r="I2" s="6"/>
      <c r="J2" s="6"/>
      <c r="K2" s="6"/>
      <c r="L2" s="6"/>
      <c r="M2" s="6"/>
      <c r="N2" s="6"/>
    </row>
    <row r="3" spans="1:14" ht="18.600000000000001" customHeight="1" x14ac:dyDescent="0.25">
      <c r="A3" s="50" t="s">
        <v>0</v>
      </c>
      <c r="B3" s="11" t="s">
        <v>74</v>
      </c>
      <c r="C3" s="21">
        <v>5.8180000000000005E-4</v>
      </c>
      <c r="D3" s="12"/>
      <c r="E3" s="12"/>
      <c r="F3" s="12"/>
      <c r="G3" s="51"/>
      <c r="H3" s="9"/>
      <c r="I3" s="6"/>
      <c r="J3" s="6"/>
      <c r="K3" s="6"/>
      <c r="L3" s="7"/>
      <c r="M3" s="7"/>
      <c r="N3" s="7"/>
    </row>
    <row r="4" spans="1:14" ht="18.600000000000001" customHeight="1" x14ac:dyDescent="0.25">
      <c r="A4" s="50" t="s">
        <v>1</v>
      </c>
      <c r="D4" s="11" t="s">
        <v>82</v>
      </c>
      <c r="E4" s="11">
        <v>0.96505719999999995</v>
      </c>
      <c r="F4" s="12"/>
      <c r="G4" s="51"/>
      <c r="H4" s="9"/>
      <c r="I4" s="6"/>
      <c r="J4" s="6"/>
      <c r="K4" s="6"/>
      <c r="L4" s="7"/>
      <c r="M4" s="7"/>
      <c r="N4" s="7"/>
    </row>
    <row r="5" spans="1:14" ht="18.600000000000001" customHeight="1" x14ac:dyDescent="0.25">
      <c r="A5" s="50" t="s">
        <v>2</v>
      </c>
      <c r="F5" s="11" t="s">
        <v>89</v>
      </c>
      <c r="G5" s="52">
        <v>0.13476879999999999</v>
      </c>
      <c r="H5" s="9"/>
      <c r="I5" s="6"/>
      <c r="J5" s="6"/>
      <c r="K5" s="6"/>
      <c r="L5" s="7"/>
      <c r="M5" s="7"/>
      <c r="N5" s="7"/>
    </row>
    <row r="6" spans="1:14" ht="18.600000000000001" customHeight="1" x14ac:dyDescent="0.25">
      <c r="A6" s="50" t="s">
        <v>3</v>
      </c>
      <c r="G6" s="53"/>
      <c r="H6" s="9"/>
      <c r="I6" s="6"/>
      <c r="J6" s="6"/>
      <c r="K6" s="6"/>
      <c r="L6" s="7"/>
      <c r="M6" s="7"/>
      <c r="N6" s="7"/>
    </row>
    <row r="7" spans="1:14" ht="18.600000000000001" customHeight="1" x14ac:dyDescent="0.25">
      <c r="A7" s="50" t="s">
        <v>25</v>
      </c>
      <c r="G7" s="53"/>
      <c r="H7" s="9"/>
      <c r="I7" s="6"/>
      <c r="J7" s="6"/>
      <c r="K7" s="6"/>
      <c r="L7" s="7"/>
      <c r="M7" s="7"/>
      <c r="N7" s="7"/>
    </row>
    <row r="8" spans="1:14" ht="18.600000000000001" customHeight="1" x14ac:dyDescent="0.25">
      <c r="A8" s="50" t="s">
        <v>4</v>
      </c>
      <c r="B8" s="11" t="s">
        <v>75</v>
      </c>
      <c r="C8" s="20">
        <v>0.62128209999999995</v>
      </c>
      <c r="D8" s="11" t="s">
        <v>33</v>
      </c>
      <c r="E8" s="11">
        <v>0.41332479999999999</v>
      </c>
      <c r="F8" s="11" t="s">
        <v>33</v>
      </c>
      <c r="G8" s="52">
        <v>0.39380579999999998</v>
      </c>
      <c r="H8" s="9"/>
      <c r="I8" s="6"/>
      <c r="J8" s="6"/>
      <c r="K8" s="6"/>
      <c r="L8" s="7"/>
      <c r="M8" s="7"/>
      <c r="N8" s="7"/>
    </row>
    <row r="9" spans="1:14" ht="18.600000000000001" customHeight="1" x14ac:dyDescent="0.25">
      <c r="A9" s="50" t="s">
        <v>5</v>
      </c>
      <c r="B9" s="11" t="s">
        <v>76</v>
      </c>
      <c r="C9" s="20">
        <v>0.33610640000000003</v>
      </c>
      <c r="D9" s="11" t="s">
        <v>83</v>
      </c>
      <c r="E9" s="11">
        <v>0.2481467</v>
      </c>
      <c r="F9" s="11" t="s">
        <v>83</v>
      </c>
      <c r="G9" s="52">
        <v>0.24032400000000001</v>
      </c>
      <c r="H9" s="9"/>
      <c r="I9" s="6"/>
      <c r="J9" s="6"/>
      <c r="K9" s="6"/>
      <c r="L9" s="7"/>
      <c r="M9" s="7"/>
      <c r="N9" s="7"/>
    </row>
    <row r="10" spans="1:14" ht="18.600000000000001" customHeight="1" x14ac:dyDescent="0.25">
      <c r="A10" s="50" t="s">
        <v>6</v>
      </c>
      <c r="B10" s="11" t="s">
        <v>59</v>
      </c>
      <c r="C10" s="20">
        <v>0.72340059999999995</v>
      </c>
      <c r="D10" s="11" t="s">
        <v>84</v>
      </c>
      <c r="E10" s="11">
        <v>0.68576700000000002</v>
      </c>
      <c r="F10" s="11" t="s">
        <v>84</v>
      </c>
      <c r="G10" s="52">
        <v>0.68967780000000001</v>
      </c>
      <c r="H10" s="9"/>
      <c r="I10" s="6"/>
      <c r="J10" s="6"/>
      <c r="K10" s="6"/>
      <c r="L10" s="7"/>
      <c r="M10" s="7"/>
      <c r="N10" s="7"/>
    </row>
    <row r="11" spans="1:14" ht="18.600000000000001" customHeight="1" x14ac:dyDescent="0.25">
      <c r="A11" s="50" t="s">
        <v>7</v>
      </c>
      <c r="B11" s="11" t="s">
        <v>77</v>
      </c>
      <c r="C11" s="20">
        <v>0.65401330000000002</v>
      </c>
      <c r="D11" s="11" t="s">
        <v>85</v>
      </c>
      <c r="E11" s="11">
        <v>0.66056619999999999</v>
      </c>
      <c r="F11" s="11" t="s">
        <v>85</v>
      </c>
      <c r="G11" s="52">
        <v>0.66239930000000002</v>
      </c>
      <c r="H11" s="9"/>
      <c r="I11" s="6"/>
      <c r="J11" s="6"/>
      <c r="K11" s="6"/>
      <c r="L11" s="7"/>
      <c r="M11" s="7"/>
      <c r="N11" s="7"/>
    </row>
    <row r="12" spans="1:14" ht="18.600000000000001" customHeight="1" x14ac:dyDescent="0.25">
      <c r="A12" s="50" t="s">
        <v>8</v>
      </c>
      <c r="B12" s="11" t="s">
        <v>78</v>
      </c>
      <c r="C12" s="11">
        <v>0.62620560000000003</v>
      </c>
      <c r="D12" s="11" t="s">
        <v>86</v>
      </c>
      <c r="E12" s="11">
        <v>0.59943630000000003</v>
      </c>
      <c r="F12" s="11" t="s">
        <v>90</v>
      </c>
      <c r="G12" s="52">
        <v>0.59462610000000005</v>
      </c>
      <c r="H12" s="9"/>
      <c r="I12" s="6"/>
      <c r="J12" s="6"/>
      <c r="K12" s="6"/>
      <c r="L12" s="7"/>
      <c r="M12" s="7"/>
      <c r="N12" s="7"/>
    </row>
    <row r="13" spans="1:14" ht="18.600000000000001" customHeight="1" x14ac:dyDescent="0.25">
      <c r="A13" s="50" t="s">
        <v>9</v>
      </c>
      <c r="B13" s="11" t="s">
        <v>79</v>
      </c>
      <c r="C13" s="11">
        <v>0.73620039999999998</v>
      </c>
      <c r="D13" s="11" t="s">
        <v>79</v>
      </c>
      <c r="E13" s="11">
        <v>0.73644549999999998</v>
      </c>
      <c r="F13" s="11" t="s">
        <v>91</v>
      </c>
      <c r="G13" s="52">
        <v>0.7312111</v>
      </c>
      <c r="H13" s="9"/>
      <c r="I13" s="6"/>
      <c r="J13" s="6"/>
      <c r="K13" s="6"/>
      <c r="L13" s="7"/>
      <c r="M13" s="7"/>
      <c r="N13" s="7"/>
    </row>
    <row r="14" spans="1:14" ht="18.600000000000001" customHeight="1" x14ac:dyDescent="0.25">
      <c r="A14" s="50" t="s">
        <v>10</v>
      </c>
      <c r="B14" s="11" t="s">
        <v>36</v>
      </c>
      <c r="C14" s="11">
        <v>0.4752556</v>
      </c>
      <c r="D14" s="11" t="s">
        <v>37</v>
      </c>
      <c r="E14" s="11">
        <v>0.57877999999999996</v>
      </c>
      <c r="F14" s="11" t="s">
        <v>37</v>
      </c>
      <c r="G14" s="52">
        <v>0.58148730000000004</v>
      </c>
      <c r="H14" s="9"/>
      <c r="I14" s="6"/>
      <c r="J14" s="6"/>
      <c r="K14" s="6"/>
      <c r="L14" s="7"/>
      <c r="M14" s="7"/>
      <c r="N14" s="7"/>
    </row>
    <row r="15" spans="1:14" ht="18.600000000000001" customHeight="1" x14ac:dyDescent="0.25">
      <c r="A15" s="50" t="s">
        <v>39</v>
      </c>
      <c r="B15" s="11" t="s">
        <v>80</v>
      </c>
      <c r="C15" s="11">
        <v>0.93011549999999998</v>
      </c>
      <c r="D15" s="11" t="s">
        <v>87</v>
      </c>
      <c r="E15" s="11">
        <v>0.98983469999999996</v>
      </c>
      <c r="F15" s="11" t="s">
        <v>92</v>
      </c>
      <c r="G15" s="52">
        <v>0.93917859999999997</v>
      </c>
      <c r="H15" s="9"/>
      <c r="I15" s="6"/>
      <c r="J15" s="6"/>
      <c r="K15" s="6"/>
      <c r="L15" s="7"/>
      <c r="M15" s="7"/>
      <c r="N15" s="7"/>
    </row>
    <row r="16" spans="1:14" ht="18.600000000000001" customHeight="1" thickBot="1" x14ac:dyDescent="0.3">
      <c r="A16" s="54" t="s">
        <v>73</v>
      </c>
      <c r="B16" s="55" t="s">
        <v>81</v>
      </c>
      <c r="C16" s="74">
        <v>1.974E-8</v>
      </c>
      <c r="D16" s="55" t="s">
        <v>88</v>
      </c>
      <c r="E16" s="74">
        <v>1.784E-9</v>
      </c>
      <c r="F16" s="55" t="s">
        <v>88</v>
      </c>
      <c r="G16" s="63">
        <v>1.024E-9</v>
      </c>
      <c r="H16" s="9"/>
      <c r="I16" s="6"/>
      <c r="J16" s="6"/>
      <c r="K16" s="6"/>
      <c r="L16" s="7"/>
      <c r="M16" s="7"/>
      <c r="N16" s="7"/>
    </row>
    <row r="17" spans="1:14" ht="18.600000000000001" customHeight="1" thickBot="1" x14ac:dyDescent="0.3">
      <c r="A17" s="24"/>
      <c r="B17" s="24"/>
      <c r="C17" s="24"/>
      <c r="D17" s="24"/>
      <c r="E17" s="24"/>
      <c r="F17" s="24"/>
      <c r="G17" s="24"/>
      <c r="H17" s="6"/>
      <c r="I17" s="6"/>
      <c r="J17" s="6"/>
      <c r="K17" s="6"/>
      <c r="L17" s="7"/>
      <c r="M17" s="7"/>
      <c r="N17" s="7"/>
    </row>
    <row r="18" spans="1:14" ht="18.600000000000001" customHeight="1" x14ac:dyDescent="0.25">
      <c r="A18" s="56"/>
      <c r="B18" s="57" t="s">
        <v>16</v>
      </c>
      <c r="C18" s="57"/>
      <c r="D18" s="57" t="s">
        <v>17</v>
      </c>
      <c r="E18" s="57"/>
      <c r="F18" s="57" t="s">
        <v>18</v>
      </c>
      <c r="G18" s="58"/>
      <c r="H18" s="9"/>
      <c r="I18" s="6"/>
      <c r="J18" s="6"/>
      <c r="K18" s="6"/>
      <c r="L18" s="7"/>
      <c r="M18" s="7"/>
      <c r="N18" s="7"/>
    </row>
    <row r="19" spans="1:14" ht="18.600000000000001" customHeight="1" x14ac:dyDescent="0.25">
      <c r="A19" s="59"/>
      <c r="B19" s="11" t="s">
        <v>11</v>
      </c>
      <c r="C19" s="11" t="s">
        <v>12</v>
      </c>
      <c r="D19" s="11" t="s">
        <v>11</v>
      </c>
      <c r="E19" s="11" t="s">
        <v>12</v>
      </c>
      <c r="F19" s="11" t="s">
        <v>11</v>
      </c>
      <c r="G19" s="52" t="s">
        <v>12</v>
      </c>
      <c r="H19" s="9"/>
      <c r="I19" s="6"/>
      <c r="J19" s="6"/>
      <c r="K19" s="6"/>
      <c r="L19" s="7"/>
      <c r="M19" s="7"/>
      <c r="N19" s="7"/>
    </row>
    <row r="20" spans="1:14" ht="18.600000000000001" customHeight="1" x14ac:dyDescent="0.25">
      <c r="A20" s="60" t="s">
        <v>0</v>
      </c>
      <c r="B20" s="11"/>
      <c r="C20" s="11"/>
      <c r="D20" s="11"/>
      <c r="E20" s="11"/>
      <c r="F20" s="11" t="s">
        <v>103</v>
      </c>
      <c r="G20" s="61">
        <v>4.1649999999999999E-4</v>
      </c>
      <c r="H20" s="9"/>
      <c r="I20" s="6"/>
      <c r="J20" s="6"/>
      <c r="K20" s="6"/>
      <c r="L20" s="7"/>
      <c r="M20" s="7"/>
      <c r="N20" s="7"/>
    </row>
    <row r="21" spans="1:14" ht="18.600000000000001" customHeight="1" x14ac:dyDescent="0.25">
      <c r="A21" s="60" t="s">
        <v>1</v>
      </c>
      <c r="B21" s="11"/>
      <c r="C21" s="11"/>
      <c r="D21" s="11"/>
      <c r="E21" s="11"/>
      <c r="F21" s="11" t="s">
        <v>104</v>
      </c>
      <c r="G21" s="52">
        <v>0.26803539999999998</v>
      </c>
      <c r="H21" s="9"/>
      <c r="I21" s="6"/>
      <c r="J21" s="6"/>
      <c r="K21" s="6"/>
      <c r="L21" s="7"/>
      <c r="M21" s="7"/>
      <c r="N21" s="7"/>
    </row>
    <row r="22" spans="1:14" ht="18.600000000000001" customHeight="1" x14ac:dyDescent="0.25">
      <c r="A22" s="60" t="s">
        <v>2</v>
      </c>
      <c r="B22" s="11"/>
      <c r="C22" s="11"/>
      <c r="D22" s="11"/>
      <c r="E22" s="11"/>
      <c r="F22" s="11" t="s">
        <v>105</v>
      </c>
      <c r="G22" s="52">
        <v>0.25790220000000003</v>
      </c>
      <c r="H22" s="9"/>
      <c r="I22" s="6"/>
      <c r="J22" s="6"/>
      <c r="K22" s="6"/>
      <c r="L22" s="7"/>
      <c r="M22" s="7"/>
      <c r="N22" s="7"/>
    </row>
    <row r="23" spans="1:14" ht="18.600000000000001" customHeight="1" x14ac:dyDescent="0.25">
      <c r="A23" s="60" t="s">
        <v>3</v>
      </c>
      <c r="B23" s="11" t="s">
        <v>93</v>
      </c>
      <c r="C23" s="11">
        <v>0.2101121</v>
      </c>
      <c r="D23" s="11"/>
      <c r="E23" s="11"/>
      <c r="F23" s="11" t="s">
        <v>106</v>
      </c>
      <c r="G23" s="52">
        <v>0.21908530000000001</v>
      </c>
      <c r="H23" s="9"/>
      <c r="I23" s="6"/>
      <c r="J23" s="6"/>
      <c r="K23" s="6"/>
      <c r="L23" s="7"/>
      <c r="M23" s="7"/>
      <c r="N23" s="7"/>
    </row>
    <row r="24" spans="1:14" ht="18.600000000000001" customHeight="1" x14ac:dyDescent="0.25">
      <c r="A24" s="60" t="s">
        <v>25</v>
      </c>
      <c r="B24" s="2"/>
      <c r="C24" s="2"/>
      <c r="D24" s="11" t="s">
        <v>101</v>
      </c>
      <c r="E24" s="11">
        <v>0.93004089999999995</v>
      </c>
      <c r="F24" s="11" t="s">
        <v>107</v>
      </c>
      <c r="G24" s="52">
        <v>0.4835103</v>
      </c>
      <c r="H24" s="9"/>
      <c r="I24" s="6"/>
      <c r="J24" s="6"/>
      <c r="K24" s="6"/>
      <c r="L24" s="7"/>
      <c r="M24" s="7"/>
      <c r="N24" s="7"/>
    </row>
    <row r="25" spans="1:14" ht="18.600000000000001" customHeight="1" x14ac:dyDescent="0.25">
      <c r="A25" s="60" t="s">
        <v>4</v>
      </c>
      <c r="B25" s="13" t="s">
        <v>33</v>
      </c>
      <c r="C25" s="13">
        <v>0.39170250000000001</v>
      </c>
      <c r="D25" s="11" t="s">
        <v>33</v>
      </c>
      <c r="E25" s="11">
        <v>0.41532170000000002</v>
      </c>
      <c r="F25" s="11" t="s">
        <v>75</v>
      </c>
      <c r="G25" s="52">
        <v>0.5299045</v>
      </c>
      <c r="H25" s="9"/>
      <c r="I25" s="6"/>
      <c r="J25" s="6"/>
      <c r="K25" s="6"/>
      <c r="L25" s="7"/>
      <c r="M25" s="7"/>
      <c r="N25" s="7"/>
    </row>
    <row r="26" spans="1:14" ht="18.600000000000001" customHeight="1" x14ac:dyDescent="0.25">
      <c r="A26" s="60" t="s">
        <v>5</v>
      </c>
      <c r="B26" s="11" t="s">
        <v>94</v>
      </c>
      <c r="C26" s="11">
        <v>0.2880836</v>
      </c>
      <c r="D26" s="11" t="s">
        <v>83</v>
      </c>
      <c r="E26" s="11">
        <v>0.24862770000000001</v>
      </c>
      <c r="F26" s="11" t="s">
        <v>108</v>
      </c>
      <c r="G26" s="52">
        <v>0.34808650000000002</v>
      </c>
      <c r="H26" s="9"/>
      <c r="I26" s="6"/>
      <c r="J26" s="6"/>
      <c r="K26" s="6"/>
      <c r="L26" s="7"/>
      <c r="M26" s="7"/>
      <c r="N26" s="7"/>
    </row>
    <row r="27" spans="1:14" ht="18.600000000000001" customHeight="1" x14ac:dyDescent="0.25">
      <c r="A27" s="60" t="s">
        <v>6</v>
      </c>
      <c r="B27" s="11" t="s">
        <v>95</v>
      </c>
      <c r="C27" s="11">
        <v>0.69228999999999996</v>
      </c>
      <c r="D27" s="11" t="s">
        <v>84</v>
      </c>
      <c r="E27" s="11">
        <v>0.68581829999999999</v>
      </c>
      <c r="F27" s="11" t="s">
        <v>109</v>
      </c>
      <c r="G27" s="52">
        <v>0.73296720000000004</v>
      </c>
      <c r="H27" s="9"/>
      <c r="I27" s="6"/>
      <c r="J27" s="6"/>
      <c r="K27" s="6"/>
      <c r="L27" s="7"/>
      <c r="M27" s="7"/>
      <c r="N27" s="7"/>
    </row>
    <row r="28" spans="1:14" ht="18.600000000000001" customHeight="1" x14ac:dyDescent="0.25">
      <c r="A28" s="60" t="s">
        <v>7</v>
      </c>
      <c r="B28" s="11" t="s">
        <v>96</v>
      </c>
      <c r="C28" s="11">
        <v>0.63526590000000005</v>
      </c>
      <c r="D28" s="11" t="s">
        <v>85</v>
      </c>
      <c r="E28" s="11">
        <v>0.6595048</v>
      </c>
      <c r="F28" s="11" t="s">
        <v>85</v>
      </c>
      <c r="G28" s="52">
        <v>0.65770919999999999</v>
      </c>
      <c r="H28" s="9"/>
      <c r="I28" s="6"/>
      <c r="J28" s="6"/>
      <c r="K28" s="6"/>
      <c r="L28" s="7"/>
      <c r="M28" s="7"/>
      <c r="N28" s="7"/>
    </row>
    <row r="29" spans="1:14" ht="18.600000000000001" customHeight="1" x14ac:dyDescent="0.25">
      <c r="A29" s="60" t="s">
        <v>8</v>
      </c>
      <c r="B29" s="11" t="s">
        <v>97</v>
      </c>
      <c r="C29" s="11">
        <v>0.56521080000000001</v>
      </c>
      <c r="D29" s="11" t="s">
        <v>86</v>
      </c>
      <c r="E29" s="11">
        <v>0.59900989999999998</v>
      </c>
      <c r="F29" s="11" t="s">
        <v>110</v>
      </c>
      <c r="G29" s="52">
        <v>0.61286430000000003</v>
      </c>
      <c r="H29" s="9"/>
      <c r="I29" s="6"/>
      <c r="J29" s="6"/>
      <c r="K29" s="6"/>
      <c r="L29" s="7"/>
      <c r="M29" s="7"/>
      <c r="N29" s="7"/>
    </row>
    <row r="30" spans="1:14" ht="18.600000000000001" customHeight="1" x14ac:dyDescent="0.25">
      <c r="A30" s="60" t="s">
        <v>9</v>
      </c>
      <c r="B30" s="11" t="s">
        <v>98</v>
      </c>
      <c r="C30" s="11">
        <v>0.72822710000000002</v>
      </c>
      <c r="D30" s="11" t="s">
        <v>79</v>
      </c>
      <c r="E30" s="11">
        <v>0.73644290000000001</v>
      </c>
      <c r="F30" s="11" t="s">
        <v>91</v>
      </c>
      <c r="G30" s="52">
        <v>0.73249909999999996</v>
      </c>
      <c r="H30" s="9"/>
      <c r="I30" s="6"/>
      <c r="J30" s="6"/>
      <c r="K30" s="6"/>
      <c r="L30" s="7"/>
      <c r="M30" s="7"/>
      <c r="N30" s="7"/>
    </row>
    <row r="31" spans="1:14" ht="18.600000000000001" customHeight="1" x14ac:dyDescent="0.25">
      <c r="A31" s="60" t="s">
        <v>10</v>
      </c>
      <c r="B31" s="11" t="s">
        <v>35</v>
      </c>
      <c r="C31" s="11">
        <v>0.58934330000000001</v>
      </c>
      <c r="D31" s="11" t="s">
        <v>37</v>
      </c>
      <c r="E31" s="11">
        <v>0.57572279999999998</v>
      </c>
      <c r="F31" s="11" t="s">
        <v>36</v>
      </c>
      <c r="G31" s="52">
        <v>0.49305969999999999</v>
      </c>
      <c r="H31" s="9"/>
      <c r="I31" s="6"/>
      <c r="J31" s="6"/>
      <c r="K31" s="6"/>
      <c r="L31" s="7"/>
      <c r="M31" s="7"/>
      <c r="N31" s="7"/>
    </row>
    <row r="32" spans="1:14" ht="18.600000000000001" customHeight="1" x14ac:dyDescent="0.25">
      <c r="A32" s="60" t="s">
        <v>39</v>
      </c>
      <c r="B32" s="11" t="s">
        <v>99</v>
      </c>
      <c r="C32" s="11">
        <v>0.39353670000000002</v>
      </c>
      <c r="D32" s="11" t="s">
        <v>87</v>
      </c>
      <c r="E32" s="11">
        <v>0.99387040000000004</v>
      </c>
      <c r="F32" s="11" t="s">
        <v>111</v>
      </c>
      <c r="G32" s="52">
        <v>0.43968309999999999</v>
      </c>
      <c r="H32" s="9"/>
      <c r="I32" s="6"/>
      <c r="J32" s="6"/>
      <c r="K32" s="6"/>
      <c r="L32" s="7"/>
      <c r="M32" s="7"/>
      <c r="N32" s="7"/>
    </row>
    <row r="33" spans="1:14" ht="18.600000000000001" customHeight="1" thickBot="1" x14ac:dyDescent="0.3">
      <c r="A33" s="54" t="s">
        <v>73</v>
      </c>
      <c r="B33" s="55" t="s">
        <v>100</v>
      </c>
      <c r="C33" s="74">
        <v>1.4760000000000001E-9</v>
      </c>
      <c r="D33" s="55" t="s">
        <v>102</v>
      </c>
      <c r="E33" s="74">
        <v>8.3379999999999995E-10</v>
      </c>
      <c r="F33" s="55" t="s">
        <v>112</v>
      </c>
      <c r="G33" s="63">
        <v>1.548E-8</v>
      </c>
      <c r="H33" s="9"/>
      <c r="I33" s="6"/>
      <c r="J33" s="6"/>
      <c r="K33" s="6"/>
      <c r="L33" s="7"/>
      <c r="M33" s="7"/>
      <c r="N33" s="7"/>
    </row>
    <row r="34" spans="1:14" ht="18.600000000000001" customHeight="1" thickBot="1" x14ac:dyDescent="0.3">
      <c r="A34" s="24"/>
      <c r="B34" s="24"/>
      <c r="C34" s="24"/>
      <c r="D34" s="25"/>
      <c r="E34" s="25"/>
      <c r="F34" s="25"/>
      <c r="G34" s="25"/>
      <c r="H34" s="6"/>
      <c r="I34" s="6"/>
      <c r="J34" s="6"/>
      <c r="K34" s="6"/>
      <c r="L34" s="7"/>
      <c r="M34" s="7"/>
      <c r="N34" s="7"/>
    </row>
    <row r="35" spans="1:14" ht="18.600000000000001" customHeight="1" x14ac:dyDescent="0.25">
      <c r="A35" s="56"/>
      <c r="B35" s="57" t="s">
        <v>19</v>
      </c>
      <c r="C35" s="58"/>
      <c r="D35" s="14"/>
      <c r="E35" s="8"/>
      <c r="F35" s="8"/>
      <c r="G35" s="8"/>
      <c r="H35" s="6"/>
      <c r="I35" s="6"/>
      <c r="J35" s="6"/>
      <c r="K35" s="6"/>
      <c r="L35" s="7"/>
      <c r="M35" s="7"/>
      <c r="N35" s="7"/>
    </row>
    <row r="36" spans="1:14" ht="18.600000000000001" customHeight="1" x14ac:dyDescent="0.25">
      <c r="A36" s="59"/>
      <c r="B36" s="11" t="s">
        <v>11</v>
      </c>
      <c r="C36" s="52" t="s">
        <v>12</v>
      </c>
      <c r="D36" s="14"/>
      <c r="E36" s="8"/>
      <c r="F36" s="8"/>
      <c r="G36" s="8"/>
      <c r="H36" s="6"/>
      <c r="I36" s="6"/>
      <c r="J36" s="6"/>
      <c r="K36" s="6"/>
      <c r="L36" s="7"/>
      <c r="M36" s="7"/>
      <c r="N36" s="7"/>
    </row>
    <row r="37" spans="1:14" ht="18.600000000000001" customHeight="1" x14ac:dyDescent="0.25">
      <c r="A37" s="60" t="s">
        <v>0</v>
      </c>
      <c r="B37" s="11" t="s">
        <v>113</v>
      </c>
      <c r="C37" s="61">
        <v>2.2980000000000001E-3</v>
      </c>
      <c r="D37" s="14"/>
      <c r="E37" s="8"/>
      <c r="F37" s="8"/>
      <c r="G37" s="8"/>
      <c r="H37" s="6"/>
      <c r="I37" s="6"/>
      <c r="J37" s="6"/>
      <c r="K37" s="6"/>
      <c r="L37" s="7"/>
      <c r="M37" s="7"/>
      <c r="N37" s="7"/>
    </row>
    <row r="38" spans="1:14" ht="18.600000000000001" customHeight="1" x14ac:dyDescent="0.25">
      <c r="A38" s="60" t="s">
        <v>1</v>
      </c>
      <c r="B38" s="11" t="s">
        <v>104</v>
      </c>
      <c r="C38" s="52">
        <v>0.27231300000000003</v>
      </c>
      <c r="D38" s="14"/>
      <c r="E38" s="8"/>
      <c r="F38" s="8"/>
      <c r="G38" s="8"/>
      <c r="H38" s="6"/>
      <c r="I38" s="6"/>
      <c r="J38" s="6"/>
      <c r="K38" s="6"/>
      <c r="L38" s="7"/>
      <c r="M38" s="7"/>
      <c r="N38" s="7"/>
    </row>
    <row r="39" spans="1:14" ht="18.600000000000001" customHeight="1" x14ac:dyDescent="0.25">
      <c r="A39" s="60" t="s">
        <v>2</v>
      </c>
      <c r="B39" s="11" t="s">
        <v>114</v>
      </c>
      <c r="C39" s="52">
        <v>0.22645100000000001</v>
      </c>
      <c r="D39" s="14"/>
      <c r="E39" s="8"/>
      <c r="F39" s="8"/>
      <c r="G39" s="8"/>
      <c r="H39" s="6"/>
      <c r="I39" s="6"/>
      <c r="J39" s="6"/>
      <c r="K39" s="6"/>
      <c r="L39" s="7"/>
      <c r="M39" s="7"/>
      <c r="N39" s="7"/>
    </row>
    <row r="40" spans="1:14" ht="18.600000000000001" customHeight="1" x14ac:dyDescent="0.25">
      <c r="A40" s="60" t="s">
        <v>3</v>
      </c>
      <c r="B40" s="11" t="s">
        <v>115</v>
      </c>
      <c r="C40" s="52">
        <v>0.14283499999999999</v>
      </c>
      <c r="D40" s="14"/>
      <c r="E40" s="8"/>
      <c r="F40" s="8"/>
      <c r="G40" s="8"/>
      <c r="H40" s="6"/>
      <c r="I40" s="6"/>
      <c r="J40" s="6"/>
      <c r="K40" s="6"/>
      <c r="L40" s="7"/>
      <c r="M40" s="7"/>
      <c r="N40" s="7"/>
    </row>
    <row r="41" spans="1:14" ht="18.600000000000001" customHeight="1" x14ac:dyDescent="0.25">
      <c r="A41" s="60" t="s">
        <v>25</v>
      </c>
      <c r="B41" s="11" t="s">
        <v>116</v>
      </c>
      <c r="C41" s="52">
        <v>0.73774399999999996</v>
      </c>
      <c r="D41" s="14"/>
      <c r="E41" s="8"/>
      <c r="F41" s="8"/>
      <c r="G41" s="8"/>
      <c r="H41" s="6"/>
      <c r="I41" s="6"/>
      <c r="J41" s="6"/>
      <c r="K41" s="6"/>
      <c r="L41" s="7"/>
      <c r="M41" s="7"/>
      <c r="N41" s="7"/>
    </row>
    <row r="42" spans="1:14" ht="18.600000000000001" customHeight="1" x14ac:dyDescent="0.25">
      <c r="A42" s="60" t="s">
        <v>4</v>
      </c>
      <c r="B42" s="11" t="s">
        <v>75</v>
      </c>
      <c r="C42" s="52">
        <v>0.70070699999999997</v>
      </c>
      <c r="D42" s="14"/>
      <c r="E42" s="8"/>
      <c r="F42" s="8"/>
      <c r="G42" s="8"/>
      <c r="H42" s="6"/>
      <c r="I42" s="6"/>
      <c r="J42" s="6"/>
      <c r="K42" s="6"/>
      <c r="L42" s="7"/>
      <c r="M42" s="7"/>
      <c r="N42" s="7"/>
    </row>
    <row r="43" spans="1:14" ht="18.600000000000001" customHeight="1" x14ac:dyDescent="0.25">
      <c r="A43" s="60" t="s">
        <v>5</v>
      </c>
      <c r="B43" s="11" t="s">
        <v>117</v>
      </c>
      <c r="C43" s="52">
        <v>0.42114600000000002</v>
      </c>
      <c r="D43" s="14"/>
      <c r="E43" s="8"/>
      <c r="F43" s="8"/>
      <c r="G43" s="8"/>
      <c r="H43" s="6"/>
      <c r="I43" s="6"/>
      <c r="J43" s="6"/>
      <c r="K43" s="6"/>
      <c r="L43" s="7"/>
      <c r="M43" s="7"/>
      <c r="N43" s="7"/>
    </row>
    <row r="44" spans="1:14" ht="18.600000000000001" customHeight="1" x14ac:dyDescent="0.25">
      <c r="A44" s="60" t="s">
        <v>6</v>
      </c>
      <c r="B44" s="11" t="s">
        <v>118</v>
      </c>
      <c r="C44" s="52">
        <v>0.733433</v>
      </c>
      <c r="D44" s="14"/>
      <c r="E44" s="8"/>
      <c r="F44" s="8"/>
      <c r="G44" s="8"/>
      <c r="H44" s="6"/>
      <c r="I44" s="6"/>
      <c r="J44" s="6"/>
      <c r="K44" s="6"/>
      <c r="L44" s="7"/>
      <c r="M44" s="7"/>
      <c r="N44" s="7"/>
    </row>
    <row r="45" spans="1:14" ht="18.600000000000001" customHeight="1" x14ac:dyDescent="0.25">
      <c r="A45" s="60" t="s">
        <v>7</v>
      </c>
      <c r="B45" s="11" t="s">
        <v>119</v>
      </c>
      <c r="C45" s="52">
        <v>0.69907699999999995</v>
      </c>
      <c r="D45" s="14"/>
      <c r="E45" s="8"/>
      <c r="F45" s="8"/>
      <c r="G45" s="8"/>
      <c r="H45" s="6"/>
      <c r="I45" s="6"/>
      <c r="J45" s="6"/>
      <c r="K45" s="6"/>
      <c r="L45" s="7"/>
      <c r="M45" s="7"/>
      <c r="N45" s="7"/>
    </row>
    <row r="46" spans="1:14" ht="18.600000000000001" customHeight="1" x14ac:dyDescent="0.25">
      <c r="A46" s="60" t="s">
        <v>8</v>
      </c>
      <c r="B46" s="11" t="s">
        <v>120</v>
      </c>
      <c r="C46" s="52">
        <v>0.51363400000000003</v>
      </c>
      <c r="D46" s="14"/>
      <c r="E46" s="8"/>
      <c r="F46" s="8"/>
      <c r="G46" s="8"/>
      <c r="H46" s="6"/>
      <c r="I46" s="6"/>
      <c r="J46" s="6"/>
      <c r="K46" s="6"/>
      <c r="L46" s="7"/>
      <c r="M46" s="7"/>
      <c r="N46" s="7"/>
    </row>
    <row r="47" spans="1:14" ht="18.600000000000001" customHeight="1" x14ac:dyDescent="0.25">
      <c r="A47" s="60" t="s">
        <v>9</v>
      </c>
      <c r="B47" s="11" t="s">
        <v>121</v>
      </c>
      <c r="C47" s="52">
        <v>0.719306</v>
      </c>
      <c r="D47" s="14"/>
      <c r="E47" s="8"/>
      <c r="F47" s="8"/>
      <c r="G47" s="8"/>
      <c r="H47" s="6"/>
      <c r="I47" s="6"/>
      <c r="J47" s="6"/>
      <c r="K47" s="6"/>
      <c r="L47" s="7"/>
      <c r="M47" s="7"/>
      <c r="N47" s="7"/>
    </row>
    <row r="48" spans="1:14" ht="18.600000000000001" customHeight="1" x14ac:dyDescent="0.25">
      <c r="A48" s="60" t="s">
        <v>10</v>
      </c>
      <c r="B48" s="11" t="s">
        <v>37</v>
      </c>
      <c r="C48" s="52">
        <v>0.60731199999999996</v>
      </c>
      <c r="D48" s="14"/>
      <c r="E48" s="8"/>
      <c r="F48" s="8"/>
      <c r="G48" s="8"/>
      <c r="H48" s="6"/>
      <c r="I48" s="6"/>
      <c r="J48" s="6"/>
      <c r="K48" s="6"/>
      <c r="L48" s="7"/>
      <c r="M48" s="7"/>
      <c r="N48" s="7"/>
    </row>
    <row r="49" spans="1:14" ht="18.600000000000001" customHeight="1" x14ac:dyDescent="0.25">
      <c r="A49" s="60" t="s">
        <v>39</v>
      </c>
      <c r="B49" s="11" t="s">
        <v>122</v>
      </c>
      <c r="C49" s="52">
        <v>0.40512599999999999</v>
      </c>
      <c r="D49" s="14"/>
      <c r="E49" s="8"/>
      <c r="F49" s="8"/>
      <c r="G49" s="8"/>
      <c r="H49" s="6"/>
      <c r="I49" s="6"/>
      <c r="J49" s="6"/>
      <c r="K49" s="6"/>
      <c r="L49" s="7"/>
      <c r="M49" s="7"/>
      <c r="N49" s="7"/>
    </row>
    <row r="50" spans="1:14" ht="18.600000000000001" customHeight="1" x14ac:dyDescent="0.25">
      <c r="A50" s="50" t="s">
        <v>73</v>
      </c>
      <c r="B50" s="11" t="s">
        <v>88</v>
      </c>
      <c r="C50" s="61">
        <v>8.001E-9</v>
      </c>
      <c r="D50" s="14"/>
      <c r="E50" s="8"/>
      <c r="F50" s="8"/>
      <c r="G50" s="8"/>
      <c r="H50" s="6"/>
      <c r="I50" s="6"/>
      <c r="J50" s="6"/>
      <c r="K50" s="6"/>
      <c r="L50" s="7"/>
      <c r="M50" s="7"/>
      <c r="N50" s="7"/>
    </row>
    <row r="51" spans="1:14" ht="18.600000000000001" customHeight="1" thickBot="1" x14ac:dyDescent="0.3">
      <c r="A51" s="62" t="s">
        <v>20</v>
      </c>
      <c r="B51" s="55" t="s">
        <v>123</v>
      </c>
      <c r="C51" s="63">
        <v>1.8120000000000001E-2</v>
      </c>
      <c r="D51" s="14"/>
      <c r="E51" s="8"/>
      <c r="F51" s="8"/>
      <c r="G51" s="8"/>
      <c r="H51" s="6"/>
      <c r="I51" s="6"/>
      <c r="J51" s="6"/>
      <c r="K51" s="6"/>
      <c r="L51" s="7"/>
      <c r="M51" s="7"/>
      <c r="N51" s="7"/>
    </row>
    <row r="52" spans="1:14" ht="18.600000000000001" customHeight="1" thickBot="1" x14ac:dyDescent="0.3">
      <c r="A52" s="24"/>
      <c r="B52" s="24"/>
      <c r="C52" s="24"/>
      <c r="D52" s="26"/>
      <c r="E52" s="26"/>
      <c r="F52" s="26"/>
      <c r="G52" s="26"/>
      <c r="H52" s="26"/>
      <c r="I52" s="26"/>
      <c r="J52" s="6"/>
      <c r="K52" s="6"/>
      <c r="L52" s="7"/>
      <c r="M52" s="7"/>
      <c r="N52" s="7"/>
    </row>
    <row r="53" spans="1:14" ht="18.600000000000001" customHeight="1" x14ac:dyDescent="0.25">
      <c r="A53" s="45"/>
      <c r="B53" s="46" t="s">
        <v>13</v>
      </c>
      <c r="C53" s="46"/>
      <c r="D53" s="46" t="s">
        <v>14</v>
      </c>
      <c r="E53" s="46"/>
      <c r="F53" s="46" t="s">
        <v>15</v>
      </c>
      <c r="G53" s="46"/>
      <c r="H53" s="46" t="s">
        <v>16</v>
      </c>
      <c r="I53" s="47"/>
      <c r="J53" s="9"/>
      <c r="K53" s="6"/>
      <c r="L53" s="7"/>
      <c r="M53" s="7"/>
      <c r="N53" s="7"/>
    </row>
    <row r="54" spans="1:14" ht="18.600000000000001" customHeight="1" x14ac:dyDescent="0.25">
      <c r="A54" s="50"/>
      <c r="B54" s="10" t="s">
        <v>11</v>
      </c>
      <c r="C54" s="10" t="s">
        <v>12</v>
      </c>
      <c r="D54" s="10" t="s">
        <v>11</v>
      </c>
      <c r="E54" s="10" t="s">
        <v>12</v>
      </c>
      <c r="F54" s="10" t="s">
        <v>11</v>
      </c>
      <c r="G54" s="10" t="s">
        <v>12</v>
      </c>
      <c r="H54" s="10" t="s">
        <v>11</v>
      </c>
      <c r="I54" s="49" t="s">
        <v>12</v>
      </c>
      <c r="J54" s="9"/>
      <c r="K54" s="6"/>
      <c r="L54" s="7"/>
      <c r="M54" s="7"/>
      <c r="N54" s="7"/>
    </row>
    <row r="55" spans="1:14" ht="18.600000000000001" customHeight="1" x14ac:dyDescent="0.25">
      <c r="A55" s="50" t="s">
        <v>0</v>
      </c>
      <c r="B55" s="11" t="s">
        <v>124</v>
      </c>
      <c r="C55" s="21">
        <v>5.0349000000000001E-3</v>
      </c>
      <c r="D55" s="11" t="s">
        <v>138</v>
      </c>
      <c r="E55" s="21">
        <v>2.209E-3</v>
      </c>
      <c r="F55" s="11" t="s">
        <v>151</v>
      </c>
      <c r="G55" s="21">
        <v>2.0950000000000001E-3</v>
      </c>
      <c r="H55" s="15" t="s">
        <v>164</v>
      </c>
      <c r="I55" s="64">
        <v>2.5660000000000001E-3</v>
      </c>
      <c r="J55" s="9"/>
      <c r="K55" s="6"/>
      <c r="L55" s="7"/>
      <c r="M55" s="7"/>
      <c r="N55" s="7"/>
    </row>
    <row r="56" spans="1:14" ht="18.600000000000001" customHeight="1" x14ac:dyDescent="0.25">
      <c r="A56" s="50" t="s">
        <v>1</v>
      </c>
      <c r="B56" s="11" t="s">
        <v>125</v>
      </c>
      <c r="C56" s="11">
        <v>0.49310359999999998</v>
      </c>
      <c r="D56" s="11" t="s">
        <v>139</v>
      </c>
      <c r="E56" s="11">
        <v>0.25469199999999997</v>
      </c>
      <c r="F56" s="11" t="s">
        <v>152</v>
      </c>
      <c r="G56" s="11">
        <v>0.20669599999999999</v>
      </c>
      <c r="H56" s="15" t="s">
        <v>165</v>
      </c>
      <c r="I56" s="65">
        <v>0.31143100000000001</v>
      </c>
      <c r="J56" s="9"/>
      <c r="K56" s="6"/>
      <c r="L56" s="7"/>
      <c r="M56" s="7"/>
      <c r="N56" s="7"/>
    </row>
    <row r="57" spans="1:14" ht="18.600000000000001" customHeight="1" x14ac:dyDescent="0.25">
      <c r="A57" s="50" t="s">
        <v>2</v>
      </c>
      <c r="B57" s="11" t="s">
        <v>126</v>
      </c>
      <c r="C57" s="11">
        <v>0.2975777</v>
      </c>
      <c r="D57" s="11" t="s">
        <v>140</v>
      </c>
      <c r="E57" s="11">
        <v>0.52928600000000003</v>
      </c>
      <c r="F57" s="11" t="s">
        <v>153</v>
      </c>
      <c r="G57" s="11">
        <v>0.23671300000000001</v>
      </c>
      <c r="H57" s="15" t="s">
        <v>166</v>
      </c>
      <c r="I57" s="65">
        <v>0.32484200000000002</v>
      </c>
      <c r="J57" s="9"/>
      <c r="K57" s="6"/>
      <c r="L57" s="7"/>
      <c r="M57" s="7"/>
      <c r="N57" s="7"/>
    </row>
    <row r="58" spans="1:14" ht="18.600000000000001" customHeight="1" x14ac:dyDescent="0.25">
      <c r="A58" s="50" t="s">
        <v>3</v>
      </c>
      <c r="B58" s="11" t="s">
        <v>127</v>
      </c>
      <c r="C58" s="11">
        <v>0.28966890000000001</v>
      </c>
      <c r="D58" s="11" t="s">
        <v>141</v>
      </c>
      <c r="E58" s="11">
        <v>0.213337</v>
      </c>
      <c r="F58" s="11" t="s">
        <v>154</v>
      </c>
      <c r="G58" s="11">
        <v>0.100235</v>
      </c>
      <c r="H58" s="15" t="s">
        <v>167</v>
      </c>
      <c r="I58" s="66">
        <v>0.12697900000000001</v>
      </c>
      <c r="J58" s="9"/>
      <c r="K58" s="6"/>
      <c r="L58" s="7"/>
      <c r="M58" s="7"/>
      <c r="N58" s="7"/>
    </row>
    <row r="59" spans="1:14" ht="18.600000000000001" customHeight="1" x14ac:dyDescent="0.25">
      <c r="A59" s="50" t="s">
        <v>25</v>
      </c>
      <c r="B59" s="11" t="s">
        <v>128</v>
      </c>
      <c r="C59" s="11">
        <v>0.64856559999999996</v>
      </c>
      <c r="D59" s="11" t="s">
        <v>142</v>
      </c>
      <c r="E59" s="11">
        <v>0.564361</v>
      </c>
      <c r="F59" s="11" t="s">
        <v>155</v>
      </c>
      <c r="G59" s="11">
        <v>0.738371</v>
      </c>
      <c r="H59" s="15" t="s">
        <v>168</v>
      </c>
      <c r="I59" s="66">
        <v>0.59560599999999997</v>
      </c>
      <c r="J59" s="9"/>
      <c r="K59" s="6"/>
      <c r="L59" s="7"/>
      <c r="M59" s="7"/>
      <c r="N59" s="7"/>
    </row>
    <row r="60" spans="1:14" ht="18.600000000000001" customHeight="1" x14ac:dyDescent="0.25">
      <c r="A60" s="50" t="s">
        <v>4</v>
      </c>
      <c r="B60" s="11" t="s">
        <v>75</v>
      </c>
      <c r="C60" s="11">
        <v>0.87594130000000003</v>
      </c>
      <c r="D60" s="11" t="s">
        <v>75</v>
      </c>
      <c r="E60" s="11">
        <v>0.86483299999999996</v>
      </c>
      <c r="F60" s="11" t="s">
        <v>75</v>
      </c>
      <c r="G60" s="11">
        <v>0.79139999999999999</v>
      </c>
      <c r="H60" s="15" t="s">
        <v>75</v>
      </c>
      <c r="I60" s="66">
        <v>0.84976300000000005</v>
      </c>
      <c r="J60" s="9"/>
      <c r="K60" s="6"/>
      <c r="L60" s="7"/>
      <c r="M60" s="7"/>
      <c r="N60" s="7"/>
    </row>
    <row r="61" spans="1:14" ht="18.600000000000001" customHeight="1" x14ac:dyDescent="0.25">
      <c r="A61" s="50" t="s">
        <v>5</v>
      </c>
      <c r="B61" s="11" t="s">
        <v>129</v>
      </c>
      <c r="C61" s="11">
        <v>0.34373350000000003</v>
      </c>
      <c r="D61" s="11" t="s">
        <v>143</v>
      </c>
      <c r="E61" s="11">
        <v>0.240201</v>
      </c>
      <c r="F61" s="11" t="s">
        <v>156</v>
      </c>
      <c r="G61" s="11">
        <v>0.62446199999999996</v>
      </c>
      <c r="H61" s="15" t="s">
        <v>169</v>
      </c>
      <c r="I61" s="66">
        <v>0.491429</v>
      </c>
      <c r="J61" s="9"/>
      <c r="K61" s="6"/>
      <c r="L61" s="7"/>
      <c r="M61" s="7"/>
      <c r="N61" s="7"/>
    </row>
    <row r="62" spans="1:14" ht="18.600000000000001" customHeight="1" x14ac:dyDescent="0.25">
      <c r="A62" s="50" t="s">
        <v>6</v>
      </c>
      <c r="B62" s="11" t="s">
        <v>130</v>
      </c>
      <c r="C62" s="11">
        <v>0.8261387</v>
      </c>
      <c r="D62" s="11" t="s">
        <v>144</v>
      </c>
      <c r="E62" s="11">
        <v>0.95778099999999999</v>
      </c>
      <c r="F62" s="11" t="s">
        <v>157</v>
      </c>
      <c r="G62" s="11">
        <v>0.741143</v>
      </c>
      <c r="H62" s="15" t="s">
        <v>170</v>
      </c>
      <c r="I62" s="66">
        <v>0.83088099999999998</v>
      </c>
      <c r="J62" s="9"/>
      <c r="K62" s="6"/>
      <c r="L62" s="7"/>
      <c r="M62" s="7"/>
      <c r="N62" s="7"/>
    </row>
    <row r="63" spans="1:14" ht="18.600000000000001" customHeight="1" x14ac:dyDescent="0.25">
      <c r="A63" s="50" t="s">
        <v>7</v>
      </c>
      <c r="B63" s="11" t="s">
        <v>131</v>
      </c>
      <c r="C63" s="11">
        <v>0.66401540000000003</v>
      </c>
      <c r="D63" s="11" t="s">
        <v>145</v>
      </c>
      <c r="E63" s="11">
        <v>0.77634499999999995</v>
      </c>
      <c r="F63" s="11" t="s">
        <v>158</v>
      </c>
      <c r="G63" s="11">
        <v>0.83811599999999997</v>
      </c>
      <c r="H63" s="15" t="s">
        <v>171</v>
      </c>
      <c r="I63" s="66">
        <v>0.63097199999999998</v>
      </c>
      <c r="J63" s="9"/>
      <c r="K63" s="6"/>
      <c r="L63" s="7"/>
      <c r="M63" s="7"/>
      <c r="N63" s="7"/>
    </row>
    <row r="64" spans="1:14" ht="18.600000000000001" customHeight="1" x14ac:dyDescent="0.25">
      <c r="A64" s="50" t="s">
        <v>8</v>
      </c>
      <c r="B64" s="11" t="s">
        <v>132</v>
      </c>
      <c r="C64" s="11">
        <v>0.33179199999999998</v>
      </c>
      <c r="D64" s="11" t="s">
        <v>146</v>
      </c>
      <c r="E64" s="11">
        <v>0.72467700000000002</v>
      </c>
      <c r="F64" s="11" t="s">
        <v>159</v>
      </c>
      <c r="G64" s="11">
        <v>0.518598</v>
      </c>
      <c r="H64" s="15" t="s">
        <v>172</v>
      </c>
      <c r="I64" s="66">
        <v>0.48546800000000001</v>
      </c>
      <c r="J64" s="9"/>
      <c r="K64" s="6"/>
      <c r="L64" s="7"/>
      <c r="M64" s="7"/>
      <c r="N64" s="7"/>
    </row>
    <row r="65" spans="1:14" ht="18.600000000000001" customHeight="1" x14ac:dyDescent="0.25">
      <c r="A65" s="50" t="s">
        <v>9</v>
      </c>
      <c r="B65" s="11" t="s">
        <v>133</v>
      </c>
      <c r="C65" s="11">
        <v>0.86014009999999996</v>
      </c>
      <c r="D65" s="11" t="s">
        <v>147</v>
      </c>
      <c r="E65" s="11">
        <v>0.88581399999999999</v>
      </c>
      <c r="F65" s="11" t="s">
        <v>160</v>
      </c>
      <c r="G65" s="11">
        <v>0.71207699999999996</v>
      </c>
      <c r="H65" s="15" t="s">
        <v>173</v>
      </c>
      <c r="I65" s="66">
        <v>0.67876800000000004</v>
      </c>
      <c r="J65" s="9"/>
      <c r="K65" s="6"/>
      <c r="L65" s="7"/>
      <c r="M65" s="7"/>
      <c r="N65" s="7"/>
    </row>
    <row r="66" spans="1:14" ht="18.600000000000001" customHeight="1" x14ac:dyDescent="0.25">
      <c r="A66" s="50" t="s">
        <v>10</v>
      </c>
      <c r="B66" s="11" t="s">
        <v>134</v>
      </c>
      <c r="C66" s="11">
        <v>0.4121379</v>
      </c>
      <c r="D66" s="11" t="s">
        <v>36</v>
      </c>
      <c r="E66" s="11">
        <v>0.45586599999999999</v>
      </c>
      <c r="F66" s="11" t="s">
        <v>34</v>
      </c>
      <c r="G66" s="11">
        <v>0.54526799999999997</v>
      </c>
      <c r="H66" s="15" t="s">
        <v>34</v>
      </c>
      <c r="I66" s="66">
        <v>0.51162799999999997</v>
      </c>
      <c r="J66" s="9"/>
      <c r="K66" s="6"/>
      <c r="L66" s="7"/>
      <c r="M66" s="7"/>
      <c r="N66" s="7"/>
    </row>
    <row r="67" spans="1:14" ht="18.600000000000001" customHeight="1" x14ac:dyDescent="0.25">
      <c r="A67" s="50" t="s">
        <v>39</v>
      </c>
      <c r="B67" s="11" t="s">
        <v>135</v>
      </c>
      <c r="C67" s="11">
        <v>0.74885809999999997</v>
      </c>
      <c r="D67" s="11" t="s">
        <v>148</v>
      </c>
      <c r="E67" s="11">
        <v>0.56588700000000003</v>
      </c>
      <c r="F67" s="11" t="s">
        <v>161</v>
      </c>
      <c r="G67" s="11">
        <v>0.41568300000000002</v>
      </c>
      <c r="H67" s="15" t="s">
        <v>174</v>
      </c>
      <c r="I67" s="66">
        <v>0.44696900000000001</v>
      </c>
      <c r="J67" s="9"/>
      <c r="K67" s="6"/>
      <c r="L67" s="7"/>
      <c r="M67" s="7"/>
      <c r="N67" s="7"/>
    </row>
    <row r="68" spans="1:14" ht="18.600000000000001" customHeight="1" x14ac:dyDescent="0.25">
      <c r="A68" s="50" t="s">
        <v>73</v>
      </c>
      <c r="B68" s="11" t="s">
        <v>136</v>
      </c>
      <c r="C68" s="21">
        <v>1.018E-7</v>
      </c>
      <c r="D68" s="11" t="s">
        <v>149</v>
      </c>
      <c r="E68" s="21">
        <v>1.995E-8</v>
      </c>
      <c r="F68" s="11" t="s">
        <v>162</v>
      </c>
      <c r="G68" s="21">
        <v>1.0730000000000001E-8</v>
      </c>
      <c r="H68" s="15" t="s">
        <v>149</v>
      </c>
      <c r="I68" s="75">
        <v>1.4440000000000001E-8</v>
      </c>
      <c r="J68" s="9"/>
      <c r="K68" s="6"/>
      <c r="L68" s="7"/>
      <c r="M68" s="7"/>
      <c r="N68" s="7"/>
    </row>
    <row r="69" spans="1:14" ht="18.600000000000001" customHeight="1" x14ac:dyDescent="0.25">
      <c r="A69" s="50" t="s">
        <v>21</v>
      </c>
      <c r="B69" s="11" t="s">
        <v>137</v>
      </c>
      <c r="C69" s="11">
        <v>0.61244710000000002</v>
      </c>
      <c r="D69" s="2"/>
      <c r="E69" s="2"/>
      <c r="F69" s="2"/>
      <c r="G69" s="2"/>
      <c r="I69" s="72"/>
      <c r="J69" s="9"/>
      <c r="K69" s="6"/>
      <c r="L69" s="7"/>
      <c r="M69" s="7"/>
      <c r="N69" s="7"/>
    </row>
    <row r="70" spans="1:14" ht="18.600000000000001" customHeight="1" x14ac:dyDescent="0.25">
      <c r="A70" s="50" t="s">
        <v>22</v>
      </c>
      <c r="B70" s="12"/>
      <c r="C70" s="12"/>
      <c r="D70" s="13" t="s">
        <v>150</v>
      </c>
      <c r="E70" s="13">
        <v>0.33981600000000001</v>
      </c>
      <c r="F70" s="11"/>
      <c r="G70" s="11"/>
      <c r="H70" s="13"/>
      <c r="I70" s="65"/>
      <c r="J70" s="9"/>
      <c r="K70" s="6"/>
      <c r="L70" s="7"/>
      <c r="M70" s="7"/>
      <c r="N70" s="7"/>
    </row>
    <row r="71" spans="1:14" ht="18.600000000000001" customHeight="1" x14ac:dyDescent="0.25">
      <c r="A71" s="50" t="s">
        <v>23</v>
      </c>
      <c r="B71" s="12"/>
      <c r="C71" s="12"/>
      <c r="D71" s="12"/>
      <c r="E71" s="12"/>
      <c r="F71" s="13" t="s">
        <v>163</v>
      </c>
      <c r="G71" s="22">
        <v>1.0244E-2</v>
      </c>
      <c r="H71" s="13"/>
      <c r="I71" s="65"/>
      <c r="J71" s="9"/>
      <c r="K71" s="6"/>
      <c r="L71" s="7"/>
      <c r="M71" s="7"/>
      <c r="N71" s="7"/>
    </row>
    <row r="72" spans="1:14" ht="18.600000000000001" customHeight="1" thickBot="1" x14ac:dyDescent="0.3">
      <c r="A72" s="54" t="s">
        <v>24</v>
      </c>
      <c r="B72" s="67"/>
      <c r="C72" s="67"/>
      <c r="D72" s="67"/>
      <c r="E72" s="67"/>
      <c r="F72" s="67"/>
      <c r="G72" s="67"/>
      <c r="H72" s="73" t="s">
        <v>34</v>
      </c>
      <c r="I72" s="71">
        <v>0.55352400000000002</v>
      </c>
      <c r="J72" s="9"/>
      <c r="K72" s="6"/>
      <c r="L72" s="7"/>
      <c r="M72" s="7"/>
      <c r="N72" s="7"/>
    </row>
    <row r="73" spans="1:14" ht="18.600000000000001" customHeight="1" thickBo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6"/>
      <c r="K73" s="6"/>
      <c r="L73" s="7"/>
      <c r="M73" s="7"/>
      <c r="N73" s="7"/>
    </row>
    <row r="74" spans="1:14" ht="18.600000000000001" customHeight="1" x14ac:dyDescent="0.25">
      <c r="A74" s="45"/>
      <c r="B74" s="46" t="s">
        <v>17</v>
      </c>
      <c r="C74" s="46"/>
      <c r="D74" s="46" t="s">
        <v>18</v>
      </c>
      <c r="E74" s="46"/>
      <c r="F74" s="46" t="s">
        <v>19</v>
      </c>
      <c r="G74" s="46"/>
      <c r="H74" s="46" t="s">
        <v>26</v>
      </c>
      <c r="I74" s="47"/>
      <c r="J74" s="9"/>
      <c r="K74" s="6"/>
      <c r="L74" s="7"/>
      <c r="M74" s="7"/>
      <c r="N74" s="7"/>
    </row>
    <row r="75" spans="1:14" ht="18.600000000000001" customHeight="1" x14ac:dyDescent="0.25">
      <c r="A75" s="50"/>
      <c r="B75" s="10" t="s">
        <v>11</v>
      </c>
      <c r="C75" s="10" t="s">
        <v>12</v>
      </c>
      <c r="D75" s="10" t="s">
        <v>11</v>
      </c>
      <c r="E75" s="10" t="s">
        <v>12</v>
      </c>
      <c r="F75" s="10" t="s">
        <v>11</v>
      </c>
      <c r="G75" s="10" t="s">
        <v>12</v>
      </c>
      <c r="H75" s="10" t="s">
        <v>11</v>
      </c>
      <c r="I75" s="49" t="s">
        <v>12</v>
      </c>
      <c r="J75" s="9"/>
      <c r="K75" s="6"/>
      <c r="L75" s="7"/>
      <c r="M75" s="7"/>
      <c r="N75" s="7"/>
    </row>
    <row r="76" spans="1:14" ht="18.600000000000001" customHeight="1" x14ac:dyDescent="0.25">
      <c r="A76" s="68" t="s">
        <v>0</v>
      </c>
      <c r="B76" s="11" t="s">
        <v>175</v>
      </c>
      <c r="C76" s="21">
        <v>3.225E-3</v>
      </c>
      <c r="D76" s="11" t="s">
        <v>183</v>
      </c>
      <c r="E76" s="21">
        <v>3.4640000000000001E-3</v>
      </c>
      <c r="F76" s="12"/>
      <c r="G76" s="12"/>
      <c r="H76" s="19"/>
      <c r="I76" s="69"/>
      <c r="J76" s="9"/>
      <c r="K76" s="6"/>
      <c r="L76" s="7"/>
      <c r="M76" s="7"/>
      <c r="N76" s="7"/>
    </row>
    <row r="77" spans="1:14" ht="18.600000000000001" customHeight="1" x14ac:dyDescent="0.25">
      <c r="A77" s="68" t="s">
        <v>4</v>
      </c>
      <c r="B77" s="11" t="s">
        <v>75</v>
      </c>
      <c r="C77" s="11">
        <v>0.80035599999999996</v>
      </c>
      <c r="D77" s="11" t="s">
        <v>75</v>
      </c>
      <c r="E77" s="11">
        <v>0.90435500000000002</v>
      </c>
      <c r="F77" s="11" t="s">
        <v>75</v>
      </c>
      <c r="G77" s="11">
        <v>0.81342999999999999</v>
      </c>
      <c r="H77" s="15" t="s">
        <v>75</v>
      </c>
      <c r="I77" s="65">
        <v>0.86085599999999995</v>
      </c>
      <c r="J77" s="9"/>
      <c r="K77" s="6"/>
      <c r="L77" s="7"/>
      <c r="M77" s="7"/>
      <c r="N77" s="7"/>
    </row>
    <row r="78" spans="1:14" ht="18.600000000000001" customHeight="1" x14ac:dyDescent="0.25">
      <c r="A78" s="68" t="s">
        <v>5</v>
      </c>
      <c r="B78" s="11" t="s">
        <v>176</v>
      </c>
      <c r="C78" s="11">
        <v>0.39947199999999999</v>
      </c>
      <c r="D78" s="11" t="s">
        <v>184</v>
      </c>
      <c r="E78" s="11">
        <v>0.59633199999999997</v>
      </c>
      <c r="F78" s="11" t="s">
        <v>176</v>
      </c>
      <c r="G78" s="11">
        <v>0.40407999999999999</v>
      </c>
      <c r="H78" s="15" t="s">
        <v>184</v>
      </c>
      <c r="I78" s="65">
        <v>0.56751799999999997</v>
      </c>
      <c r="J78" s="9"/>
      <c r="K78" s="6"/>
      <c r="L78" s="7"/>
      <c r="M78" s="7"/>
      <c r="N78" s="7"/>
    </row>
    <row r="79" spans="1:14" ht="18.600000000000001" customHeight="1" x14ac:dyDescent="0.25">
      <c r="A79" s="68" t="s">
        <v>6</v>
      </c>
      <c r="B79" s="11" t="s">
        <v>177</v>
      </c>
      <c r="C79" s="11">
        <v>0.72020499999999998</v>
      </c>
      <c r="D79" s="11" t="s">
        <v>109</v>
      </c>
      <c r="E79" s="11">
        <v>0.72784599999999999</v>
      </c>
      <c r="F79" s="11" t="s">
        <v>177</v>
      </c>
      <c r="G79" s="11">
        <v>0.72050000000000003</v>
      </c>
      <c r="H79" s="15" t="s">
        <v>109</v>
      </c>
      <c r="I79" s="65">
        <v>0.72893640000000004</v>
      </c>
      <c r="J79" s="9"/>
      <c r="K79" s="6"/>
      <c r="L79" s="7"/>
      <c r="M79" s="7"/>
      <c r="N79" s="7"/>
    </row>
    <row r="80" spans="1:14" ht="18.600000000000001" customHeight="1" x14ac:dyDescent="0.25">
      <c r="A80" s="68" t="s">
        <v>7</v>
      </c>
      <c r="B80" s="11" t="s">
        <v>178</v>
      </c>
      <c r="C80" s="11">
        <v>0.69456600000000002</v>
      </c>
      <c r="D80" s="11" t="s">
        <v>185</v>
      </c>
      <c r="E80" s="11">
        <v>0.79646899999999998</v>
      </c>
      <c r="F80" s="11" t="s">
        <v>189</v>
      </c>
      <c r="G80" s="11">
        <v>0.69013000000000002</v>
      </c>
      <c r="H80" s="15" t="s">
        <v>185</v>
      </c>
      <c r="I80" s="66">
        <v>0.79726620000000004</v>
      </c>
      <c r="J80" s="9"/>
      <c r="K80" s="6"/>
      <c r="L80" s="7"/>
      <c r="M80" s="7"/>
      <c r="N80" s="7"/>
    </row>
    <row r="81" spans="1:14" ht="18.600000000000001" customHeight="1" x14ac:dyDescent="0.25">
      <c r="A81" s="68" t="s">
        <v>8</v>
      </c>
      <c r="B81" s="11" t="s">
        <v>179</v>
      </c>
      <c r="C81" s="11">
        <v>0.50717800000000002</v>
      </c>
      <c r="D81" s="11" t="s">
        <v>186</v>
      </c>
      <c r="E81" s="11">
        <v>0.510772</v>
      </c>
      <c r="F81" s="11" t="s">
        <v>190</v>
      </c>
      <c r="G81" s="11">
        <v>0.50631999999999999</v>
      </c>
      <c r="H81" s="15" t="s">
        <v>192</v>
      </c>
      <c r="I81" s="66">
        <v>0.50661160000000005</v>
      </c>
      <c r="J81" s="9"/>
      <c r="K81" s="6"/>
      <c r="L81" s="7"/>
      <c r="M81" s="7"/>
      <c r="N81" s="7"/>
    </row>
    <row r="82" spans="1:14" ht="18.600000000000001" customHeight="1" x14ac:dyDescent="0.25">
      <c r="A82" s="68" t="s">
        <v>9</v>
      </c>
      <c r="B82" s="11" t="s">
        <v>180</v>
      </c>
      <c r="C82" s="11">
        <v>0.72573399999999999</v>
      </c>
      <c r="D82" s="11" t="s">
        <v>121</v>
      </c>
      <c r="E82" s="11">
        <v>0.71721199999999996</v>
      </c>
      <c r="F82" s="11" t="s">
        <v>121</v>
      </c>
      <c r="G82" s="11">
        <v>0.71745999999999999</v>
      </c>
      <c r="H82" s="15" t="s">
        <v>193</v>
      </c>
      <c r="I82" s="66">
        <v>0.72835709999999998</v>
      </c>
      <c r="J82" s="9"/>
      <c r="K82" s="6"/>
      <c r="L82" s="7"/>
      <c r="M82" s="7"/>
      <c r="N82" s="7"/>
    </row>
    <row r="83" spans="1:14" ht="18.600000000000001" customHeight="1" x14ac:dyDescent="0.25">
      <c r="A83" s="68" t="s">
        <v>10</v>
      </c>
      <c r="B83" s="11" t="s">
        <v>34</v>
      </c>
      <c r="C83" s="11">
        <v>0.57517799999999997</v>
      </c>
      <c r="D83" s="11" t="s">
        <v>34</v>
      </c>
      <c r="E83" s="11">
        <v>0.50295400000000001</v>
      </c>
      <c r="F83" s="11" t="s">
        <v>34</v>
      </c>
      <c r="G83" s="11">
        <v>0.57599</v>
      </c>
      <c r="H83" s="15" t="s">
        <v>34</v>
      </c>
      <c r="I83" s="66">
        <v>0.50742390000000004</v>
      </c>
      <c r="J83" s="9"/>
      <c r="K83" s="6"/>
      <c r="L83" s="7"/>
      <c r="M83" s="7"/>
      <c r="N83" s="7"/>
    </row>
    <row r="84" spans="1:14" ht="18.600000000000001" customHeight="1" x14ac:dyDescent="0.25">
      <c r="A84" s="50" t="s">
        <v>39</v>
      </c>
      <c r="B84" s="11" t="s">
        <v>181</v>
      </c>
      <c r="C84" s="11">
        <v>0.78681900000000005</v>
      </c>
      <c r="D84" s="11" t="s">
        <v>187</v>
      </c>
      <c r="E84" s="11">
        <v>0.63305900000000004</v>
      </c>
      <c r="F84" s="11" t="s">
        <v>181</v>
      </c>
      <c r="G84" s="11">
        <v>0.78605000000000003</v>
      </c>
      <c r="H84" s="15" t="s">
        <v>187</v>
      </c>
      <c r="I84" s="66">
        <v>0.63352399999999998</v>
      </c>
      <c r="J84" s="9"/>
      <c r="K84" s="6"/>
      <c r="L84" s="7"/>
      <c r="M84" s="7"/>
      <c r="N84" s="7"/>
    </row>
    <row r="85" spans="1:14" ht="18.600000000000001" customHeight="1" x14ac:dyDescent="0.25">
      <c r="A85" s="50" t="s">
        <v>73</v>
      </c>
      <c r="B85" s="11" t="s">
        <v>182</v>
      </c>
      <c r="C85" s="21">
        <v>8.5419999999999997E-9</v>
      </c>
      <c r="D85" s="11" t="s">
        <v>188</v>
      </c>
      <c r="E85" s="21">
        <v>1.475E-8</v>
      </c>
      <c r="F85" s="11" t="s">
        <v>182</v>
      </c>
      <c r="G85" s="21">
        <v>8.7560000000000008E-9</v>
      </c>
      <c r="H85" s="15" t="s">
        <v>182</v>
      </c>
      <c r="I85" s="75">
        <v>1.0670000000000001E-8</v>
      </c>
      <c r="J85" s="9"/>
      <c r="K85" s="6"/>
      <c r="L85" s="7"/>
      <c r="M85" s="7"/>
      <c r="N85" s="7"/>
    </row>
    <row r="86" spans="1:14" ht="18.600000000000001" customHeight="1" x14ac:dyDescent="0.25">
      <c r="A86" s="68" t="s">
        <v>27</v>
      </c>
      <c r="B86" s="11" t="s">
        <v>123</v>
      </c>
      <c r="C86" s="21">
        <v>1.6649000000000001E-2</v>
      </c>
      <c r="D86" s="2"/>
      <c r="E86" s="2"/>
      <c r="F86" s="2"/>
      <c r="G86" s="2"/>
      <c r="I86" s="72"/>
      <c r="J86" s="9"/>
      <c r="K86" s="6"/>
      <c r="L86" s="7"/>
      <c r="M86" s="7"/>
      <c r="N86" s="7"/>
    </row>
    <row r="87" spans="1:14" ht="18.600000000000001" customHeight="1" x14ac:dyDescent="0.25">
      <c r="A87" s="68" t="s">
        <v>28</v>
      </c>
      <c r="B87" s="12"/>
      <c r="C87" s="12"/>
      <c r="D87" s="13" t="s">
        <v>163</v>
      </c>
      <c r="E87" s="22">
        <v>1.0123999999999999E-2</v>
      </c>
      <c r="F87" s="2"/>
      <c r="G87" s="2"/>
      <c r="I87" s="72"/>
      <c r="J87" s="9"/>
      <c r="K87" s="6"/>
      <c r="L87" s="7"/>
      <c r="M87" s="7"/>
      <c r="N87" s="7"/>
    </row>
    <row r="88" spans="1:14" ht="18.600000000000001" customHeight="1" x14ac:dyDescent="0.25">
      <c r="A88" s="68" t="s">
        <v>29</v>
      </c>
      <c r="B88" s="12"/>
      <c r="C88" s="12"/>
      <c r="D88" s="12"/>
      <c r="E88" s="12"/>
      <c r="F88" s="13" t="s">
        <v>123</v>
      </c>
      <c r="G88" s="22">
        <v>1.005E-2</v>
      </c>
      <c r="H88" s="13"/>
      <c r="I88" s="65"/>
      <c r="J88" s="9"/>
      <c r="K88" s="6"/>
      <c r="L88" s="7"/>
      <c r="M88" s="7"/>
      <c r="N88" s="7"/>
    </row>
    <row r="89" spans="1:14" ht="18.600000000000001" customHeight="1" x14ac:dyDescent="0.25">
      <c r="A89" s="68" t="s">
        <v>30</v>
      </c>
      <c r="B89" s="12"/>
      <c r="C89" s="12"/>
      <c r="D89" s="12"/>
      <c r="E89" s="12"/>
      <c r="F89" s="13" t="s">
        <v>191</v>
      </c>
      <c r="G89" s="13">
        <v>0.12335</v>
      </c>
      <c r="H89" s="13"/>
      <c r="I89" s="65"/>
      <c r="J89" s="9"/>
      <c r="K89" s="6"/>
      <c r="L89" s="7"/>
      <c r="M89" s="7"/>
      <c r="N89" s="7"/>
    </row>
    <row r="90" spans="1:14" ht="18.600000000000001" customHeight="1" x14ac:dyDescent="0.25">
      <c r="A90" s="68" t="s">
        <v>31</v>
      </c>
      <c r="B90" s="12"/>
      <c r="C90" s="12"/>
      <c r="D90" s="12"/>
      <c r="E90" s="12"/>
      <c r="F90" s="12"/>
      <c r="G90" s="12"/>
      <c r="H90" s="13" t="s">
        <v>163</v>
      </c>
      <c r="I90" s="64">
        <v>2.2953500000000002E-2</v>
      </c>
      <c r="J90" s="9"/>
      <c r="K90" s="6"/>
      <c r="L90" s="7"/>
      <c r="M90" s="7"/>
      <c r="N90" s="7"/>
    </row>
    <row r="91" spans="1:14" ht="18.600000000000001" customHeight="1" thickBot="1" x14ac:dyDescent="0.3">
      <c r="A91" s="70" t="s">
        <v>32</v>
      </c>
      <c r="B91" s="67"/>
      <c r="C91" s="67"/>
      <c r="D91" s="67"/>
      <c r="E91" s="67"/>
      <c r="F91" s="67"/>
      <c r="G91" s="67"/>
      <c r="H91" s="73" t="s">
        <v>38</v>
      </c>
      <c r="I91" s="76">
        <v>5.6260000000000001E-4</v>
      </c>
      <c r="J91" s="9"/>
      <c r="K91" s="6"/>
      <c r="L91" s="7"/>
      <c r="M91" s="7"/>
      <c r="N91" s="7"/>
    </row>
    <row r="92" spans="1:14" ht="18.600000000000001" customHeight="1" x14ac:dyDescent="0.25">
      <c r="A92" s="16"/>
      <c r="B92" s="17"/>
      <c r="C92" s="17"/>
      <c r="D92" s="17"/>
      <c r="E92" s="17"/>
      <c r="F92" s="17"/>
      <c r="G92" s="17"/>
      <c r="H92" s="18"/>
      <c r="I92" s="18"/>
      <c r="J92" s="6"/>
      <c r="K92" s="6"/>
      <c r="L92" s="7"/>
      <c r="M92" s="7"/>
      <c r="N92" s="7"/>
    </row>
    <row r="93" spans="1:14" ht="18.600000000000001" customHeight="1" x14ac:dyDescent="0.25">
      <c r="A93" s="5"/>
      <c r="B93" s="8"/>
      <c r="C93" s="8"/>
      <c r="D93" s="8"/>
      <c r="E93" s="8"/>
      <c r="F93" s="8"/>
      <c r="G93" s="8"/>
      <c r="H93" s="6"/>
      <c r="I93" s="6"/>
      <c r="J93" s="6"/>
      <c r="K93" s="6"/>
      <c r="L93" s="7"/>
      <c r="M93" s="7"/>
      <c r="N93" s="7"/>
    </row>
    <row r="94" spans="1:14" ht="18.600000000000001" customHeight="1" x14ac:dyDescent="0.25">
      <c r="A94" s="5"/>
      <c r="B94" s="8"/>
      <c r="C94" s="8"/>
      <c r="D94" s="8"/>
      <c r="E94" s="8"/>
      <c r="F94" s="8"/>
      <c r="G94" s="8"/>
      <c r="H94" s="6"/>
      <c r="I94" s="6"/>
      <c r="J94" s="6"/>
      <c r="K94" s="6"/>
      <c r="L94" s="7"/>
      <c r="M94" s="7"/>
      <c r="N94" s="7"/>
    </row>
  </sheetData>
  <mergeCells count="19">
    <mergeCell ref="A34:G34"/>
    <mergeCell ref="A52:I52"/>
    <mergeCell ref="A73:I73"/>
    <mergeCell ref="B74:C74"/>
    <mergeCell ref="D74:E74"/>
    <mergeCell ref="F74:G74"/>
    <mergeCell ref="H74:I74"/>
    <mergeCell ref="B35:C35"/>
    <mergeCell ref="B53:C53"/>
    <mergeCell ref="D53:E53"/>
    <mergeCell ref="F53:G53"/>
    <mergeCell ref="H53:I53"/>
    <mergeCell ref="B1:C1"/>
    <mergeCell ref="D1:E1"/>
    <mergeCell ref="F1:G1"/>
    <mergeCell ref="B18:C18"/>
    <mergeCell ref="D18:E18"/>
    <mergeCell ref="F18:G18"/>
    <mergeCell ref="A17:G1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3DE3-C607-4010-9919-A7CD35929B1E}">
  <dimension ref="A1:G18"/>
  <sheetViews>
    <sheetView workbookViewId="0">
      <selection activeCell="K32" sqref="K32"/>
    </sheetView>
  </sheetViews>
  <sheetFormatPr defaultColWidth="11.140625" defaultRowHeight="15" x14ac:dyDescent="0.25"/>
  <cols>
    <col min="1" max="7" width="9.140625" customWidth="1"/>
  </cols>
  <sheetData>
    <row r="1" spans="1:7" x14ac:dyDescent="0.25">
      <c r="A1" s="27" t="s">
        <v>64</v>
      </c>
      <c r="B1" s="27"/>
    </row>
    <row r="2" spans="1:7" x14ac:dyDescent="0.25">
      <c r="A2">
        <v>0</v>
      </c>
      <c r="B2">
        <v>1</v>
      </c>
    </row>
    <row r="3" spans="1:7" x14ac:dyDescent="0.25">
      <c r="A3">
        <v>2239</v>
      </c>
      <c r="B3">
        <v>383</v>
      </c>
    </row>
    <row r="4" spans="1:7" x14ac:dyDescent="0.25">
      <c r="A4" s="27" t="s">
        <v>65</v>
      </c>
      <c r="B4" s="27"/>
    </row>
    <row r="5" spans="1:7" x14ac:dyDescent="0.25">
      <c r="A5">
        <v>0</v>
      </c>
      <c r="B5">
        <v>1</v>
      </c>
    </row>
    <row r="6" spans="1:7" x14ac:dyDescent="0.25">
      <c r="A6">
        <v>2255</v>
      </c>
      <c r="B6">
        <v>367</v>
      </c>
    </row>
    <row r="7" spans="1:7" x14ac:dyDescent="0.25">
      <c r="A7" s="27" t="s">
        <v>66</v>
      </c>
      <c r="B7" s="27"/>
    </row>
    <row r="8" spans="1:7" x14ac:dyDescent="0.25">
      <c r="A8">
        <v>0</v>
      </c>
      <c r="B8">
        <v>1</v>
      </c>
    </row>
    <row r="9" spans="1:7" x14ac:dyDescent="0.25">
      <c r="A9">
        <v>2470</v>
      </c>
      <c r="B9">
        <v>152</v>
      </c>
    </row>
    <row r="10" spans="1:7" x14ac:dyDescent="0.25">
      <c r="A10" s="27" t="s">
        <v>67</v>
      </c>
      <c r="B10" s="27"/>
    </row>
    <row r="11" spans="1:7" x14ac:dyDescent="0.25">
      <c r="A11">
        <v>0</v>
      </c>
      <c r="B11">
        <v>1</v>
      </c>
    </row>
    <row r="12" spans="1:7" x14ac:dyDescent="0.25">
      <c r="A12">
        <v>2615</v>
      </c>
      <c r="B12">
        <v>7</v>
      </c>
    </row>
    <row r="13" spans="1:7" x14ac:dyDescent="0.25">
      <c r="A13" s="27" t="s">
        <v>68</v>
      </c>
      <c r="B13" s="27"/>
    </row>
    <row r="14" spans="1:7" x14ac:dyDescent="0.25">
      <c r="A14">
        <v>0</v>
      </c>
      <c r="B14">
        <v>1</v>
      </c>
    </row>
    <row r="15" spans="1:7" x14ac:dyDescent="0.25">
      <c r="A15">
        <v>2617</v>
      </c>
      <c r="B15">
        <v>5</v>
      </c>
    </row>
    <row r="16" spans="1:7" x14ac:dyDescent="0.25">
      <c r="A16" s="27" t="s">
        <v>69</v>
      </c>
      <c r="B16" s="27"/>
      <c r="C16" s="27"/>
      <c r="D16" s="27"/>
      <c r="E16" s="27"/>
      <c r="F16" s="27"/>
      <c r="G16" s="27"/>
    </row>
    <row r="17" spans="1:7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</row>
    <row r="18" spans="1:7" x14ac:dyDescent="0.25">
      <c r="A18">
        <v>1051</v>
      </c>
      <c r="B18">
        <v>824</v>
      </c>
      <c r="C18">
        <v>466</v>
      </c>
      <c r="D18">
        <v>201</v>
      </c>
      <c r="E18">
        <v>59</v>
      </c>
      <c r="F18">
        <v>20</v>
      </c>
      <c r="G18">
        <v>1</v>
      </c>
    </row>
  </sheetData>
  <mergeCells count="6">
    <mergeCell ref="A16:G16"/>
    <mergeCell ref="A13:B13"/>
    <mergeCell ref="A10:B10"/>
    <mergeCell ref="A7:B7"/>
    <mergeCell ref="A4:B4"/>
    <mergeCell ref="A1:B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94C3-C096-4F97-9FA1-5839DC0096B0}">
  <dimension ref="A1:G184"/>
  <sheetViews>
    <sheetView topLeftCell="A157" workbookViewId="0">
      <selection activeCell="E174" sqref="E174:F184"/>
    </sheetView>
  </sheetViews>
  <sheetFormatPr defaultRowHeight="15" x14ac:dyDescent="0.25"/>
  <cols>
    <col min="1" max="1" width="22.85546875" bestFit="1" customWidth="1"/>
    <col min="2" max="3" width="9" style="41" bestFit="1" customWidth="1"/>
    <col min="4" max="4" width="8" style="41" bestFit="1" customWidth="1"/>
    <col min="5" max="5" width="17.28515625" style="41" customWidth="1"/>
    <col min="6" max="6" width="10" style="36" bestFit="1" customWidth="1"/>
  </cols>
  <sheetData>
    <row r="1" spans="1:7" s="23" customFormat="1" ht="15.75" thickBot="1" x14ac:dyDescent="0.3">
      <c r="A1" s="23" t="s">
        <v>71</v>
      </c>
      <c r="B1" s="37" t="s">
        <v>40</v>
      </c>
      <c r="C1" s="37">
        <v>2.5000000000000001E-2</v>
      </c>
      <c r="D1" s="37">
        <v>0.97499999999999998</v>
      </c>
      <c r="E1" s="37" t="s">
        <v>72</v>
      </c>
      <c r="F1" s="32" t="s">
        <v>12</v>
      </c>
    </row>
    <row r="2" spans="1:7" ht="15.75" thickBot="1" x14ac:dyDescent="0.3">
      <c r="A2" s="28" t="s">
        <v>41</v>
      </c>
      <c r="B2" s="38">
        <v>1.59077</v>
      </c>
      <c r="C2" s="38">
        <v>1.2169030000000001</v>
      </c>
      <c r="D2" s="38">
        <v>2.0663</v>
      </c>
      <c r="E2" s="38" t="str">
        <f>CONCATENATE(FIXED(B2), " ", "(",FIXED(C2),"-",FIXED(D2),")")</f>
        <v>1.59 (1.22-2.07)</v>
      </c>
      <c r="F2" s="33">
        <v>5.8180000000000005E-4</v>
      </c>
    </row>
    <row r="3" spans="1:7" ht="15.75" thickBot="1" x14ac:dyDescent="0.3">
      <c r="A3" s="29" t="s">
        <v>42</v>
      </c>
      <c r="B3" s="39">
        <v>0.99652200000000002</v>
      </c>
      <c r="C3" s="39">
        <v>0.98286799999999996</v>
      </c>
      <c r="D3" s="39">
        <v>1.0104</v>
      </c>
      <c r="E3" s="38" t="str">
        <f t="shared" ref="E3:E66" si="0">CONCATENATE(FIXED(B3), " ", "(",FIXED(C3),"-",FIXED(D3),")")</f>
        <v>1.00 (0.98-1.01)</v>
      </c>
      <c r="F3" s="34">
        <v>0.62128209999999995</v>
      </c>
    </row>
    <row r="4" spans="1:7" ht="15.75" thickBot="1" x14ac:dyDescent="0.3">
      <c r="A4" s="29" t="s">
        <v>43</v>
      </c>
      <c r="B4" s="39">
        <v>0.90254199999999996</v>
      </c>
      <c r="C4" s="39">
        <v>0.73250400000000004</v>
      </c>
      <c r="D4" s="39">
        <v>1.1127</v>
      </c>
      <c r="E4" s="38" t="str">
        <f t="shared" si="0"/>
        <v>0.90 (0.73-1.11)</v>
      </c>
      <c r="F4" s="34">
        <v>0.33610640000000003</v>
      </c>
    </row>
    <row r="5" spans="1:7" ht="15.75" thickBot="1" x14ac:dyDescent="0.3">
      <c r="A5" s="29" t="s">
        <v>44</v>
      </c>
      <c r="B5" s="39">
        <v>0.83879199999999998</v>
      </c>
      <c r="C5" s="39">
        <v>0.279895</v>
      </c>
      <c r="D5" s="39">
        <v>2.0430000000000001</v>
      </c>
      <c r="E5" s="38" t="str">
        <f t="shared" si="0"/>
        <v>0.84 (0.28-2.04)</v>
      </c>
      <c r="F5" s="34">
        <v>0.72340059999999995</v>
      </c>
    </row>
    <row r="6" spans="1:7" ht="15.75" thickBot="1" x14ac:dyDescent="0.3">
      <c r="A6" s="29" t="s">
        <v>45</v>
      </c>
      <c r="B6" s="39">
        <v>0.74846400000000002</v>
      </c>
      <c r="C6" s="39">
        <v>0.169905</v>
      </c>
      <c r="D6" s="39">
        <v>2.3420999999999998</v>
      </c>
      <c r="E6" s="38" t="str">
        <f t="shared" si="0"/>
        <v>0.75 (0.17-2.34)</v>
      </c>
      <c r="F6" s="34">
        <v>0.65401330000000002</v>
      </c>
    </row>
    <row r="7" spans="1:7" ht="15.75" thickBot="1" x14ac:dyDescent="0.3">
      <c r="A7" s="29" t="s">
        <v>46</v>
      </c>
      <c r="B7" s="39">
        <v>1.389821</v>
      </c>
      <c r="C7" s="39">
        <v>0.30430000000000001</v>
      </c>
      <c r="D7" s="39">
        <v>4.7541000000000002</v>
      </c>
      <c r="E7" s="38" t="str">
        <f t="shared" si="0"/>
        <v>1.39 (0.30-4.75)</v>
      </c>
      <c r="F7" s="34">
        <v>0.62620560000000003</v>
      </c>
    </row>
    <row r="8" spans="1:7" ht="15.75" thickBot="1" x14ac:dyDescent="0.3">
      <c r="A8" s="29" t="s">
        <v>47</v>
      </c>
      <c r="B8" s="39">
        <v>1.2122189999999999</v>
      </c>
      <c r="C8" s="39">
        <v>0.34109699999999998</v>
      </c>
      <c r="D8" s="39">
        <v>3.4037000000000002</v>
      </c>
      <c r="E8" s="38" t="str">
        <f t="shared" si="0"/>
        <v>1.21 (0.34-3.40)</v>
      </c>
      <c r="F8" s="34">
        <v>0.73620039999999998</v>
      </c>
    </row>
    <row r="9" spans="1:7" ht="15.75" thickBot="1" x14ac:dyDescent="0.3">
      <c r="A9" s="29" t="s">
        <v>48</v>
      </c>
      <c r="B9" s="39">
        <v>0.98097699999999999</v>
      </c>
      <c r="C9" s="39">
        <v>0.93037099999999995</v>
      </c>
      <c r="D9" s="39">
        <v>1.0339</v>
      </c>
      <c r="E9" s="38" t="str">
        <f t="shared" si="0"/>
        <v>0.98 (0.93-1.03)</v>
      </c>
      <c r="F9" s="34">
        <v>0.4752556</v>
      </c>
    </row>
    <row r="10" spans="1:7" ht="15.75" thickBot="1" x14ac:dyDescent="0.3">
      <c r="A10" s="29" t="s">
        <v>49</v>
      </c>
      <c r="B10" s="39">
        <v>1.0176670000000001</v>
      </c>
      <c r="C10" s="39">
        <v>0.67912899999999998</v>
      </c>
      <c r="D10" s="39">
        <v>1.4885999999999999</v>
      </c>
      <c r="E10" s="38" t="str">
        <f t="shared" si="0"/>
        <v>1.02 (0.68-1.49)</v>
      </c>
      <c r="F10" s="34">
        <v>0.93011549999999998</v>
      </c>
    </row>
    <row r="11" spans="1:7" ht="15.75" thickBot="1" x14ac:dyDescent="0.3">
      <c r="A11" s="31" t="s">
        <v>70</v>
      </c>
      <c r="B11" s="40">
        <v>1.2910619999999999</v>
      </c>
      <c r="C11" s="40">
        <v>1.180523</v>
      </c>
      <c r="D11" s="40">
        <v>1.4112</v>
      </c>
      <c r="E11" s="38" t="str">
        <f t="shared" si="0"/>
        <v>1.29 (1.18-1.41)</v>
      </c>
      <c r="F11" s="35">
        <v>1.974E-8</v>
      </c>
    </row>
    <row r="12" spans="1:7" ht="15.75" thickBot="1" x14ac:dyDescent="0.3">
      <c r="A12" s="28" t="s">
        <v>50</v>
      </c>
      <c r="B12" s="38">
        <v>0.99349900000000002</v>
      </c>
      <c r="C12" s="38">
        <v>0.73800500000000002</v>
      </c>
      <c r="D12" s="38">
        <v>1.3238000000000001</v>
      </c>
      <c r="E12" s="38" t="str">
        <f t="shared" si="0"/>
        <v>0.99 (0.74-1.32)</v>
      </c>
      <c r="F12" s="42">
        <v>0.96505719999999995</v>
      </c>
      <c r="G12" s="30"/>
    </row>
    <row r="13" spans="1:7" ht="15.75" thickBot="1" x14ac:dyDescent="0.3">
      <c r="A13" s="29" t="s">
        <v>42</v>
      </c>
      <c r="B13" s="39">
        <v>0.99426999999999999</v>
      </c>
      <c r="C13" s="39">
        <v>0.98069600000000001</v>
      </c>
      <c r="D13" s="39">
        <v>1.0081</v>
      </c>
      <c r="E13" s="38" t="str">
        <f t="shared" si="0"/>
        <v>0.99 (0.98-1.01)</v>
      </c>
      <c r="F13" s="43">
        <v>0.41332479999999999</v>
      </c>
      <c r="G13" s="30"/>
    </row>
    <row r="14" spans="1:7" ht="15.75" thickBot="1" x14ac:dyDescent="0.3">
      <c r="A14" s="29" t="s">
        <v>43</v>
      </c>
      <c r="B14" s="39">
        <v>0.88434999999999997</v>
      </c>
      <c r="C14" s="39">
        <v>0.71796499999999996</v>
      </c>
      <c r="D14" s="39">
        <v>1.0898000000000001</v>
      </c>
      <c r="E14" s="38" t="str">
        <f t="shared" si="0"/>
        <v>0.88 (0.72-1.09)</v>
      </c>
      <c r="F14" s="43">
        <v>0.2481467</v>
      </c>
      <c r="G14" s="30"/>
    </row>
    <row r="15" spans="1:7" ht="15.75" thickBot="1" x14ac:dyDescent="0.3">
      <c r="A15" s="29" t="s">
        <v>44</v>
      </c>
      <c r="B15" s="39">
        <v>0.81851600000000002</v>
      </c>
      <c r="C15" s="39">
        <v>0.27395199999999997</v>
      </c>
      <c r="D15" s="39">
        <v>1.9865999999999999</v>
      </c>
      <c r="E15" s="38" t="str">
        <f t="shared" si="0"/>
        <v>0.82 (0.27-1.99)</v>
      </c>
      <c r="F15" s="43">
        <v>0.68576700000000002</v>
      </c>
      <c r="G15" s="30"/>
    </row>
    <row r="16" spans="1:7" ht="15.75" thickBot="1" x14ac:dyDescent="0.3">
      <c r="A16" s="29" t="s">
        <v>45</v>
      </c>
      <c r="B16" s="39">
        <v>0.75328300000000004</v>
      </c>
      <c r="C16" s="39">
        <v>0.17130100000000001</v>
      </c>
      <c r="D16" s="39">
        <v>2.35</v>
      </c>
      <c r="E16" s="38" t="str">
        <f t="shared" si="0"/>
        <v>0.75 (0.17-2.35)</v>
      </c>
      <c r="F16" s="43">
        <v>0.66056619999999999</v>
      </c>
      <c r="G16" s="30"/>
    </row>
    <row r="17" spans="1:7" ht="15.75" thickBot="1" x14ac:dyDescent="0.3">
      <c r="A17" s="29" t="s">
        <v>46</v>
      </c>
      <c r="B17" s="39">
        <v>1.426868</v>
      </c>
      <c r="C17" s="39">
        <v>0.31187300000000001</v>
      </c>
      <c r="D17" s="39">
        <v>4.8891999999999998</v>
      </c>
      <c r="E17" s="38" t="str">
        <f t="shared" si="0"/>
        <v>1.43 (0.31-4.89)</v>
      </c>
      <c r="F17" s="43">
        <v>0.59943630000000003</v>
      </c>
      <c r="G17" s="30"/>
    </row>
    <row r="18" spans="1:7" ht="15.75" thickBot="1" x14ac:dyDescent="0.3">
      <c r="A18" s="29" t="s">
        <v>47</v>
      </c>
      <c r="B18" s="39">
        <v>1.211624</v>
      </c>
      <c r="C18" s="39">
        <v>0.341393</v>
      </c>
      <c r="D18" s="39">
        <v>3.395</v>
      </c>
      <c r="E18" s="38" t="str">
        <f t="shared" si="0"/>
        <v>1.21 (0.34-3.40)</v>
      </c>
      <c r="F18" s="43">
        <v>0.73644549999999998</v>
      </c>
      <c r="G18" s="30"/>
    </row>
    <row r="19" spans="1:7" ht="15.75" thickBot="1" x14ac:dyDescent="0.3">
      <c r="A19" s="29" t="s">
        <v>48</v>
      </c>
      <c r="B19" s="39">
        <v>0.98524900000000004</v>
      </c>
      <c r="C19" s="39">
        <v>0.93467500000000003</v>
      </c>
      <c r="D19" s="39">
        <v>1.0381</v>
      </c>
      <c r="E19" s="38" t="str">
        <f t="shared" si="0"/>
        <v>0.99 (0.93-1.04)</v>
      </c>
      <c r="F19" s="43">
        <v>0.57877999999999996</v>
      </c>
      <c r="G19" s="30"/>
    </row>
    <row r="20" spans="1:7" ht="15.75" thickBot="1" x14ac:dyDescent="0.3">
      <c r="A20" s="29" t="s">
        <v>49</v>
      </c>
      <c r="B20" s="39">
        <v>0.99746500000000005</v>
      </c>
      <c r="C20" s="39">
        <v>0.66620100000000004</v>
      </c>
      <c r="D20" s="39">
        <v>1.4576</v>
      </c>
      <c r="E20" s="38" t="str">
        <f t="shared" si="0"/>
        <v>1.00 (0.67-1.46)</v>
      </c>
      <c r="F20" s="43">
        <v>0.98983469999999996</v>
      </c>
      <c r="G20" s="30"/>
    </row>
    <row r="21" spans="1:7" ht="15.75" thickBot="1" x14ac:dyDescent="0.3">
      <c r="A21" s="31" t="s">
        <v>70</v>
      </c>
      <c r="B21" s="40">
        <v>1.3178190000000001</v>
      </c>
      <c r="C21" s="40">
        <v>1.2041679999999999</v>
      </c>
      <c r="D21" s="40">
        <v>1.4416</v>
      </c>
      <c r="E21" s="38" t="str">
        <f t="shared" si="0"/>
        <v>1.32 (1.20-1.44)</v>
      </c>
      <c r="F21" s="44">
        <v>1.784E-9</v>
      </c>
      <c r="G21" s="30"/>
    </row>
    <row r="22" spans="1:7" ht="15.75" thickBot="1" x14ac:dyDescent="0.3">
      <c r="A22" s="28" t="s">
        <v>51</v>
      </c>
      <c r="B22" s="38">
        <v>3.181054</v>
      </c>
      <c r="C22" s="38">
        <v>0.61667899999999998</v>
      </c>
      <c r="D22" s="38">
        <v>14.7066</v>
      </c>
      <c r="E22" s="38" t="str">
        <f t="shared" si="0"/>
        <v>3.18 (0.62-14.71)</v>
      </c>
      <c r="F22" s="33">
        <v>0.13476879999999999</v>
      </c>
    </row>
    <row r="23" spans="1:7" ht="15.75" thickBot="1" x14ac:dyDescent="0.3">
      <c r="A23" s="29" t="s">
        <v>42</v>
      </c>
      <c r="B23" s="39">
        <v>0.99405399999999999</v>
      </c>
      <c r="C23" s="39">
        <v>0.980541</v>
      </c>
      <c r="D23" s="39">
        <v>1.0078</v>
      </c>
      <c r="E23" s="38" t="str">
        <f t="shared" si="0"/>
        <v>0.99 (0.98-1.01)</v>
      </c>
      <c r="F23" s="34">
        <v>0.39380579999999998</v>
      </c>
    </row>
    <row r="24" spans="1:7" ht="15.75" thickBot="1" x14ac:dyDescent="0.3">
      <c r="A24" s="29" t="s">
        <v>43</v>
      </c>
      <c r="B24" s="39">
        <v>0.88277600000000001</v>
      </c>
      <c r="C24" s="39">
        <v>0.71701199999999998</v>
      </c>
      <c r="D24" s="39">
        <v>1.0873999999999999</v>
      </c>
      <c r="E24" s="38" t="str">
        <f t="shared" si="0"/>
        <v>0.88 (0.72-1.09)</v>
      </c>
      <c r="F24" s="34">
        <v>0.24032400000000001</v>
      </c>
    </row>
    <row r="25" spans="1:7" ht="15.75" thickBot="1" x14ac:dyDescent="0.3">
      <c r="A25" s="29" t="s">
        <v>44</v>
      </c>
      <c r="B25" s="39">
        <v>0.82069000000000003</v>
      </c>
      <c r="C25" s="39">
        <v>0.27470499999999998</v>
      </c>
      <c r="D25" s="39">
        <v>1.9916</v>
      </c>
      <c r="E25" s="38" t="str">
        <f t="shared" si="0"/>
        <v>0.82 (0.27-1.99)</v>
      </c>
      <c r="F25" s="34">
        <v>0.68967780000000001</v>
      </c>
    </row>
    <row r="26" spans="1:7" ht="15.75" thickBot="1" x14ac:dyDescent="0.3">
      <c r="A26" s="29" t="s">
        <v>45</v>
      </c>
      <c r="B26" s="39">
        <v>0.75459799999999999</v>
      </c>
      <c r="C26" s="39">
        <v>0.171678</v>
      </c>
      <c r="D26" s="39">
        <v>2.3531</v>
      </c>
      <c r="E26" s="38" t="str">
        <f t="shared" si="0"/>
        <v>0.75 (0.17-2.35)</v>
      </c>
      <c r="F26" s="34">
        <v>0.66239930000000002</v>
      </c>
    </row>
    <row r="27" spans="1:7" ht="15.75" thickBot="1" x14ac:dyDescent="0.3">
      <c r="A27" s="29" t="s">
        <v>46</v>
      </c>
      <c r="B27" s="39">
        <v>1.433378</v>
      </c>
      <c r="C27" s="39">
        <v>0.31342399999999998</v>
      </c>
      <c r="D27" s="39">
        <v>4.9089</v>
      </c>
      <c r="E27" s="38" t="str">
        <f t="shared" si="0"/>
        <v>1.43 (0.31-4.91)</v>
      </c>
      <c r="F27" s="34">
        <v>0.59462610000000005</v>
      </c>
    </row>
    <row r="28" spans="1:7" ht="15.75" thickBot="1" x14ac:dyDescent="0.3">
      <c r="A28" s="29" t="s">
        <v>47</v>
      </c>
      <c r="B28" s="39">
        <v>1.216439</v>
      </c>
      <c r="C28" s="39">
        <v>0.34274399999999999</v>
      </c>
      <c r="D28" s="39">
        <v>3.4085000000000001</v>
      </c>
      <c r="E28" s="38" t="str">
        <f t="shared" si="0"/>
        <v>1.22 (0.34-3.41)</v>
      </c>
      <c r="F28" s="34">
        <v>0.7312111</v>
      </c>
    </row>
    <row r="29" spans="1:7" ht="15.75" thickBot="1" x14ac:dyDescent="0.3">
      <c r="A29" s="29" t="s">
        <v>48</v>
      </c>
      <c r="B29" s="39">
        <v>0.98535099999999998</v>
      </c>
      <c r="C29" s="39">
        <v>0.93476499999999996</v>
      </c>
      <c r="D29" s="39">
        <v>1.0382</v>
      </c>
      <c r="E29" s="38" t="str">
        <f t="shared" si="0"/>
        <v>0.99 (0.93-1.04)</v>
      </c>
      <c r="F29" s="34">
        <v>0.58148730000000004</v>
      </c>
    </row>
    <row r="30" spans="1:7" ht="15.75" thickBot="1" x14ac:dyDescent="0.3">
      <c r="A30" s="29" t="s">
        <v>49</v>
      </c>
      <c r="B30" s="39">
        <v>0.98487199999999997</v>
      </c>
      <c r="C30" s="39">
        <v>0.65703599999999995</v>
      </c>
      <c r="D30" s="39">
        <v>1.4407000000000001</v>
      </c>
      <c r="E30" s="38" t="str">
        <f t="shared" si="0"/>
        <v>0.98 (0.66-1.44)</v>
      </c>
      <c r="F30" s="34">
        <v>0.93917859999999997</v>
      </c>
    </row>
    <row r="31" spans="1:7" ht="15.75" thickBot="1" x14ac:dyDescent="0.3">
      <c r="A31" s="31" t="s">
        <v>70</v>
      </c>
      <c r="B31" s="40">
        <v>1.3155619999999999</v>
      </c>
      <c r="C31" s="40">
        <v>1.2043600000000001</v>
      </c>
      <c r="D31" s="40">
        <v>1.4363999999999999</v>
      </c>
      <c r="E31" s="38" t="str">
        <f t="shared" si="0"/>
        <v>1.32 (1.20-1.44)</v>
      </c>
      <c r="F31" s="35">
        <v>1.024E-9</v>
      </c>
    </row>
    <row r="32" spans="1:7" ht="15.75" thickBot="1" x14ac:dyDescent="0.3">
      <c r="A32" s="28" t="s">
        <v>52</v>
      </c>
      <c r="B32" s="38">
        <v>1.4339029999999999</v>
      </c>
      <c r="C32" s="38">
        <v>0.81056799999999996</v>
      </c>
      <c r="D32" s="38">
        <v>2.5091000000000001</v>
      </c>
      <c r="E32" s="38" t="str">
        <f t="shared" si="0"/>
        <v>1.43 (0.81-2.51)</v>
      </c>
      <c r="F32" s="42">
        <v>0.2101121</v>
      </c>
      <c r="G32" s="30"/>
    </row>
    <row r="33" spans="1:7" ht="15.75" thickBot="1" x14ac:dyDescent="0.3">
      <c r="A33" s="29" t="s">
        <v>42</v>
      </c>
      <c r="B33" s="39">
        <v>0.99402599999999997</v>
      </c>
      <c r="C33" s="39">
        <v>0.98051200000000005</v>
      </c>
      <c r="D33" s="39">
        <v>1.0078</v>
      </c>
      <c r="E33" s="38" t="str">
        <f t="shared" si="0"/>
        <v>0.99 (0.98-1.01)</v>
      </c>
      <c r="F33" s="43">
        <v>0.39170250000000001</v>
      </c>
      <c r="G33" s="30"/>
    </row>
    <row r="34" spans="1:7" ht="15.75" thickBot="1" x14ac:dyDescent="0.3">
      <c r="A34" s="29" t="s">
        <v>43</v>
      </c>
      <c r="B34" s="39">
        <v>0.89302999999999999</v>
      </c>
      <c r="C34" s="39">
        <v>0.72492500000000004</v>
      </c>
      <c r="D34" s="39">
        <v>1.1007</v>
      </c>
      <c r="E34" s="38" t="str">
        <f t="shared" si="0"/>
        <v>0.89 (0.72-1.10)</v>
      </c>
      <c r="F34" s="43">
        <v>0.2880836</v>
      </c>
      <c r="G34" s="30"/>
    </row>
    <row r="35" spans="1:7" ht="15.75" thickBot="1" x14ac:dyDescent="0.3">
      <c r="A35" s="29" t="s">
        <v>44</v>
      </c>
      <c r="B35" s="39">
        <v>0.82215000000000005</v>
      </c>
      <c r="C35" s="39">
        <v>0.27521899999999999</v>
      </c>
      <c r="D35" s="39">
        <v>1.9948999999999999</v>
      </c>
      <c r="E35" s="38" t="str">
        <f t="shared" si="0"/>
        <v>0.82 (0.28-1.99)</v>
      </c>
      <c r="F35" s="43">
        <v>0.69228999999999996</v>
      </c>
      <c r="G35" s="30"/>
    </row>
    <row r="36" spans="1:7" ht="15.75" thickBot="1" x14ac:dyDescent="0.3">
      <c r="A36" s="29" t="s">
        <v>45</v>
      </c>
      <c r="B36" s="39">
        <v>0.73510699999999995</v>
      </c>
      <c r="C36" s="39">
        <v>0.16613900000000001</v>
      </c>
      <c r="D36" s="39">
        <v>2.3088000000000002</v>
      </c>
      <c r="E36" s="38" t="str">
        <f t="shared" si="0"/>
        <v>0.74 (0.17-2.31)</v>
      </c>
      <c r="F36" s="43">
        <v>0.63526590000000005</v>
      </c>
      <c r="G36" s="30"/>
    </row>
    <row r="37" spans="1:7" ht="15.75" thickBot="1" x14ac:dyDescent="0.3">
      <c r="A37" s="29" t="s">
        <v>46</v>
      </c>
      <c r="B37" s="39">
        <v>1.4749239999999999</v>
      </c>
      <c r="C37" s="39">
        <v>0.32291999999999998</v>
      </c>
      <c r="D37" s="39">
        <v>5.0414000000000003</v>
      </c>
      <c r="E37" s="38" t="str">
        <f t="shared" si="0"/>
        <v>1.47 (0.32-5.04)</v>
      </c>
      <c r="F37" s="43">
        <v>0.56521080000000001</v>
      </c>
      <c r="G37" s="30"/>
    </row>
    <row r="38" spans="1:7" ht="15.75" thickBot="1" x14ac:dyDescent="0.3">
      <c r="A38" s="29" t="s">
        <v>47</v>
      </c>
      <c r="B38" s="39">
        <v>1.2191609999999999</v>
      </c>
      <c r="C38" s="39">
        <v>0.343557</v>
      </c>
      <c r="D38" s="39">
        <v>3.4155000000000002</v>
      </c>
      <c r="E38" s="38" t="str">
        <f t="shared" si="0"/>
        <v>1.22 (0.34-3.42)</v>
      </c>
      <c r="F38" s="43">
        <v>0.72822710000000002</v>
      </c>
      <c r="G38" s="30"/>
    </row>
    <row r="39" spans="1:7" ht="15.75" thickBot="1" x14ac:dyDescent="0.3">
      <c r="A39" s="29" t="s">
        <v>48</v>
      </c>
      <c r="B39" s="39">
        <v>0.98566100000000001</v>
      </c>
      <c r="C39" s="39">
        <v>0.93508800000000003</v>
      </c>
      <c r="D39" s="39">
        <v>1.0385</v>
      </c>
      <c r="E39" s="38" t="str">
        <f t="shared" si="0"/>
        <v>0.99 (0.94-1.04)</v>
      </c>
      <c r="F39" s="43">
        <v>0.58934330000000001</v>
      </c>
      <c r="G39" s="30"/>
    </row>
    <row r="40" spans="1:7" ht="15.75" thickBot="1" x14ac:dyDescent="0.3">
      <c r="A40" s="29" t="s">
        <v>49</v>
      </c>
      <c r="B40" s="39">
        <v>0.78854000000000002</v>
      </c>
      <c r="C40" s="39">
        <v>0.44954899999999998</v>
      </c>
      <c r="D40" s="39">
        <v>1.3415999999999999</v>
      </c>
      <c r="E40" s="38" t="str">
        <f t="shared" si="0"/>
        <v>0.79 (0.45-1.34)</v>
      </c>
      <c r="F40" s="43">
        <v>0.39353670000000002</v>
      </c>
      <c r="G40" s="30"/>
    </row>
    <row r="41" spans="1:7" ht="15.75" thickBot="1" x14ac:dyDescent="0.3">
      <c r="A41" s="31" t="s">
        <v>70</v>
      </c>
      <c r="B41" s="40">
        <v>1.31271</v>
      </c>
      <c r="C41" s="40">
        <v>1.2015629999999999</v>
      </c>
      <c r="D41" s="40">
        <v>1.4335</v>
      </c>
      <c r="E41" s="38" t="str">
        <f t="shared" si="0"/>
        <v>1.31 (1.20-1.43)</v>
      </c>
      <c r="F41" s="44">
        <v>1.4760000000000001E-9</v>
      </c>
      <c r="G41" s="30"/>
    </row>
    <row r="42" spans="1:7" ht="15.75" thickBot="1" x14ac:dyDescent="0.3">
      <c r="A42" s="28" t="s">
        <v>53</v>
      </c>
      <c r="B42" s="38">
        <v>0.90551999999999999</v>
      </c>
      <c r="C42" s="38">
        <v>4.5690000000000001E-2</v>
      </c>
      <c r="D42" s="38">
        <v>6.3066000000000004</v>
      </c>
      <c r="E42" s="38" t="str">
        <f t="shared" si="0"/>
        <v>0.91 (0.05-6.31)</v>
      </c>
      <c r="F42" s="33">
        <v>0.93004089999999995</v>
      </c>
    </row>
    <row r="43" spans="1:7" ht="15.75" thickBot="1" x14ac:dyDescent="0.3">
      <c r="A43" s="29" t="s">
        <v>42</v>
      </c>
      <c r="B43" s="39">
        <v>0.99431999999999998</v>
      </c>
      <c r="C43" s="39">
        <v>0.98080000000000001</v>
      </c>
      <c r="D43" s="39">
        <v>1.0081</v>
      </c>
      <c r="E43" s="38" t="str">
        <f t="shared" si="0"/>
        <v>0.99 (0.98-1.01)</v>
      </c>
      <c r="F43" s="34">
        <v>0.41532170000000002</v>
      </c>
    </row>
    <row r="44" spans="1:7" ht="15.75" thickBot="1" x14ac:dyDescent="0.3">
      <c r="A44" s="29" t="s">
        <v>43</v>
      </c>
      <c r="B44" s="39">
        <v>0.88473999999999997</v>
      </c>
      <c r="C44" s="39">
        <v>0.71865999999999997</v>
      </c>
      <c r="D44" s="39">
        <v>1.0896999999999999</v>
      </c>
      <c r="E44" s="38" t="str">
        <f t="shared" si="0"/>
        <v>0.88 (0.72-1.09)</v>
      </c>
      <c r="F44" s="34">
        <v>0.24862770000000001</v>
      </c>
    </row>
    <row r="45" spans="1:7" ht="15.75" thickBot="1" x14ac:dyDescent="0.3">
      <c r="A45" s="29" t="s">
        <v>44</v>
      </c>
      <c r="B45" s="39">
        <v>0.81855</v>
      </c>
      <c r="C45" s="39">
        <v>0.27396999999999999</v>
      </c>
      <c r="D45" s="39">
        <v>1.9865999999999999</v>
      </c>
      <c r="E45" s="38" t="str">
        <f t="shared" si="0"/>
        <v>0.82 (0.27-1.99)</v>
      </c>
      <c r="F45" s="34">
        <v>0.68581829999999999</v>
      </c>
    </row>
    <row r="46" spans="1:7" ht="15.75" thickBot="1" x14ac:dyDescent="0.3">
      <c r="A46" s="29" t="s">
        <v>45</v>
      </c>
      <c r="B46" s="39">
        <v>0.75263000000000002</v>
      </c>
      <c r="C46" s="39">
        <v>0.17121</v>
      </c>
      <c r="D46" s="39">
        <v>2.3473999999999999</v>
      </c>
      <c r="E46" s="38" t="str">
        <f t="shared" si="0"/>
        <v>0.75 (0.17-2.35)</v>
      </c>
      <c r="F46" s="34">
        <v>0.6595048</v>
      </c>
    </row>
    <row r="47" spans="1:7" ht="15.75" thickBot="1" x14ac:dyDescent="0.3">
      <c r="A47" s="29" t="s">
        <v>46</v>
      </c>
      <c r="B47" s="39">
        <v>1.42737</v>
      </c>
      <c r="C47" s="39">
        <v>0.31203999999999998</v>
      </c>
      <c r="D47" s="39">
        <v>4.8897000000000004</v>
      </c>
      <c r="E47" s="38" t="str">
        <f t="shared" si="0"/>
        <v>1.43 (0.31-4.89)</v>
      </c>
      <c r="F47" s="34">
        <v>0.59900989999999998</v>
      </c>
    </row>
    <row r="48" spans="1:7" ht="15.75" thickBot="1" x14ac:dyDescent="0.3">
      <c r="A48" s="29" t="s">
        <v>47</v>
      </c>
      <c r="B48" s="39">
        <v>1.21163</v>
      </c>
      <c r="C48" s="39">
        <v>0.34139000000000003</v>
      </c>
      <c r="D48" s="39">
        <v>3.395</v>
      </c>
      <c r="E48" s="38" t="str">
        <f t="shared" si="0"/>
        <v>1.21 (0.34-3.40)</v>
      </c>
      <c r="F48" s="34">
        <v>0.73644290000000001</v>
      </c>
    </row>
    <row r="49" spans="1:6" ht="15.75" thickBot="1" x14ac:dyDescent="0.3">
      <c r="A49" s="29" t="s">
        <v>48</v>
      </c>
      <c r="B49" s="39">
        <v>0.98514000000000002</v>
      </c>
      <c r="C49" s="39">
        <v>0.93459000000000003</v>
      </c>
      <c r="D49" s="39">
        <v>1.038</v>
      </c>
      <c r="E49" s="38" t="str">
        <f t="shared" si="0"/>
        <v>0.99 (0.93-1.04)</v>
      </c>
      <c r="F49" s="34">
        <v>0.57572279999999998</v>
      </c>
    </row>
    <row r="50" spans="1:6" ht="15.75" thickBot="1" x14ac:dyDescent="0.3">
      <c r="A50" s="29" t="s">
        <v>49</v>
      </c>
      <c r="B50" s="39">
        <v>0.99846999999999997</v>
      </c>
      <c r="C50" s="39">
        <v>0.66642999999999997</v>
      </c>
      <c r="D50" s="39">
        <v>1.46</v>
      </c>
      <c r="E50" s="38" t="str">
        <f t="shared" si="0"/>
        <v>1.00 (0.67-1.46)</v>
      </c>
      <c r="F50" s="34">
        <v>0.99387040000000004</v>
      </c>
    </row>
    <row r="51" spans="1:6" ht="15.75" thickBot="1" x14ac:dyDescent="0.3">
      <c r="A51" s="31" t="s">
        <v>70</v>
      </c>
      <c r="B51" s="40">
        <v>1.3174600000000001</v>
      </c>
      <c r="C51" s="40">
        <v>1.20611</v>
      </c>
      <c r="D51" s="40">
        <v>1.4384999999999999</v>
      </c>
      <c r="E51" s="38" t="str">
        <f t="shared" si="0"/>
        <v>1.32 (1.21-1.44)</v>
      </c>
      <c r="F51" s="35">
        <v>8.3379999999999995E-10</v>
      </c>
    </row>
    <row r="52" spans="1:6" ht="15.75" thickBot="1" x14ac:dyDescent="0.3">
      <c r="A52" t="s">
        <v>41</v>
      </c>
      <c r="B52" s="41">
        <v>1.65022</v>
      </c>
      <c r="C52" s="41">
        <v>1.245474</v>
      </c>
      <c r="D52" s="41">
        <v>2.1735000000000002</v>
      </c>
      <c r="E52" s="38" t="str">
        <f t="shared" si="0"/>
        <v>1.65 (1.25-2.17)</v>
      </c>
      <c r="F52" s="36">
        <v>4.1649999999999999E-4</v>
      </c>
    </row>
    <row r="53" spans="1:6" ht="15.75" thickBot="1" x14ac:dyDescent="0.3">
      <c r="A53" t="s">
        <v>50</v>
      </c>
      <c r="B53" s="41">
        <v>0.84034200000000003</v>
      </c>
      <c r="C53" s="41">
        <v>0.614236</v>
      </c>
      <c r="D53" s="41">
        <v>1.1375</v>
      </c>
      <c r="E53" s="38" t="str">
        <f t="shared" si="0"/>
        <v>0.84 (0.61-1.14)</v>
      </c>
      <c r="F53" s="36">
        <v>0.26803539999999998</v>
      </c>
    </row>
    <row r="54" spans="1:6" ht="15.75" thickBot="1" x14ac:dyDescent="0.3">
      <c r="A54" t="s">
        <v>51</v>
      </c>
      <c r="B54" s="41">
        <v>2.6649799999999999</v>
      </c>
      <c r="C54" s="41">
        <v>0.447793</v>
      </c>
      <c r="D54" s="41">
        <v>15.584899999999999</v>
      </c>
      <c r="E54" s="38" t="str">
        <f t="shared" si="0"/>
        <v>2.66 (0.45-15.58)</v>
      </c>
      <c r="F54" s="36">
        <v>0.25790220000000003</v>
      </c>
    </row>
    <row r="55" spans="1:6" ht="15.75" thickBot="1" x14ac:dyDescent="0.3">
      <c r="A55" t="s">
        <v>52</v>
      </c>
      <c r="B55" s="41">
        <v>1.438687</v>
      </c>
      <c r="C55" s="41">
        <v>0.800126</v>
      </c>
      <c r="D55" s="41">
        <v>2.5594000000000001</v>
      </c>
      <c r="E55" s="38" t="str">
        <f t="shared" si="0"/>
        <v>1.44 (0.80-2.56)</v>
      </c>
      <c r="F55" s="36">
        <v>0.21908530000000001</v>
      </c>
    </row>
    <row r="56" spans="1:6" ht="15.75" thickBot="1" x14ac:dyDescent="0.3">
      <c r="A56" t="s">
        <v>53</v>
      </c>
      <c r="B56" s="41">
        <v>0.41328999999999999</v>
      </c>
      <c r="C56" s="41">
        <v>1.7396999999999999E-2</v>
      </c>
      <c r="D56" s="41">
        <v>3.6252</v>
      </c>
      <c r="E56" s="38" t="str">
        <f t="shared" si="0"/>
        <v>0.41 (0.02-3.63)</v>
      </c>
      <c r="F56" s="36">
        <v>0.4835103</v>
      </c>
    </row>
    <row r="57" spans="1:6" ht="15.75" thickBot="1" x14ac:dyDescent="0.3">
      <c r="A57" t="s">
        <v>42</v>
      </c>
      <c r="B57" s="41">
        <v>0.99555700000000003</v>
      </c>
      <c r="C57" s="41">
        <v>0.98184499999999997</v>
      </c>
      <c r="D57" s="41">
        <v>1.0095000000000001</v>
      </c>
      <c r="E57" s="38" t="str">
        <f t="shared" si="0"/>
        <v>1.00 (0.98-1.01)</v>
      </c>
      <c r="F57" s="36">
        <v>0.5299045</v>
      </c>
    </row>
    <row r="58" spans="1:6" ht="15.75" thickBot="1" x14ac:dyDescent="0.3">
      <c r="A58" t="s">
        <v>43</v>
      </c>
      <c r="B58" s="41">
        <v>0.90429400000000004</v>
      </c>
      <c r="C58" s="41">
        <v>0.73305299999999995</v>
      </c>
      <c r="D58" s="41">
        <v>1.1162000000000001</v>
      </c>
      <c r="E58" s="38" t="str">
        <f t="shared" si="0"/>
        <v>0.90 (0.73-1.12)</v>
      </c>
      <c r="F58" s="36">
        <v>0.34808650000000002</v>
      </c>
    </row>
    <row r="59" spans="1:6" ht="15.75" thickBot="1" x14ac:dyDescent="0.3">
      <c r="A59" t="s">
        <v>44</v>
      </c>
      <c r="B59" s="41">
        <v>0.84398399999999996</v>
      </c>
      <c r="C59" s="41">
        <v>0.28138099999999999</v>
      </c>
      <c r="D59" s="41">
        <v>2.0571999999999999</v>
      </c>
      <c r="E59" s="38" t="str">
        <f t="shared" si="0"/>
        <v>0.84 (0.28-2.06)</v>
      </c>
      <c r="F59" s="36">
        <v>0.73296720000000004</v>
      </c>
    </row>
    <row r="60" spans="1:6" ht="15.75" thickBot="1" x14ac:dyDescent="0.3">
      <c r="A60" t="s">
        <v>45</v>
      </c>
      <c r="B60" s="41">
        <v>0.75065099999999996</v>
      </c>
      <c r="C60" s="41">
        <v>0.17010700000000001</v>
      </c>
      <c r="D60" s="41">
        <v>2.3517000000000001</v>
      </c>
      <c r="E60" s="38" t="str">
        <f t="shared" si="0"/>
        <v>0.75 (0.17-2.35)</v>
      </c>
      <c r="F60" s="36">
        <v>0.65770919999999999</v>
      </c>
    </row>
    <row r="61" spans="1:6" ht="15.75" thickBot="1" x14ac:dyDescent="0.3">
      <c r="A61" t="s">
        <v>46</v>
      </c>
      <c r="B61" s="41">
        <v>1.408007</v>
      </c>
      <c r="C61" s="41">
        <v>0.30804999999999999</v>
      </c>
      <c r="D61" s="41">
        <v>4.8194999999999997</v>
      </c>
      <c r="E61" s="38" t="str">
        <f t="shared" si="0"/>
        <v>1.41 (0.31-4.82)</v>
      </c>
      <c r="F61" s="36">
        <v>0.61286430000000003</v>
      </c>
    </row>
    <row r="62" spans="1:6" ht="15.75" thickBot="1" x14ac:dyDescent="0.3">
      <c r="A62" t="s">
        <v>47</v>
      </c>
      <c r="B62" s="41">
        <v>1.215489</v>
      </c>
      <c r="C62" s="41">
        <v>0.34219500000000003</v>
      </c>
      <c r="D62" s="41">
        <v>3.4104999999999999</v>
      </c>
      <c r="E62" s="38" t="str">
        <f t="shared" si="0"/>
        <v>1.22 (0.34-3.41)</v>
      </c>
      <c r="F62" s="36">
        <v>0.73249909999999996</v>
      </c>
    </row>
    <row r="63" spans="1:6" ht="15.75" thickBot="1" x14ac:dyDescent="0.3">
      <c r="A63" t="s">
        <v>48</v>
      </c>
      <c r="B63" s="41">
        <v>0.98169799999999996</v>
      </c>
      <c r="C63" s="41">
        <v>0.93096999999999996</v>
      </c>
      <c r="D63" s="41">
        <v>1.0347</v>
      </c>
      <c r="E63" s="38" t="str">
        <f t="shared" si="0"/>
        <v>0.98 (0.93-1.03)</v>
      </c>
      <c r="F63" s="36">
        <v>0.49305969999999999</v>
      </c>
    </row>
    <row r="64" spans="1:6" ht="15.75" thickBot="1" x14ac:dyDescent="0.3">
      <c r="A64" t="s">
        <v>49</v>
      </c>
      <c r="B64" s="41">
        <v>0.804948</v>
      </c>
      <c r="C64" s="41">
        <v>0.45665899999999998</v>
      </c>
      <c r="D64" s="41">
        <v>1.3754999999999999</v>
      </c>
      <c r="E64" s="38" t="str">
        <f t="shared" si="0"/>
        <v>0.80 (0.46-1.38)</v>
      </c>
      <c r="F64" s="36">
        <v>0.43968309999999999</v>
      </c>
    </row>
    <row r="65" spans="1:6" ht="15.75" thickBot="1" x14ac:dyDescent="0.3">
      <c r="A65" t="s">
        <v>70</v>
      </c>
      <c r="B65" s="41">
        <v>1.2995099999999999</v>
      </c>
      <c r="C65" s="41">
        <v>1.186358</v>
      </c>
      <c r="D65" s="41">
        <v>1.4227000000000001</v>
      </c>
      <c r="E65" s="38" t="str">
        <f t="shared" si="0"/>
        <v>1.30 (1.19-1.42)</v>
      </c>
      <c r="F65" s="36">
        <v>1.548E-8</v>
      </c>
    </row>
    <row r="66" spans="1:6" ht="15.75" thickBot="1" x14ac:dyDescent="0.3">
      <c r="A66" s="28" t="s">
        <v>41</v>
      </c>
      <c r="B66" s="38">
        <v>1.5702689999999999</v>
      </c>
      <c r="C66" s="38">
        <v>1.1705920000000001</v>
      </c>
      <c r="D66" s="38">
        <v>2.0922999999999998</v>
      </c>
      <c r="E66" s="38" t="str">
        <f t="shared" si="0"/>
        <v>1.57 (1.17-2.09)</v>
      </c>
      <c r="F66" s="33">
        <v>2.2980000000000001E-3</v>
      </c>
    </row>
    <row r="67" spans="1:6" ht="15.75" thickBot="1" x14ac:dyDescent="0.3">
      <c r="A67" s="29" t="s">
        <v>50</v>
      </c>
      <c r="B67" s="39">
        <v>0.83720499999999998</v>
      </c>
      <c r="C67" s="39">
        <v>0.60599199999999998</v>
      </c>
      <c r="D67" s="39">
        <v>1.1436999999999999</v>
      </c>
      <c r="E67" s="38" t="str">
        <f t="shared" ref="E67:E130" si="1">CONCATENATE(FIXED(B67), " ", "(",FIXED(C67),"-",FIXED(D67),")")</f>
        <v>0.84 (0.61-1.14)</v>
      </c>
      <c r="F67" s="34">
        <v>0.27231300000000003</v>
      </c>
    </row>
    <row r="68" spans="1:6" ht="15.75" thickBot="1" x14ac:dyDescent="0.3">
      <c r="A68" s="29" t="s">
        <v>51</v>
      </c>
      <c r="B68" s="39">
        <v>2.8938980000000001</v>
      </c>
      <c r="C68" s="39">
        <v>0.483956</v>
      </c>
      <c r="D68" s="39">
        <v>17.713200000000001</v>
      </c>
      <c r="E68" s="38" t="str">
        <f t="shared" si="1"/>
        <v>2.89 (0.48-17.71)</v>
      </c>
      <c r="F68" s="34">
        <v>0.22645100000000001</v>
      </c>
    </row>
    <row r="69" spans="1:6" ht="15.75" thickBot="1" x14ac:dyDescent="0.3">
      <c r="A69" s="29" t="s">
        <v>52</v>
      </c>
      <c r="B69" s="39">
        <v>1.556945</v>
      </c>
      <c r="C69" s="39">
        <v>0.85646199999999995</v>
      </c>
      <c r="D69" s="39">
        <v>2.8073999999999999</v>
      </c>
      <c r="E69" s="38" t="str">
        <f t="shared" si="1"/>
        <v>1.56 (0.86-2.81)</v>
      </c>
      <c r="F69" s="34">
        <v>0.14283499999999999</v>
      </c>
    </row>
    <row r="70" spans="1:6" ht="15.75" thickBot="1" x14ac:dyDescent="0.3">
      <c r="A70" s="29" t="s">
        <v>53</v>
      </c>
      <c r="B70" s="39">
        <v>0.65990599999999999</v>
      </c>
      <c r="C70" s="39">
        <v>2.9083000000000001E-2</v>
      </c>
      <c r="D70" s="39">
        <v>6.0617999999999999</v>
      </c>
      <c r="E70" s="38" t="str">
        <f t="shared" si="1"/>
        <v>0.66 (0.03-6.06)</v>
      </c>
      <c r="F70" s="34">
        <v>0.73774399999999996</v>
      </c>
    </row>
    <row r="71" spans="1:6" ht="15.75" thickBot="1" x14ac:dyDescent="0.3">
      <c r="A71" s="29" t="s">
        <v>42</v>
      </c>
      <c r="B71" s="39">
        <v>0.99719100000000005</v>
      </c>
      <c r="C71" s="39">
        <v>0.98301700000000003</v>
      </c>
      <c r="D71" s="39">
        <v>1.0116000000000001</v>
      </c>
      <c r="E71" s="38" t="str">
        <f t="shared" si="1"/>
        <v>1.00 (0.98-1.01)</v>
      </c>
      <c r="F71" s="34">
        <v>0.70070699999999997</v>
      </c>
    </row>
    <row r="72" spans="1:6" ht="15.75" thickBot="1" x14ac:dyDescent="0.3">
      <c r="A72" s="29" t="s">
        <v>43</v>
      </c>
      <c r="B72" s="39">
        <v>0.91501500000000002</v>
      </c>
      <c r="C72" s="39">
        <v>0.73714100000000005</v>
      </c>
      <c r="D72" s="39">
        <v>1.1366000000000001</v>
      </c>
      <c r="E72" s="38" t="str">
        <f t="shared" si="1"/>
        <v>0.92 (0.74-1.14)</v>
      </c>
      <c r="F72" s="34">
        <v>0.42114600000000002</v>
      </c>
    </row>
    <row r="73" spans="1:6" ht="15.75" thickBot="1" x14ac:dyDescent="0.3">
      <c r="A73" s="29" t="s">
        <v>44</v>
      </c>
      <c r="B73" s="39">
        <v>0.84320200000000001</v>
      </c>
      <c r="C73" s="39">
        <v>0.279414</v>
      </c>
      <c r="D73" s="39">
        <v>2.0714999999999999</v>
      </c>
      <c r="E73" s="38" t="str">
        <f t="shared" si="1"/>
        <v>0.84 (0.28-2.07)</v>
      </c>
      <c r="F73" s="34">
        <v>0.733433</v>
      </c>
    </row>
    <row r="74" spans="1:6" ht="15.75" thickBot="1" x14ac:dyDescent="0.3">
      <c r="A74" s="29" t="s">
        <v>45</v>
      </c>
      <c r="B74" s="39">
        <v>0.77342299999999997</v>
      </c>
      <c r="C74" s="39">
        <v>0.17083799999999999</v>
      </c>
      <c r="D74" s="39">
        <v>2.5255000000000001</v>
      </c>
      <c r="E74" s="38" t="str">
        <f t="shared" si="1"/>
        <v>0.77 (0.17-2.53)</v>
      </c>
      <c r="F74" s="34">
        <v>0.69907699999999995</v>
      </c>
    </row>
    <row r="75" spans="1:6" ht="15.75" thickBot="1" x14ac:dyDescent="0.3">
      <c r="A75" s="29" t="s">
        <v>46</v>
      </c>
      <c r="B75" s="39">
        <v>1.569069</v>
      </c>
      <c r="C75" s="39">
        <v>0.33717900000000001</v>
      </c>
      <c r="D75" s="39">
        <v>5.5713999999999997</v>
      </c>
      <c r="E75" s="38" t="str">
        <f t="shared" si="1"/>
        <v>1.57 (0.34-5.57)</v>
      </c>
      <c r="F75" s="34">
        <v>0.51363400000000003</v>
      </c>
    </row>
    <row r="76" spans="1:6" ht="15.75" thickBot="1" x14ac:dyDescent="0.3">
      <c r="A76" s="29" t="s">
        <v>47</v>
      </c>
      <c r="B76" s="39">
        <v>1.2304310000000001</v>
      </c>
      <c r="C76" s="39">
        <v>0.343468</v>
      </c>
      <c r="D76" s="39">
        <v>3.5072000000000001</v>
      </c>
      <c r="E76" s="38" t="str">
        <f t="shared" si="1"/>
        <v>1.23 (0.34-3.51)</v>
      </c>
      <c r="F76" s="34">
        <v>0.719306</v>
      </c>
    </row>
    <row r="77" spans="1:6" ht="15.75" thickBot="1" x14ac:dyDescent="0.3">
      <c r="A77" s="29" t="s">
        <v>48</v>
      </c>
      <c r="B77" s="39">
        <v>0.98590199999999995</v>
      </c>
      <c r="C77" s="39">
        <v>0.93370299999999995</v>
      </c>
      <c r="D77" s="39">
        <v>1.0406</v>
      </c>
      <c r="E77" s="38" t="str">
        <f t="shared" si="1"/>
        <v>0.99 (0.93-1.04)</v>
      </c>
      <c r="F77" s="34">
        <v>0.60731199999999996</v>
      </c>
    </row>
    <row r="78" spans="1:6" ht="15.75" thickBot="1" x14ac:dyDescent="0.3">
      <c r="A78" s="29" t="s">
        <v>49</v>
      </c>
      <c r="B78" s="39">
        <v>0.78795599999999999</v>
      </c>
      <c r="C78" s="39">
        <v>0.441716</v>
      </c>
      <c r="D78" s="39">
        <v>1.3594999999999999</v>
      </c>
      <c r="E78" s="38" t="str">
        <f t="shared" si="1"/>
        <v>0.79 (0.44-1.36)</v>
      </c>
      <c r="F78" s="34">
        <v>0.40512599999999999</v>
      </c>
    </row>
    <row r="79" spans="1:6" ht="15.75" thickBot="1" x14ac:dyDescent="0.3">
      <c r="A79" s="29" t="s">
        <v>70</v>
      </c>
      <c r="B79" s="39">
        <v>1.3151200000000001</v>
      </c>
      <c r="C79" s="39">
        <v>1.197881</v>
      </c>
      <c r="D79" s="39">
        <v>1.4432</v>
      </c>
      <c r="E79" s="38" t="str">
        <f t="shared" si="1"/>
        <v>1.32 (1.20-1.44)</v>
      </c>
      <c r="F79" s="34">
        <v>8.001E-9</v>
      </c>
    </row>
    <row r="80" spans="1:6" ht="15.75" thickBot="1" x14ac:dyDescent="0.3">
      <c r="A80" s="31" t="s">
        <v>54</v>
      </c>
      <c r="B80" s="40">
        <v>0.98343100000000006</v>
      </c>
      <c r="C80" s="40">
        <v>0.96986300000000003</v>
      </c>
      <c r="D80" s="40">
        <v>0.99709999999999999</v>
      </c>
      <c r="E80" s="38" t="str">
        <f t="shared" si="1"/>
        <v>0.98 (0.97-1.00)</v>
      </c>
      <c r="F80" s="35">
        <v>1.8120000000000001E-2</v>
      </c>
    </row>
    <row r="81" spans="1:6" ht="15.75" thickBot="1" x14ac:dyDescent="0.3">
      <c r="A81" t="s">
        <v>41</v>
      </c>
      <c r="B81" s="41">
        <v>1.5317780000000001</v>
      </c>
      <c r="C81" s="41">
        <v>1.1325320000000001</v>
      </c>
      <c r="D81" s="41">
        <v>2.0566</v>
      </c>
      <c r="E81" s="38" t="str">
        <f t="shared" si="1"/>
        <v>1.53 (1.13-2.06)</v>
      </c>
      <c r="F81" s="36">
        <v>5.0349000000000001E-3</v>
      </c>
    </row>
    <row r="82" spans="1:6" ht="15.75" thickBot="1" x14ac:dyDescent="0.3">
      <c r="A82" t="s">
        <v>50</v>
      </c>
      <c r="B82" s="41">
        <v>0.89292800000000006</v>
      </c>
      <c r="C82" s="41">
        <v>0.64193599999999995</v>
      </c>
      <c r="D82" s="41">
        <v>1.2277</v>
      </c>
      <c r="E82" s="38" t="str">
        <f t="shared" si="1"/>
        <v>0.89 (0.64-1.23)</v>
      </c>
      <c r="F82" s="36">
        <v>0.49310359999999998</v>
      </c>
    </row>
    <row r="83" spans="1:6" ht="15.75" thickBot="1" x14ac:dyDescent="0.3">
      <c r="A83" t="s">
        <v>51</v>
      </c>
      <c r="B83" s="41">
        <v>2.4846210000000002</v>
      </c>
      <c r="C83" s="41">
        <v>0.40575099999999997</v>
      </c>
      <c r="D83" s="41">
        <v>14.613799999999999</v>
      </c>
      <c r="E83" s="38" t="str">
        <f t="shared" si="1"/>
        <v>2.48 (0.41-14.61)</v>
      </c>
      <c r="F83" s="36">
        <v>0.2975777</v>
      </c>
    </row>
    <row r="84" spans="1:6" ht="15.75" thickBot="1" x14ac:dyDescent="0.3">
      <c r="A84" t="s">
        <v>52</v>
      </c>
      <c r="B84" s="41">
        <v>1.3894249999999999</v>
      </c>
      <c r="C84" s="41">
        <v>0.75101799999999996</v>
      </c>
      <c r="D84" s="41">
        <v>2.5451999999999999</v>
      </c>
      <c r="E84" s="38" t="str">
        <f t="shared" si="1"/>
        <v>1.39 (0.75-2.55)</v>
      </c>
      <c r="F84" s="36">
        <v>0.28966890000000001</v>
      </c>
    </row>
    <row r="85" spans="1:6" ht="15.75" thickBot="1" x14ac:dyDescent="0.3">
      <c r="A85" t="s">
        <v>53</v>
      </c>
      <c r="B85" s="41">
        <v>0.54306699999999997</v>
      </c>
      <c r="C85" s="41">
        <v>2.0878000000000001E-2</v>
      </c>
      <c r="D85" s="41">
        <v>5.8922999999999996</v>
      </c>
      <c r="E85" s="38" t="str">
        <f t="shared" si="1"/>
        <v>0.54 (0.02-5.89)</v>
      </c>
      <c r="F85" s="36">
        <v>0.64856559999999996</v>
      </c>
    </row>
    <row r="86" spans="1:6" ht="15.75" thickBot="1" x14ac:dyDescent="0.3">
      <c r="A86" t="s">
        <v>42</v>
      </c>
      <c r="B86" s="41">
        <v>0.99882899999999997</v>
      </c>
      <c r="C86" s="41">
        <v>0.98426999999999998</v>
      </c>
      <c r="D86" s="41">
        <v>1.0137</v>
      </c>
      <c r="E86" s="38" t="str">
        <f t="shared" si="1"/>
        <v>1.00 (0.98-1.01)</v>
      </c>
      <c r="F86" s="36">
        <v>0.87594130000000003</v>
      </c>
    </row>
    <row r="87" spans="1:6" ht="15.75" thickBot="1" x14ac:dyDescent="0.3">
      <c r="A87" t="s">
        <v>43</v>
      </c>
      <c r="B87" s="41">
        <v>0.89829700000000001</v>
      </c>
      <c r="C87" s="41">
        <v>0.719607</v>
      </c>
      <c r="D87" s="41">
        <v>1.1221000000000001</v>
      </c>
      <c r="E87" s="38" t="str">
        <f t="shared" si="1"/>
        <v>0.90 (0.72-1.12)</v>
      </c>
      <c r="F87" s="36">
        <v>0.34373350000000003</v>
      </c>
    </row>
    <row r="88" spans="1:6" ht="15.75" thickBot="1" x14ac:dyDescent="0.3">
      <c r="A88" t="s">
        <v>44</v>
      </c>
      <c r="B88" s="41">
        <v>0.89619499999999996</v>
      </c>
      <c r="C88" s="41">
        <v>0.29802600000000001</v>
      </c>
      <c r="D88" s="41">
        <v>2.1947000000000001</v>
      </c>
      <c r="E88" s="38" t="str">
        <f t="shared" si="1"/>
        <v>0.90 (0.30-2.19)</v>
      </c>
      <c r="F88" s="36">
        <v>0.8261387</v>
      </c>
    </row>
    <row r="89" spans="1:6" ht="15.75" thickBot="1" x14ac:dyDescent="0.3">
      <c r="A89" t="s">
        <v>45</v>
      </c>
      <c r="B89" s="41">
        <v>0.75434599999999996</v>
      </c>
      <c r="C89" s="41">
        <v>0.17049900000000001</v>
      </c>
      <c r="D89" s="41">
        <v>2.3714</v>
      </c>
      <c r="E89" s="38" t="str">
        <f t="shared" si="1"/>
        <v>0.75 (0.17-2.37)</v>
      </c>
      <c r="F89" s="36">
        <v>0.66401540000000003</v>
      </c>
    </row>
    <row r="90" spans="1:6" ht="15.75" thickBot="1" x14ac:dyDescent="0.3">
      <c r="A90" t="s">
        <v>46</v>
      </c>
      <c r="B90" s="41">
        <v>2.003717</v>
      </c>
      <c r="C90" s="41">
        <v>0.41700900000000002</v>
      </c>
      <c r="D90" s="41">
        <v>7.7344999999999997</v>
      </c>
      <c r="E90" s="38" t="str">
        <f t="shared" si="1"/>
        <v>2.00 (0.42-7.73)</v>
      </c>
      <c r="F90" s="36">
        <v>0.33179199999999998</v>
      </c>
    </row>
    <row r="91" spans="1:6" ht="15.75" thickBot="1" x14ac:dyDescent="0.3">
      <c r="A91" t="s">
        <v>47</v>
      </c>
      <c r="B91" s="41">
        <v>1.1221490000000001</v>
      </c>
      <c r="C91" s="41">
        <v>0.25252400000000003</v>
      </c>
      <c r="D91" s="41">
        <v>3.6021000000000001</v>
      </c>
      <c r="E91" s="38" t="str">
        <f t="shared" si="1"/>
        <v>1.12 (0.25-3.60)</v>
      </c>
      <c r="F91" s="36">
        <v>0.86014009999999996</v>
      </c>
    </row>
    <row r="92" spans="1:6" ht="15.75" thickBot="1" x14ac:dyDescent="0.3">
      <c r="A92" t="s">
        <v>48</v>
      </c>
      <c r="B92" s="41">
        <v>0.97700399999999998</v>
      </c>
      <c r="C92" s="41">
        <v>0.92390000000000005</v>
      </c>
      <c r="D92" s="41">
        <v>1.0326</v>
      </c>
      <c r="E92" s="38" t="str">
        <f t="shared" si="1"/>
        <v>0.98 (0.92-1.03)</v>
      </c>
      <c r="F92" s="36">
        <v>0.4121379</v>
      </c>
    </row>
    <row r="93" spans="1:6" ht="15.75" thickBot="1" x14ac:dyDescent="0.3">
      <c r="A93" t="s">
        <v>49</v>
      </c>
      <c r="B93" s="41">
        <v>0.91100300000000001</v>
      </c>
      <c r="C93" s="41">
        <v>0.50588200000000005</v>
      </c>
      <c r="D93" s="41">
        <v>1.5875999999999999</v>
      </c>
      <c r="E93" s="38" t="str">
        <f t="shared" si="1"/>
        <v>0.91 (0.51-1.59)</v>
      </c>
      <c r="F93" s="36">
        <v>0.74885809999999997</v>
      </c>
    </row>
    <row r="94" spans="1:6" ht="15.75" thickBot="1" x14ac:dyDescent="0.3">
      <c r="A94" t="s">
        <v>70</v>
      </c>
      <c r="B94" s="41">
        <v>1.297096</v>
      </c>
      <c r="C94" s="41">
        <v>1.178218</v>
      </c>
      <c r="D94" s="41">
        <v>1.4272</v>
      </c>
      <c r="E94" s="38" t="str">
        <f t="shared" si="1"/>
        <v>1.30 (1.18-1.43)</v>
      </c>
      <c r="F94" s="36">
        <v>1.018E-7</v>
      </c>
    </row>
    <row r="95" spans="1:6" ht="15.75" thickBot="1" x14ac:dyDescent="0.3">
      <c r="A95" t="s">
        <v>55</v>
      </c>
      <c r="B95" s="41">
        <v>1.118787</v>
      </c>
      <c r="C95" s="41">
        <v>0.72147099999999997</v>
      </c>
      <c r="D95" s="41">
        <v>1.7205999999999999</v>
      </c>
      <c r="E95" s="38" t="str">
        <f t="shared" si="1"/>
        <v>1.12 (0.72-1.72)</v>
      </c>
      <c r="F95" s="36">
        <v>0.61244710000000002</v>
      </c>
    </row>
    <row r="96" spans="1:6" ht="15.75" thickBot="1" x14ac:dyDescent="0.3">
      <c r="A96" s="28" t="s">
        <v>41</v>
      </c>
      <c r="B96" s="38">
        <v>1.589869</v>
      </c>
      <c r="C96" s="38">
        <v>1.1769959999999999</v>
      </c>
      <c r="D96" s="38">
        <v>2.1326999999999998</v>
      </c>
      <c r="E96" s="38" t="str">
        <f t="shared" si="1"/>
        <v>1.59 (1.18-2.13)</v>
      </c>
      <c r="F96" s="33">
        <v>2.209E-3</v>
      </c>
    </row>
    <row r="97" spans="1:6" ht="15.75" thickBot="1" x14ac:dyDescent="0.3">
      <c r="A97" s="29" t="s">
        <v>50</v>
      </c>
      <c r="B97" s="39">
        <v>0.82854700000000003</v>
      </c>
      <c r="C97" s="39">
        <v>0.59572599999999998</v>
      </c>
      <c r="D97" s="39">
        <v>1.1389</v>
      </c>
      <c r="E97" s="38" t="str">
        <f t="shared" si="1"/>
        <v>0.83 (0.60-1.14)</v>
      </c>
      <c r="F97" s="34">
        <v>0.25469199999999997</v>
      </c>
    </row>
    <row r="98" spans="1:6" ht="15.75" thickBot="1" x14ac:dyDescent="0.3">
      <c r="A98" s="29" t="s">
        <v>51</v>
      </c>
      <c r="B98" s="39">
        <v>1.837704</v>
      </c>
      <c r="C98" s="39">
        <v>0.21856800000000001</v>
      </c>
      <c r="D98" s="39">
        <v>12.086499999999999</v>
      </c>
      <c r="E98" s="38" t="str">
        <f t="shared" si="1"/>
        <v>1.84 (0.22-12.09)</v>
      </c>
      <c r="F98" s="34">
        <v>0.52928600000000003</v>
      </c>
    </row>
    <row r="99" spans="1:6" ht="15.75" thickBot="1" x14ac:dyDescent="0.3">
      <c r="A99" s="29" t="s">
        <v>52</v>
      </c>
      <c r="B99" s="39">
        <v>1.4690810000000001</v>
      </c>
      <c r="C99" s="39">
        <v>0.79651000000000005</v>
      </c>
      <c r="D99" s="39">
        <v>2.6833</v>
      </c>
      <c r="E99" s="38" t="str">
        <f t="shared" si="1"/>
        <v>1.47 (0.80-2.68)</v>
      </c>
      <c r="F99" s="34">
        <v>0.213337</v>
      </c>
    </row>
    <row r="100" spans="1:6" ht="15.75" thickBot="1" x14ac:dyDescent="0.3">
      <c r="A100" s="29" t="s">
        <v>53</v>
      </c>
      <c r="B100" s="39">
        <v>0.48470299999999999</v>
      </c>
      <c r="C100" s="39">
        <v>2.0587000000000001E-2</v>
      </c>
      <c r="D100" s="39">
        <v>4.2923</v>
      </c>
      <c r="E100" s="38" t="str">
        <f t="shared" si="1"/>
        <v>0.48 (0.02-4.29)</v>
      </c>
      <c r="F100" s="34">
        <v>0.564361</v>
      </c>
    </row>
    <row r="101" spans="1:6" ht="15.75" thickBot="1" x14ac:dyDescent="0.3">
      <c r="A101" s="29" t="s">
        <v>42</v>
      </c>
      <c r="B101" s="39">
        <v>0.99873400000000001</v>
      </c>
      <c r="C101" s="39">
        <v>0.98430099999999998</v>
      </c>
      <c r="D101" s="39">
        <v>1.0135000000000001</v>
      </c>
      <c r="E101" s="38" t="str">
        <f t="shared" si="1"/>
        <v>1.00 (0.98-1.01)</v>
      </c>
      <c r="F101" s="34">
        <v>0.86483299999999996</v>
      </c>
    </row>
    <row r="102" spans="1:6" ht="15.75" thickBot="1" x14ac:dyDescent="0.3">
      <c r="A102" s="29" t="s">
        <v>43</v>
      </c>
      <c r="B102" s="39">
        <v>0.87577899999999997</v>
      </c>
      <c r="C102" s="39">
        <v>0.70193099999999997</v>
      </c>
      <c r="D102" s="39">
        <v>1.0931</v>
      </c>
      <c r="E102" s="38" t="str">
        <f t="shared" si="1"/>
        <v>0.88 (0.70-1.09)</v>
      </c>
      <c r="F102" s="34">
        <v>0.240201</v>
      </c>
    </row>
    <row r="103" spans="1:6" ht="15.75" thickBot="1" x14ac:dyDescent="0.3">
      <c r="A103" s="29" t="s">
        <v>44</v>
      </c>
      <c r="B103" s="39">
        <v>0.97354499999999999</v>
      </c>
      <c r="C103" s="39">
        <v>0.31998199999999999</v>
      </c>
      <c r="D103" s="39">
        <v>2.4272</v>
      </c>
      <c r="E103" s="38" t="str">
        <f t="shared" si="1"/>
        <v>0.97 (0.32-2.43)</v>
      </c>
      <c r="F103" s="34">
        <v>0.95778099999999999</v>
      </c>
    </row>
    <row r="104" spans="1:6" ht="15.75" thickBot="1" x14ac:dyDescent="0.3">
      <c r="A104" s="29" t="s">
        <v>45</v>
      </c>
      <c r="B104" s="39">
        <v>0.83049300000000004</v>
      </c>
      <c r="C104" s="39">
        <v>0.18642600000000001</v>
      </c>
      <c r="D104" s="39">
        <v>2.6431</v>
      </c>
      <c r="E104" s="38" t="str">
        <f t="shared" si="1"/>
        <v>0.83 (0.19-2.64)</v>
      </c>
      <c r="F104" s="34">
        <v>0.77634499999999995</v>
      </c>
    </row>
    <row r="105" spans="1:6" ht="15.75" thickBot="1" x14ac:dyDescent="0.3">
      <c r="A105" s="29" t="s">
        <v>46</v>
      </c>
      <c r="B105" s="39">
        <v>1.3311869999999999</v>
      </c>
      <c r="C105" s="39">
        <v>0.19558900000000001</v>
      </c>
      <c r="D105" s="39">
        <v>5.6383999999999999</v>
      </c>
      <c r="E105" s="38" t="str">
        <f t="shared" si="1"/>
        <v>1.33 (0.20-5.64)</v>
      </c>
      <c r="F105" s="34">
        <v>0.72467700000000002</v>
      </c>
    </row>
    <row r="106" spans="1:6" ht="15.75" thickBot="1" x14ac:dyDescent="0.3">
      <c r="A106" s="29" t="s">
        <v>47</v>
      </c>
      <c r="B106" s="39">
        <v>1.098487</v>
      </c>
      <c r="C106" s="39">
        <v>0.24718999999999999</v>
      </c>
      <c r="D106" s="39">
        <v>3.5266999999999999</v>
      </c>
      <c r="E106" s="38" t="str">
        <f t="shared" si="1"/>
        <v>1.10 (0.25-3.53)</v>
      </c>
      <c r="F106" s="34">
        <v>0.88581399999999999</v>
      </c>
    </row>
    <row r="107" spans="1:6" ht="15.75" thickBot="1" x14ac:dyDescent="0.3">
      <c r="A107" s="29" t="s">
        <v>48</v>
      </c>
      <c r="B107" s="39">
        <v>0.97922500000000001</v>
      </c>
      <c r="C107" s="39">
        <v>0.92639899999999997</v>
      </c>
      <c r="D107" s="39">
        <v>1.0346</v>
      </c>
      <c r="E107" s="38" t="str">
        <f t="shared" si="1"/>
        <v>0.98 (0.93-1.03)</v>
      </c>
      <c r="F107" s="34">
        <v>0.45586599999999999</v>
      </c>
    </row>
    <row r="108" spans="1:6" ht="15.75" thickBot="1" x14ac:dyDescent="0.3">
      <c r="A108" s="29" t="s">
        <v>49</v>
      </c>
      <c r="B108" s="39">
        <v>0.84620200000000001</v>
      </c>
      <c r="C108" s="39">
        <v>0.47002300000000002</v>
      </c>
      <c r="D108" s="39">
        <v>1.4733000000000001</v>
      </c>
      <c r="E108" s="38" t="str">
        <f t="shared" si="1"/>
        <v>0.85 (0.47-1.47)</v>
      </c>
      <c r="F108" s="34">
        <v>0.56588700000000003</v>
      </c>
    </row>
    <row r="109" spans="1:6" ht="15.75" thickBot="1" x14ac:dyDescent="0.3">
      <c r="A109" s="29" t="s">
        <v>70</v>
      </c>
      <c r="B109" s="39">
        <v>1.310478</v>
      </c>
      <c r="C109" s="39">
        <v>1.1920280000000001</v>
      </c>
      <c r="D109" s="39">
        <v>1.44</v>
      </c>
      <c r="E109" s="38" t="str">
        <f t="shared" si="1"/>
        <v>1.31 (1.19-1.44)</v>
      </c>
      <c r="F109" s="34">
        <v>1.995E-8</v>
      </c>
    </row>
    <row r="110" spans="1:6" ht="15.75" thickBot="1" x14ac:dyDescent="0.3">
      <c r="A110" s="31" t="s">
        <v>56</v>
      </c>
      <c r="B110" s="40">
        <v>1.041569</v>
      </c>
      <c r="C110" s="40">
        <v>0.95735700000000001</v>
      </c>
      <c r="D110" s="40">
        <v>1.1317999999999999</v>
      </c>
      <c r="E110" s="38" t="str">
        <f t="shared" si="1"/>
        <v>1.04 (0.96-1.13)</v>
      </c>
      <c r="F110" s="35">
        <v>0.33981600000000001</v>
      </c>
    </row>
    <row r="111" spans="1:6" ht="15.75" thickBot="1" x14ac:dyDescent="0.3">
      <c r="A111" t="s">
        <v>41</v>
      </c>
      <c r="B111" s="41">
        <v>1.577253</v>
      </c>
      <c r="C111" s="41">
        <v>1.175557</v>
      </c>
      <c r="D111" s="41">
        <v>2.1021000000000001</v>
      </c>
      <c r="E111" s="38" t="str">
        <f t="shared" si="1"/>
        <v>1.58 (1.18-2.10)</v>
      </c>
      <c r="F111" s="36">
        <v>2.0950000000000001E-3</v>
      </c>
    </row>
    <row r="112" spans="1:6" ht="15.75" thickBot="1" x14ac:dyDescent="0.3">
      <c r="A112" t="s">
        <v>50</v>
      </c>
      <c r="B112" s="41">
        <v>0.81370299999999995</v>
      </c>
      <c r="C112" s="41">
        <v>0.58722700000000005</v>
      </c>
      <c r="D112" s="41">
        <v>1.1144000000000001</v>
      </c>
      <c r="E112" s="38" t="str">
        <f t="shared" si="1"/>
        <v>0.81 (0.59-1.11)</v>
      </c>
      <c r="F112" s="36">
        <v>0.20669599999999999</v>
      </c>
    </row>
    <row r="113" spans="1:6" ht="15.75" thickBot="1" x14ac:dyDescent="0.3">
      <c r="A113" t="s">
        <v>51</v>
      </c>
      <c r="B113" s="41">
        <v>2.8238919999999998</v>
      </c>
      <c r="C113" s="41">
        <v>0.47287899999999999</v>
      </c>
      <c r="D113" s="41">
        <v>17.2332</v>
      </c>
      <c r="E113" s="38" t="str">
        <f t="shared" si="1"/>
        <v>2.82 (0.47-17.23)</v>
      </c>
      <c r="F113" s="36">
        <v>0.23671300000000001</v>
      </c>
    </row>
    <row r="114" spans="1:6" ht="15.75" thickBot="1" x14ac:dyDescent="0.3">
      <c r="A114" t="s">
        <v>52</v>
      </c>
      <c r="B114" s="41">
        <v>1.648638</v>
      </c>
      <c r="C114" s="41">
        <v>0.90348799999999996</v>
      </c>
      <c r="D114" s="41">
        <v>2.9855</v>
      </c>
      <c r="E114" s="38" t="str">
        <f t="shared" si="1"/>
        <v>1.65 (0.90-2.99)</v>
      </c>
      <c r="F114" s="36">
        <v>0.100235</v>
      </c>
    </row>
    <row r="115" spans="1:6" ht="15.75" thickBot="1" x14ac:dyDescent="0.3">
      <c r="A115" t="s">
        <v>53</v>
      </c>
      <c r="B115" s="41">
        <v>0.65905100000000005</v>
      </c>
      <c r="C115" s="41">
        <v>2.8771000000000001E-2</v>
      </c>
      <c r="D115" s="41">
        <v>6.1287000000000003</v>
      </c>
      <c r="E115" s="38" t="str">
        <f t="shared" si="1"/>
        <v>0.66 (0.03-6.13)</v>
      </c>
      <c r="F115" s="36">
        <v>0.738371</v>
      </c>
    </row>
    <row r="116" spans="1:6" ht="15.75" thickBot="1" x14ac:dyDescent="0.3">
      <c r="A116" t="s">
        <v>42</v>
      </c>
      <c r="B116" s="41">
        <v>0.998062</v>
      </c>
      <c r="C116" s="41">
        <v>0.98384400000000005</v>
      </c>
      <c r="D116" s="41">
        <v>1.0125999999999999</v>
      </c>
      <c r="E116" s="38" t="str">
        <f t="shared" si="1"/>
        <v>1.00 (0.98-1.01)</v>
      </c>
      <c r="F116" s="36">
        <v>0.79139999999999999</v>
      </c>
    </row>
    <row r="117" spans="1:6" ht="15.75" thickBot="1" x14ac:dyDescent="0.3">
      <c r="A117" t="s">
        <v>43</v>
      </c>
      <c r="B117" s="41">
        <v>0.94687900000000003</v>
      </c>
      <c r="C117" s="41">
        <v>0.76122599999999996</v>
      </c>
      <c r="D117" s="41">
        <v>1.1788000000000001</v>
      </c>
      <c r="E117" s="38" t="str">
        <f t="shared" si="1"/>
        <v>0.95 (0.76-1.18)</v>
      </c>
      <c r="F117" s="36">
        <v>0.62446199999999996</v>
      </c>
    </row>
    <row r="118" spans="1:6" ht="15.75" thickBot="1" x14ac:dyDescent="0.3">
      <c r="A118" t="s">
        <v>44</v>
      </c>
      <c r="B118" s="41">
        <v>0.84759600000000002</v>
      </c>
      <c r="C118" s="41">
        <v>0.28102500000000002</v>
      </c>
      <c r="D118" s="41">
        <v>2.0817000000000001</v>
      </c>
      <c r="E118" s="38" t="str">
        <f t="shared" si="1"/>
        <v>0.85 (0.28-2.08)</v>
      </c>
      <c r="F118" s="36">
        <v>0.741143</v>
      </c>
    </row>
    <row r="119" spans="1:6" ht="15.75" thickBot="1" x14ac:dyDescent="0.3">
      <c r="A119" t="s">
        <v>45</v>
      </c>
      <c r="B119" s="41">
        <v>0.87329599999999996</v>
      </c>
      <c r="C119" s="41">
        <v>0.19395499999999999</v>
      </c>
      <c r="D119" s="41">
        <v>2.8612000000000002</v>
      </c>
      <c r="E119" s="38" t="str">
        <f t="shared" si="1"/>
        <v>0.87 (0.19-2.86)</v>
      </c>
      <c r="F119" s="36">
        <v>0.83811599999999997</v>
      </c>
    </row>
    <row r="120" spans="1:6" ht="15.75" thickBot="1" x14ac:dyDescent="0.3">
      <c r="A120" t="s">
        <v>46</v>
      </c>
      <c r="B120" s="41">
        <v>1.5600320000000001</v>
      </c>
      <c r="C120" s="41">
        <v>0.33565299999999998</v>
      </c>
      <c r="D120" s="41">
        <v>5.5319000000000003</v>
      </c>
      <c r="E120" s="38" t="str">
        <f t="shared" si="1"/>
        <v>1.56 (0.34-5.53)</v>
      </c>
      <c r="F120" s="36">
        <v>0.518598</v>
      </c>
    </row>
    <row r="121" spans="1:6" ht="15.75" thickBot="1" x14ac:dyDescent="0.3">
      <c r="A121" t="s">
        <v>47</v>
      </c>
      <c r="B121" s="41">
        <v>1.237398</v>
      </c>
      <c r="C121" s="41">
        <v>0.34531400000000001</v>
      </c>
      <c r="D121" s="41">
        <v>3.5280999999999998</v>
      </c>
      <c r="E121" s="38" t="str">
        <f t="shared" si="1"/>
        <v>1.24 (0.35-3.53)</v>
      </c>
      <c r="F121" s="36">
        <v>0.71207699999999996</v>
      </c>
    </row>
    <row r="122" spans="1:6" ht="15.75" thickBot="1" x14ac:dyDescent="0.3">
      <c r="A122" t="s">
        <v>48</v>
      </c>
      <c r="B122" s="41">
        <v>0.983429</v>
      </c>
      <c r="C122" s="41">
        <v>0.931365</v>
      </c>
      <c r="D122" s="41">
        <v>1.0379</v>
      </c>
      <c r="E122" s="38" t="str">
        <f t="shared" si="1"/>
        <v>0.98 (0.93-1.04)</v>
      </c>
      <c r="F122" s="36">
        <v>0.54526799999999997</v>
      </c>
    </row>
    <row r="123" spans="1:6" ht="15.75" thickBot="1" x14ac:dyDescent="0.3">
      <c r="A123" t="s">
        <v>49</v>
      </c>
      <c r="B123" s="41">
        <v>0.79075499999999999</v>
      </c>
      <c r="C123" s="41">
        <v>0.44129400000000002</v>
      </c>
      <c r="D123" s="41">
        <v>1.3698999999999999</v>
      </c>
      <c r="E123" s="38" t="str">
        <f t="shared" si="1"/>
        <v>0.79 (0.44-1.37)</v>
      </c>
      <c r="F123" s="36">
        <v>0.41568300000000002</v>
      </c>
    </row>
    <row r="124" spans="1:6" ht="15.75" thickBot="1" x14ac:dyDescent="0.3">
      <c r="A124" t="s">
        <v>70</v>
      </c>
      <c r="B124" s="41">
        <v>1.3138810000000001</v>
      </c>
      <c r="C124" s="41">
        <v>1.196167</v>
      </c>
      <c r="D124" s="41">
        <v>1.4424999999999999</v>
      </c>
      <c r="E124" s="38" t="str">
        <f t="shared" si="1"/>
        <v>1.31 (1.20-1.44)</v>
      </c>
      <c r="F124" s="36">
        <v>1.0730000000000001E-8</v>
      </c>
    </row>
    <row r="125" spans="1:6" ht="15.75" thickBot="1" x14ac:dyDescent="0.3">
      <c r="A125" t="s">
        <v>57</v>
      </c>
      <c r="B125" s="41">
        <v>1.0209539999999999</v>
      </c>
      <c r="C125" s="41">
        <v>1.0049349999999999</v>
      </c>
      <c r="D125" s="41">
        <v>1.0373000000000001</v>
      </c>
      <c r="E125" s="38" t="str">
        <f t="shared" si="1"/>
        <v>1.02 (1.00-1.04)</v>
      </c>
      <c r="F125" s="36">
        <v>1.0244E-2</v>
      </c>
    </row>
    <row r="126" spans="1:6" ht="15.75" thickBot="1" x14ac:dyDescent="0.3">
      <c r="A126" s="28" t="s">
        <v>41</v>
      </c>
      <c r="B126" s="38">
        <v>1.564656</v>
      </c>
      <c r="C126" s="38">
        <v>1.165367</v>
      </c>
      <c r="D126" s="38">
        <v>2.0865999999999998</v>
      </c>
      <c r="E126" s="38" t="str">
        <f t="shared" si="1"/>
        <v>1.56 (1.17-2.09)</v>
      </c>
      <c r="F126" s="33">
        <v>2.5660000000000001E-3</v>
      </c>
    </row>
    <row r="127" spans="1:6" ht="15.75" thickBot="1" x14ac:dyDescent="0.3">
      <c r="A127" s="29" t="s">
        <v>50</v>
      </c>
      <c r="B127" s="39">
        <v>0.84908499999999998</v>
      </c>
      <c r="C127" s="39">
        <v>0.61489499999999997</v>
      </c>
      <c r="D127" s="39">
        <v>1.1594</v>
      </c>
      <c r="E127" s="38" t="str">
        <f t="shared" si="1"/>
        <v>0.85 (0.61-1.16)</v>
      </c>
      <c r="F127" s="34">
        <v>0.31143100000000001</v>
      </c>
    </row>
    <row r="128" spans="1:6" ht="15.75" thickBot="1" x14ac:dyDescent="0.3">
      <c r="A128" s="29" t="s">
        <v>51</v>
      </c>
      <c r="B128" s="39">
        <v>2.3776199999999998</v>
      </c>
      <c r="C128" s="39">
        <v>0.38392100000000001</v>
      </c>
      <c r="D128" s="39">
        <v>14.1142</v>
      </c>
      <c r="E128" s="38" t="str">
        <f t="shared" si="1"/>
        <v>2.38 (0.38-14.11)</v>
      </c>
      <c r="F128" s="34">
        <v>0.32484200000000002</v>
      </c>
    </row>
    <row r="129" spans="1:6" ht="15.75" thickBot="1" x14ac:dyDescent="0.3">
      <c r="A129" s="29" t="s">
        <v>52</v>
      </c>
      <c r="B129" s="39">
        <v>1.5863050000000001</v>
      </c>
      <c r="C129" s="39">
        <v>0.87264699999999995</v>
      </c>
      <c r="D129" s="39">
        <v>2.8632</v>
      </c>
      <c r="E129" s="38" t="str">
        <f t="shared" si="1"/>
        <v>1.59 (0.87-2.86)</v>
      </c>
      <c r="F129" s="34">
        <v>0.12697900000000001</v>
      </c>
    </row>
    <row r="130" spans="1:6" ht="15.75" thickBot="1" x14ac:dyDescent="0.3">
      <c r="A130" s="29" t="s">
        <v>53</v>
      </c>
      <c r="B130" s="39">
        <v>0.48922700000000002</v>
      </c>
      <c r="C130" s="39">
        <v>1.8615E-2</v>
      </c>
      <c r="D130" s="39">
        <v>5.3956999999999997</v>
      </c>
      <c r="E130" s="38" t="str">
        <f t="shared" si="1"/>
        <v>0.49 (0.02-5.40)</v>
      </c>
      <c r="F130" s="34">
        <v>0.59560599999999997</v>
      </c>
    </row>
    <row r="131" spans="1:6" ht="15.75" thickBot="1" x14ac:dyDescent="0.3">
      <c r="A131" s="29" t="s">
        <v>42</v>
      </c>
      <c r="B131" s="39">
        <v>0.99861299999999997</v>
      </c>
      <c r="C131" s="39">
        <v>0.98440099999999997</v>
      </c>
      <c r="D131" s="39">
        <v>1.0130999999999999</v>
      </c>
      <c r="E131" s="38" t="str">
        <f t="shared" ref="E131:E184" si="2">CONCATENATE(FIXED(B131), " ", "(",FIXED(C131),"-",FIXED(D131),")")</f>
        <v>1.00 (0.98-1.01)</v>
      </c>
      <c r="F131" s="34">
        <v>0.84976300000000005</v>
      </c>
    </row>
    <row r="132" spans="1:6" ht="15.75" thickBot="1" x14ac:dyDescent="0.3">
      <c r="A132" s="29" t="s">
        <v>43</v>
      </c>
      <c r="B132" s="39">
        <v>0.92424700000000004</v>
      </c>
      <c r="C132" s="39">
        <v>0.73858400000000002</v>
      </c>
      <c r="D132" s="39">
        <v>1.1572</v>
      </c>
      <c r="E132" s="38" t="str">
        <f t="shared" si="2"/>
        <v>0.92 (0.74-1.16)</v>
      </c>
      <c r="F132" s="34">
        <v>0.491429</v>
      </c>
    </row>
    <row r="133" spans="1:6" ht="15.75" thickBot="1" x14ac:dyDescent="0.3">
      <c r="A133" s="29" t="s">
        <v>44</v>
      </c>
      <c r="B133" s="39">
        <v>0.89866299999999999</v>
      </c>
      <c r="C133" s="39">
        <v>0.29827799999999999</v>
      </c>
      <c r="D133" s="39">
        <v>2.2084999999999999</v>
      </c>
      <c r="E133" s="38" t="str">
        <f t="shared" si="2"/>
        <v>0.90 (0.30-2.21)</v>
      </c>
      <c r="F133" s="34">
        <v>0.83088099999999998</v>
      </c>
    </row>
    <row r="134" spans="1:6" ht="15.75" thickBot="1" x14ac:dyDescent="0.3">
      <c r="A134" s="29" t="s">
        <v>45</v>
      </c>
      <c r="B134" s="39">
        <v>0.73170400000000002</v>
      </c>
      <c r="C134" s="39">
        <v>0.16499900000000001</v>
      </c>
      <c r="D134" s="39">
        <v>2.3056000000000001</v>
      </c>
      <c r="E134" s="38" t="str">
        <f t="shared" si="2"/>
        <v>0.73 (0.16-2.31)</v>
      </c>
      <c r="F134" s="34">
        <v>0.63097199999999998</v>
      </c>
    </row>
    <row r="135" spans="1:6" ht="15.75" thickBot="1" x14ac:dyDescent="0.3">
      <c r="A135" s="29" t="s">
        <v>46</v>
      </c>
      <c r="B135" s="39">
        <v>1.614892</v>
      </c>
      <c r="C135" s="39">
        <v>0.34847</v>
      </c>
      <c r="D135" s="39">
        <v>5.7062999999999997</v>
      </c>
      <c r="E135" s="38" t="str">
        <f t="shared" si="2"/>
        <v>1.61 (0.35-5.71)</v>
      </c>
      <c r="F135" s="34">
        <v>0.48546800000000001</v>
      </c>
    </row>
    <row r="136" spans="1:6" ht="15.75" thickBot="1" x14ac:dyDescent="0.3">
      <c r="A136" s="29" t="s">
        <v>47</v>
      </c>
      <c r="B136" s="39">
        <v>1.2690090000000001</v>
      </c>
      <c r="C136" s="39">
        <v>0.35520800000000002</v>
      </c>
      <c r="D136" s="39">
        <v>3.6036000000000001</v>
      </c>
      <c r="E136" s="38" t="str">
        <f t="shared" si="2"/>
        <v>1.27 (0.36-3.60)</v>
      </c>
      <c r="F136" s="34">
        <v>0.67876800000000004</v>
      </c>
    </row>
    <row r="137" spans="1:6" ht="15.75" thickBot="1" x14ac:dyDescent="0.3">
      <c r="A137" s="29" t="s">
        <v>48</v>
      </c>
      <c r="B137" s="39">
        <v>0.982101</v>
      </c>
      <c r="C137" s="39">
        <v>0.93029600000000001</v>
      </c>
      <c r="D137" s="39">
        <v>1.0363</v>
      </c>
      <c r="E137" s="38" t="str">
        <f t="shared" si="2"/>
        <v>0.98 (0.93-1.04)</v>
      </c>
      <c r="F137" s="34">
        <v>0.51162799999999997</v>
      </c>
    </row>
    <row r="138" spans="1:6" ht="15.75" thickBot="1" x14ac:dyDescent="0.3">
      <c r="A138" s="29" t="s">
        <v>49</v>
      </c>
      <c r="B138" s="39">
        <v>0.80459099999999995</v>
      </c>
      <c r="C138" s="39">
        <v>0.45124799999999998</v>
      </c>
      <c r="D138" s="39">
        <v>1.387</v>
      </c>
      <c r="E138" s="38" t="str">
        <f t="shared" si="2"/>
        <v>0.80 (0.45-1.39)</v>
      </c>
      <c r="F138" s="34">
        <v>0.44696900000000001</v>
      </c>
    </row>
    <row r="139" spans="1:6" ht="15.75" thickBot="1" x14ac:dyDescent="0.3">
      <c r="A139" s="29" t="s">
        <v>70</v>
      </c>
      <c r="B139" s="39">
        <v>1.3087329999999999</v>
      </c>
      <c r="C139" s="39">
        <v>1.1921040000000001</v>
      </c>
      <c r="D139" s="39">
        <v>1.4360999999999999</v>
      </c>
      <c r="E139" s="38" t="str">
        <f t="shared" si="2"/>
        <v>1.31 (1.19-1.44)</v>
      </c>
      <c r="F139" s="34">
        <v>1.4440000000000001E-8</v>
      </c>
    </row>
    <row r="140" spans="1:6" ht="15.75" thickBot="1" x14ac:dyDescent="0.3">
      <c r="A140" s="31" t="s">
        <v>58</v>
      </c>
      <c r="B140" s="40">
        <v>0.98297699999999999</v>
      </c>
      <c r="C140" s="40">
        <v>0.928539</v>
      </c>
      <c r="D140" s="40">
        <v>1.0403</v>
      </c>
      <c r="E140" s="38" t="str">
        <f t="shared" si="2"/>
        <v>0.98 (0.93-1.04)</v>
      </c>
      <c r="F140" s="35">
        <v>0.55352400000000002</v>
      </c>
    </row>
    <row r="141" spans="1:6" ht="15.75" thickBot="1" x14ac:dyDescent="0.3">
      <c r="A141" t="s">
        <v>41</v>
      </c>
      <c r="B141" s="41">
        <v>1.51322</v>
      </c>
      <c r="C141" s="41">
        <v>1.14422</v>
      </c>
      <c r="D141" s="41">
        <v>1.9867999999999999</v>
      </c>
      <c r="E141" s="38" t="str">
        <f t="shared" si="2"/>
        <v>1.51 (1.14-1.99)</v>
      </c>
      <c r="F141" s="36">
        <v>3.225E-3</v>
      </c>
    </row>
    <row r="142" spans="1:6" ht="15.75" thickBot="1" x14ac:dyDescent="0.3">
      <c r="A142" t="s">
        <v>42</v>
      </c>
      <c r="B142" s="41">
        <v>0.99816000000000005</v>
      </c>
      <c r="C142" s="41">
        <v>0.98404000000000003</v>
      </c>
      <c r="D142" s="41">
        <v>1.0125999999999999</v>
      </c>
      <c r="E142" s="38" t="str">
        <f t="shared" si="2"/>
        <v>1.00 (0.98-1.01)</v>
      </c>
      <c r="F142" s="36">
        <v>0.80035599999999996</v>
      </c>
    </row>
    <row r="143" spans="1:6" ht="15.75" thickBot="1" x14ac:dyDescent="0.3">
      <c r="A143" t="s">
        <v>43</v>
      </c>
      <c r="B143" s="41">
        <v>0.91171999999999997</v>
      </c>
      <c r="C143" s="41">
        <v>0.73550000000000004</v>
      </c>
      <c r="D143" s="41">
        <v>1.1309</v>
      </c>
      <c r="E143" s="38" t="str">
        <f t="shared" si="2"/>
        <v>0.91 (0.74-1.13)</v>
      </c>
      <c r="F143" s="36">
        <v>0.39947199999999999</v>
      </c>
    </row>
    <row r="144" spans="1:6" ht="15.75" thickBot="1" x14ac:dyDescent="0.3">
      <c r="A144" t="s">
        <v>44</v>
      </c>
      <c r="B144" s="41">
        <v>0.83596999999999999</v>
      </c>
      <c r="C144" s="41">
        <v>0.27734999999999999</v>
      </c>
      <c r="D144" s="41">
        <v>2.0516999999999999</v>
      </c>
      <c r="E144" s="38" t="str">
        <f t="shared" si="2"/>
        <v>0.84 (0.28-2.05)</v>
      </c>
      <c r="F144" s="36">
        <v>0.72020499999999998</v>
      </c>
    </row>
    <row r="145" spans="1:6" ht="15.75" thickBot="1" x14ac:dyDescent="0.3">
      <c r="A145" t="s">
        <v>45</v>
      </c>
      <c r="B145" s="41">
        <v>0.77141000000000004</v>
      </c>
      <c r="C145" s="41">
        <v>0.17165</v>
      </c>
      <c r="D145" s="41">
        <v>2.5053000000000001</v>
      </c>
      <c r="E145" s="38" t="str">
        <f t="shared" si="2"/>
        <v>0.77 (0.17-2.51)</v>
      </c>
      <c r="F145" s="36">
        <v>0.69456600000000002</v>
      </c>
    </row>
    <row r="146" spans="1:6" ht="15.75" thickBot="1" x14ac:dyDescent="0.3">
      <c r="A146" t="s">
        <v>46</v>
      </c>
      <c r="B146" s="41">
        <v>1.5790599999999999</v>
      </c>
      <c r="C146" s="41">
        <v>0.33979999999999999</v>
      </c>
      <c r="D146" s="41">
        <v>5.5975999999999999</v>
      </c>
      <c r="E146" s="38" t="str">
        <f t="shared" si="2"/>
        <v>1.58 (0.34-5.60)</v>
      </c>
      <c r="F146" s="36">
        <v>0.50717800000000002</v>
      </c>
    </row>
    <row r="147" spans="1:6" ht="15.75" thickBot="1" x14ac:dyDescent="0.3">
      <c r="A147" t="s">
        <v>47</v>
      </c>
      <c r="B147" s="41">
        <v>1.2244900000000001</v>
      </c>
      <c r="C147" s="41">
        <v>0.34164</v>
      </c>
      <c r="D147" s="41">
        <v>3.4927000000000001</v>
      </c>
      <c r="E147" s="38" t="str">
        <f t="shared" si="2"/>
        <v>1.22 (0.34-3.49)</v>
      </c>
      <c r="F147" s="36">
        <v>0.72573399999999999</v>
      </c>
    </row>
    <row r="148" spans="1:6" ht="15.75" thickBot="1" x14ac:dyDescent="0.3">
      <c r="A148" t="s">
        <v>48</v>
      </c>
      <c r="B148" s="41">
        <v>0.98465999999999998</v>
      </c>
      <c r="C148" s="41">
        <v>0.93262</v>
      </c>
      <c r="D148" s="41">
        <v>1.0390999999999999</v>
      </c>
      <c r="E148" s="38" t="str">
        <f t="shared" si="2"/>
        <v>0.98 (0.93-1.04)</v>
      </c>
      <c r="F148" s="36">
        <v>0.57517799999999997</v>
      </c>
    </row>
    <row r="149" spans="1:6" ht="15.75" thickBot="1" x14ac:dyDescent="0.3">
      <c r="A149" t="s">
        <v>49</v>
      </c>
      <c r="B149" s="41">
        <v>1.0559000000000001</v>
      </c>
      <c r="C149" s="41">
        <v>0.70282999999999995</v>
      </c>
      <c r="D149" s="41">
        <v>1.5492999999999999</v>
      </c>
      <c r="E149" s="38" t="str">
        <f t="shared" si="2"/>
        <v>1.06 (0.70-1.55)</v>
      </c>
      <c r="F149" s="36">
        <v>0.78681900000000005</v>
      </c>
    </row>
    <row r="150" spans="1:6" ht="15.75" thickBot="1" x14ac:dyDescent="0.3">
      <c r="A150" t="s">
        <v>70</v>
      </c>
      <c r="B150" s="41">
        <v>1.30796</v>
      </c>
      <c r="C150" s="41">
        <v>1.19336</v>
      </c>
      <c r="D150" s="41">
        <v>1.4329000000000001</v>
      </c>
      <c r="E150" s="38" t="str">
        <f t="shared" si="2"/>
        <v>1.31 (1.19-1.43)</v>
      </c>
      <c r="F150" s="36">
        <v>8.5419999999999997E-9</v>
      </c>
    </row>
    <row r="151" spans="1:6" ht="15.75" thickBot="1" x14ac:dyDescent="0.3">
      <c r="A151" t="s">
        <v>54</v>
      </c>
      <c r="B151" s="41">
        <v>0.98324999999999996</v>
      </c>
      <c r="C151" s="41">
        <v>0.96970999999999996</v>
      </c>
      <c r="D151" s="41">
        <v>0.99690000000000001</v>
      </c>
      <c r="E151" s="38" t="str">
        <f t="shared" si="2"/>
        <v>0.98 (0.97-1.00)</v>
      </c>
      <c r="F151" s="36">
        <v>1.6649000000000001E-2</v>
      </c>
    </row>
    <row r="152" spans="1:6" ht="15.75" thickBot="1" x14ac:dyDescent="0.3">
      <c r="A152" s="28" t="s">
        <v>41</v>
      </c>
      <c r="B152" s="38">
        <v>1.5090589999999999</v>
      </c>
      <c r="C152" s="38">
        <v>1.1407940000000001</v>
      </c>
      <c r="D152" s="38">
        <v>1.9819</v>
      </c>
      <c r="E152" s="38" t="str">
        <f t="shared" si="2"/>
        <v>1.51 (1.14-1.98)</v>
      </c>
      <c r="F152" s="33">
        <v>3.4640000000000001E-3</v>
      </c>
    </row>
    <row r="153" spans="1:6" ht="15.75" thickBot="1" x14ac:dyDescent="0.3">
      <c r="A153" s="29" t="s">
        <v>42</v>
      </c>
      <c r="B153" s="39">
        <v>0.99912299999999998</v>
      </c>
      <c r="C153" s="39">
        <v>0.98496300000000003</v>
      </c>
      <c r="D153" s="39">
        <v>1.0136000000000001</v>
      </c>
      <c r="E153" s="38" t="str">
        <f t="shared" si="2"/>
        <v>1.00 (0.98-1.01)</v>
      </c>
      <c r="F153" s="34">
        <v>0.90435500000000002</v>
      </c>
    </row>
    <row r="154" spans="1:6" ht="15.75" thickBot="1" x14ac:dyDescent="0.3">
      <c r="A154" s="29" t="s">
        <v>43</v>
      </c>
      <c r="B154" s="39">
        <v>0.943025</v>
      </c>
      <c r="C154" s="39">
        <v>0.75922400000000001</v>
      </c>
      <c r="D154" s="39">
        <v>1.1721999999999999</v>
      </c>
      <c r="E154" s="38" t="str">
        <f t="shared" si="2"/>
        <v>0.94 (0.76-1.17)</v>
      </c>
      <c r="F154" s="34">
        <v>0.59633199999999997</v>
      </c>
    </row>
    <row r="155" spans="1:6" ht="15.75" thickBot="1" x14ac:dyDescent="0.3">
      <c r="A155" s="29" t="s">
        <v>44</v>
      </c>
      <c r="B155" s="39">
        <v>0.84038900000000005</v>
      </c>
      <c r="C155" s="39">
        <v>0.279088</v>
      </c>
      <c r="D155" s="39">
        <v>2.0609000000000002</v>
      </c>
      <c r="E155" s="38" t="str">
        <f t="shared" si="2"/>
        <v>0.84 (0.28-2.06)</v>
      </c>
      <c r="F155" s="34">
        <v>0.72784599999999999</v>
      </c>
    </row>
    <row r="156" spans="1:6" ht="15.75" thickBot="1" x14ac:dyDescent="0.3">
      <c r="A156" s="29" t="s">
        <v>45</v>
      </c>
      <c r="B156" s="39">
        <v>0.842445</v>
      </c>
      <c r="C156" s="39">
        <v>0.18668100000000001</v>
      </c>
      <c r="D156" s="39">
        <v>2.7705000000000002</v>
      </c>
      <c r="E156" s="38" t="str">
        <f t="shared" si="2"/>
        <v>0.84 (0.19-2.77)</v>
      </c>
      <c r="F156" s="34">
        <v>0.79646899999999998</v>
      </c>
    </row>
    <row r="157" spans="1:6" ht="15.75" thickBot="1" x14ac:dyDescent="0.3">
      <c r="A157" s="29" t="s">
        <v>46</v>
      </c>
      <c r="B157" s="39">
        <v>1.572103</v>
      </c>
      <c r="C157" s="39">
        <v>0.338781</v>
      </c>
      <c r="D157" s="39">
        <v>5.5643000000000002</v>
      </c>
      <c r="E157" s="38" t="str">
        <f t="shared" si="2"/>
        <v>1.57 (0.34-5.56)</v>
      </c>
      <c r="F157" s="34">
        <v>0.510772</v>
      </c>
    </row>
    <row r="158" spans="1:6" ht="15.75" thickBot="1" x14ac:dyDescent="0.3">
      <c r="A158" s="29" t="s">
        <v>47</v>
      </c>
      <c r="B158" s="39">
        <v>1.2325189999999999</v>
      </c>
      <c r="C158" s="39">
        <v>0.34394200000000003</v>
      </c>
      <c r="D158" s="39">
        <v>3.5148999999999999</v>
      </c>
      <c r="E158" s="38" t="str">
        <f t="shared" si="2"/>
        <v>1.23 (0.34-3.51)</v>
      </c>
      <c r="F158" s="34">
        <v>0.71721199999999996</v>
      </c>
    </row>
    <row r="159" spans="1:6" ht="15.75" thickBot="1" x14ac:dyDescent="0.3">
      <c r="A159" s="29" t="s">
        <v>48</v>
      </c>
      <c r="B159" s="39">
        <v>0.98170000000000002</v>
      </c>
      <c r="C159" s="39">
        <v>0.92982200000000004</v>
      </c>
      <c r="D159" s="39">
        <v>1.036</v>
      </c>
      <c r="E159" s="38" t="str">
        <f t="shared" si="2"/>
        <v>0.98 (0.93-1.04)</v>
      </c>
      <c r="F159" s="34">
        <v>0.50295400000000001</v>
      </c>
    </row>
    <row r="160" spans="1:6" ht="15.75" thickBot="1" x14ac:dyDescent="0.3">
      <c r="A160" s="29" t="s">
        <v>49</v>
      </c>
      <c r="B160" s="39">
        <v>1.10097</v>
      </c>
      <c r="C160" s="39">
        <v>0.73238400000000003</v>
      </c>
      <c r="D160" s="39">
        <v>1.6167</v>
      </c>
      <c r="E160" s="38" t="str">
        <f t="shared" si="2"/>
        <v>1.10 (0.73-1.62)</v>
      </c>
      <c r="F160" s="34">
        <v>0.63305900000000004</v>
      </c>
    </row>
    <row r="161" spans="1:6" ht="15.75" thickBot="1" x14ac:dyDescent="0.3">
      <c r="A161" s="29" t="s">
        <v>70</v>
      </c>
      <c r="B161" s="39">
        <v>1.3045020000000001</v>
      </c>
      <c r="C161" s="39">
        <v>1.1895009999999999</v>
      </c>
      <c r="D161" s="39">
        <v>1.4298999999999999</v>
      </c>
      <c r="E161" s="38" t="str">
        <f t="shared" si="2"/>
        <v>1.30 (1.19-1.43)</v>
      </c>
      <c r="F161" s="34">
        <v>1.475E-8</v>
      </c>
    </row>
    <row r="162" spans="1:6" ht="15.75" thickBot="1" x14ac:dyDescent="0.3">
      <c r="A162" s="31" t="s">
        <v>57</v>
      </c>
      <c r="B162" s="40">
        <v>1.020942</v>
      </c>
      <c r="C162" s="40">
        <v>1.004956</v>
      </c>
      <c r="D162" s="40">
        <v>1.0371999999999999</v>
      </c>
      <c r="E162" s="38" t="str">
        <f t="shared" si="2"/>
        <v>1.02 (1.00-1.04)</v>
      </c>
      <c r="F162" s="35">
        <v>1.0123999999999999E-2</v>
      </c>
    </row>
    <row r="163" spans="1:6" ht="15.75" thickBot="1" x14ac:dyDescent="0.3">
      <c r="A163" t="s">
        <v>42</v>
      </c>
      <c r="B163" s="41">
        <v>0.99827999999999995</v>
      </c>
      <c r="C163" s="41">
        <v>0.98414999999999997</v>
      </c>
      <c r="D163" s="41">
        <v>1.0126999999999999</v>
      </c>
      <c r="E163" s="38" t="str">
        <f t="shared" si="2"/>
        <v>1.00 (0.98-1.01)</v>
      </c>
      <c r="F163" s="36">
        <v>0.81342999999999999</v>
      </c>
    </row>
    <row r="164" spans="1:6" ht="15.75" thickBot="1" x14ac:dyDescent="0.3">
      <c r="A164" t="s">
        <v>43</v>
      </c>
      <c r="B164" s="41">
        <v>0.91252999999999995</v>
      </c>
      <c r="C164" s="41">
        <v>0.73612</v>
      </c>
      <c r="D164" s="41">
        <v>1.1318999999999999</v>
      </c>
      <c r="E164" s="38" t="str">
        <f t="shared" si="2"/>
        <v>0.91 (0.74-1.13)</v>
      </c>
      <c r="F164" s="36">
        <v>0.40407999999999999</v>
      </c>
    </row>
    <row r="165" spans="1:6" ht="15.75" thickBot="1" x14ac:dyDescent="0.3">
      <c r="A165" t="s">
        <v>44</v>
      </c>
      <c r="B165" s="41">
        <v>0.83628999999999998</v>
      </c>
      <c r="C165" s="41">
        <v>0.27772999999999998</v>
      </c>
      <c r="D165" s="41">
        <v>2.0505</v>
      </c>
      <c r="E165" s="38" t="str">
        <f t="shared" si="2"/>
        <v>0.84 (0.28-2.05)</v>
      </c>
      <c r="F165" s="36">
        <v>0.72050000000000003</v>
      </c>
    </row>
    <row r="166" spans="1:6" ht="15.75" thickBot="1" x14ac:dyDescent="0.3">
      <c r="A166" t="s">
        <v>45</v>
      </c>
      <c r="B166" s="41">
        <v>0.76836000000000004</v>
      </c>
      <c r="C166" s="41">
        <v>0.17097000000000001</v>
      </c>
      <c r="D166" s="41">
        <v>2.4954000000000001</v>
      </c>
      <c r="E166" s="38" t="str">
        <f t="shared" si="2"/>
        <v>0.77 (0.17-2.50)</v>
      </c>
      <c r="F166" s="36">
        <v>0.69013000000000002</v>
      </c>
    </row>
    <row r="167" spans="1:6" ht="15.75" thickBot="1" x14ac:dyDescent="0.3">
      <c r="A167" t="s">
        <v>46</v>
      </c>
      <c r="B167" s="41">
        <v>1.58083</v>
      </c>
      <c r="C167" s="41">
        <v>0.34001999999999999</v>
      </c>
      <c r="D167" s="41">
        <v>5.6069000000000004</v>
      </c>
      <c r="E167" s="38" t="str">
        <f t="shared" si="2"/>
        <v>1.58 (0.34-5.61)</v>
      </c>
      <c r="F167" s="36">
        <v>0.50631999999999999</v>
      </c>
    </row>
    <row r="168" spans="1:6" ht="15.75" thickBot="1" x14ac:dyDescent="0.3">
      <c r="A168" t="s">
        <v>47</v>
      </c>
      <c r="B168" s="41">
        <v>1.2322500000000001</v>
      </c>
      <c r="C168" s="41">
        <v>0.34390999999999999</v>
      </c>
      <c r="D168" s="41">
        <v>3.5135999999999998</v>
      </c>
      <c r="E168" s="38" t="str">
        <f t="shared" si="2"/>
        <v>1.23 (0.34-3.51)</v>
      </c>
      <c r="F168" s="36">
        <v>0.71745999999999999</v>
      </c>
    </row>
    <row r="169" spans="1:6" ht="15.75" thickBot="1" x14ac:dyDescent="0.3">
      <c r="A169" t="s">
        <v>48</v>
      </c>
      <c r="B169" s="41">
        <v>0.98468999999999995</v>
      </c>
      <c r="C169" s="41">
        <v>0.93264000000000002</v>
      </c>
      <c r="D169" s="41">
        <v>1.0391999999999999</v>
      </c>
      <c r="E169" s="38" t="str">
        <f t="shared" si="2"/>
        <v>0.98 (0.93-1.04)</v>
      </c>
      <c r="F169" s="36">
        <v>0.57599</v>
      </c>
    </row>
    <row r="170" spans="1:6" ht="15.75" thickBot="1" x14ac:dyDescent="0.3">
      <c r="A170" t="s">
        <v>49</v>
      </c>
      <c r="B170" s="41">
        <v>1.0561199999999999</v>
      </c>
      <c r="C170" s="41">
        <v>0.70291999999999999</v>
      </c>
      <c r="D170" s="41">
        <v>1.5497000000000001</v>
      </c>
      <c r="E170" s="38" t="str">
        <f t="shared" si="2"/>
        <v>1.06 (0.70-1.55)</v>
      </c>
      <c r="F170" s="36">
        <v>0.78605000000000003</v>
      </c>
    </row>
    <row r="171" spans="1:6" ht="15.75" thickBot="1" x14ac:dyDescent="0.3">
      <c r="A171" t="s">
        <v>70</v>
      </c>
      <c r="B171" s="41">
        <v>1.3077000000000001</v>
      </c>
      <c r="C171" s="41">
        <v>1.19313</v>
      </c>
      <c r="D171" s="41">
        <v>1.4326000000000001</v>
      </c>
      <c r="E171" s="38" t="str">
        <f t="shared" si="2"/>
        <v>1.31 (1.19-1.43)</v>
      </c>
      <c r="F171" s="36">
        <v>8.7560000000000008E-9</v>
      </c>
    </row>
    <row r="172" spans="1:6" ht="15.75" thickBot="1" x14ac:dyDescent="0.3">
      <c r="A172" t="s">
        <v>62</v>
      </c>
      <c r="B172" s="41">
        <v>0.98196000000000006</v>
      </c>
      <c r="C172" s="41">
        <v>0.96840999999999999</v>
      </c>
      <c r="D172" s="41">
        <v>0.99560000000000004</v>
      </c>
      <c r="E172" s="38" t="str">
        <f t="shared" si="2"/>
        <v>0.98 (0.97-1.00)</v>
      </c>
      <c r="F172" s="36">
        <v>1.005E-2</v>
      </c>
    </row>
    <row r="173" spans="1:6" ht="15.75" thickBot="1" x14ac:dyDescent="0.3">
      <c r="A173" t="s">
        <v>63</v>
      </c>
      <c r="B173" s="41">
        <v>0.98884000000000005</v>
      </c>
      <c r="C173" s="41">
        <v>0.97477999999999998</v>
      </c>
      <c r="D173" s="41">
        <v>1.0029999999999999</v>
      </c>
      <c r="E173" s="38" t="str">
        <f t="shared" si="2"/>
        <v>0.99 (0.97-1.00)</v>
      </c>
      <c r="F173" s="36">
        <v>0.12335</v>
      </c>
    </row>
    <row r="174" spans="1:6" ht="15.75" thickBot="1" x14ac:dyDescent="0.3">
      <c r="A174" s="28" t="s">
        <v>42</v>
      </c>
      <c r="B174" s="38">
        <v>0.99872399999999995</v>
      </c>
      <c r="C174" s="38">
        <v>0.98459399999999997</v>
      </c>
      <c r="D174" s="38">
        <v>1.0130999999999999</v>
      </c>
      <c r="E174" s="38" t="str">
        <f t="shared" si="2"/>
        <v>1.00 (0.98-1.01)</v>
      </c>
      <c r="F174" s="33">
        <v>0.86085599999999995</v>
      </c>
    </row>
    <row r="175" spans="1:6" ht="15.75" thickBot="1" x14ac:dyDescent="0.3">
      <c r="A175" s="29" t="s">
        <v>43</v>
      </c>
      <c r="B175" s="39">
        <v>0.93869499999999995</v>
      </c>
      <c r="C175" s="39">
        <v>0.75586900000000001</v>
      </c>
      <c r="D175" s="39">
        <v>1.1666000000000001</v>
      </c>
      <c r="E175" s="38" t="str">
        <f t="shared" si="2"/>
        <v>0.94 (0.76-1.17)</v>
      </c>
      <c r="F175" s="34">
        <v>0.56751799999999997</v>
      </c>
    </row>
    <row r="176" spans="1:6" ht="15.75" thickBot="1" x14ac:dyDescent="0.3">
      <c r="A176" s="29" t="s">
        <v>44</v>
      </c>
      <c r="B176" s="39">
        <v>0.84094400000000002</v>
      </c>
      <c r="C176" s="39">
        <v>0.27917700000000001</v>
      </c>
      <c r="D176" s="39">
        <v>2.0630000000000002</v>
      </c>
      <c r="E176" s="38" t="str">
        <f t="shared" si="2"/>
        <v>0.84 (0.28-2.06)</v>
      </c>
      <c r="F176" s="34">
        <v>0.72893640000000004</v>
      </c>
    </row>
    <row r="177" spans="1:6" ht="15.75" thickBot="1" x14ac:dyDescent="0.3">
      <c r="A177" s="29" t="s">
        <v>45</v>
      </c>
      <c r="B177" s="39">
        <v>0.84297599999999995</v>
      </c>
      <c r="C177" s="39">
        <v>0.18672</v>
      </c>
      <c r="D177" s="39">
        <v>2.7730999999999999</v>
      </c>
      <c r="E177" s="38" t="str">
        <f t="shared" si="2"/>
        <v>0.84 (0.19-2.77)</v>
      </c>
      <c r="F177" s="34">
        <v>0.79726620000000004</v>
      </c>
    </row>
    <row r="178" spans="1:6" ht="15.75" thickBot="1" x14ac:dyDescent="0.3">
      <c r="A178" s="29" t="s">
        <v>46</v>
      </c>
      <c r="B178" s="39">
        <v>1.5787169999999999</v>
      </c>
      <c r="C178" s="39">
        <v>0.34040500000000001</v>
      </c>
      <c r="D178" s="39">
        <v>5.5829000000000004</v>
      </c>
      <c r="E178" s="38" t="str">
        <f t="shared" si="2"/>
        <v>1.58 (0.34-5.58)</v>
      </c>
      <c r="F178" s="34">
        <v>0.50661160000000005</v>
      </c>
    </row>
    <row r="179" spans="1:6" ht="15.75" thickBot="1" x14ac:dyDescent="0.3">
      <c r="A179" s="29" t="s">
        <v>47</v>
      </c>
      <c r="B179" s="39">
        <v>1.2219420000000001</v>
      </c>
      <c r="C179" s="39">
        <v>0.34103800000000001</v>
      </c>
      <c r="D179" s="39">
        <v>3.484</v>
      </c>
      <c r="E179" s="38" t="str">
        <f t="shared" si="2"/>
        <v>1.22 (0.34-3.48)</v>
      </c>
      <c r="F179" s="34">
        <v>0.72835709999999998</v>
      </c>
    </row>
    <row r="180" spans="1:6" ht="15.75" thickBot="1" x14ac:dyDescent="0.3">
      <c r="A180" s="29" t="s">
        <v>48</v>
      </c>
      <c r="B180" s="39">
        <v>0.9819</v>
      </c>
      <c r="C180" s="39">
        <v>0.93003999999999998</v>
      </c>
      <c r="D180" s="39">
        <v>1.0362</v>
      </c>
      <c r="E180" s="38" t="str">
        <f t="shared" si="2"/>
        <v>0.98 (0.93-1.04)</v>
      </c>
      <c r="F180" s="34">
        <v>0.50742390000000004</v>
      </c>
    </row>
    <row r="181" spans="1:6" ht="15.75" thickBot="1" x14ac:dyDescent="0.3">
      <c r="A181" s="29" t="s">
        <v>49</v>
      </c>
      <c r="B181" s="39">
        <v>1.100749</v>
      </c>
      <c r="C181" s="39">
        <v>0.73243800000000003</v>
      </c>
      <c r="D181" s="39">
        <v>1.6158999999999999</v>
      </c>
      <c r="E181" s="38" t="str">
        <f t="shared" si="2"/>
        <v>1.10 (0.73-1.62)</v>
      </c>
      <c r="F181" s="34">
        <v>0.63352399999999998</v>
      </c>
    </row>
    <row r="182" spans="1:6" ht="15.75" thickBot="1" x14ac:dyDescent="0.3">
      <c r="A182" s="29" t="s">
        <v>70</v>
      </c>
      <c r="B182" s="39">
        <v>1.3074680000000001</v>
      </c>
      <c r="C182" s="39">
        <v>1.1923440000000001</v>
      </c>
      <c r="D182" s="39">
        <v>1.4330000000000001</v>
      </c>
      <c r="E182" s="38" t="str">
        <f t="shared" si="2"/>
        <v>1.31 (1.19-1.43)</v>
      </c>
      <c r="F182" s="34">
        <v>1.0670000000000001E-8</v>
      </c>
    </row>
    <row r="183" spans="1:6" ht="15.75" thickBot="1" x14ac:dyDescent="0.3">
      <c r="A183" s="29" t="s">
        <v>60</v>
      </c>
      <c r="B183" s="39">
        <v>1.018634</v>
      </c>
      <c r="C183" s="39">
        <v>1.002562</v>
      </c>
      <c r="D183" s="39">
        <v>1.0349999999999999</v>
      </c>
      <c r="E183" s="38" t="str">
        <f t="shared" si="2"/>
        <v>1.02 (1.00-1.04)</v>
      </c>
      <c r="F183" s="34">
        <v>2.2953500000000002E-2</v>
      </c>
    </row>
    <row r="184" spans="1:6" ht="15.75" thickBot="1" x14ac:dyDescent="0.3">
      <c r="A184" s="31" t="s">
        <v>61</v>
      </c>
      <c r="B184" s="40">
        <v>1.031048</v>
      </c>
      <c r="C184" s="40">
        <v>1.013272</v>
      </c>
      <c r="D184" s="40">
        <v>1.0490999999999999</v>
      </c>
      <c r="E184" s="38" t="str">
        <f t="shared" si="2"/>
        <v>1.03 (1.01-1.05)</v>
      </c>
      <c r="F184" s="35">
        <v>5.6260000000000001E-4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distro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Verma</cp:lastModifiedBy>
  <dcterms:created xsi:type="dcterms:W3CDTF">2020-12-23T17:24:25Z</dcterms:created>
  <dcterms:modified xsi:type="dcterms:W3CDTF">2021-04-15T18:44:01Z</dcterms:modified>
</cp:coreProperties>
</file>