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DD100483-49A1-4A14-9456-D74DAE94D97C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Sheet2" sheetId="2" r:id="rId1"/>
    <sheet name="Sheet7" sheetId="7" r:id="rId2"/>
    <sheet name="Sheet3" sheetId="3" r:id="rId3"/>
    <sheet name="Sheet1" sheetId="1" r:id="rId4"/>
    <sheet name="Sheet5" sheetId="5" r:id="rId5"/>
    <sheet name="Sheet4" sheetId="4" r:id="rId6"/>
    <sheet name="Sheet8" sheetId="8" r:id="rId7"/>
  </sheets>
  <calcPr calcId="191029"/>
  <pivotCaches>
    <pivotCache cacheId="8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92" i="8"/>
  <c r="D113" i="8"/>
  <c r="D47" i="8"/>
  <c r="D110" i="8"/>
  <c r="D104" i="8"/>
  <c r="D88" i="8"/>
  <c r="D107" i="8"/>
  <c r="D108" i="8"/>
  <c r="D27" i="8"/>
  <c r="D59" i="8"/>
  <c r="D3" i="8"/>
  <c r="D19" i="8"/>
  <c r="D70" i="8"/>
  <c r="D109" i="8"/>
  <c r="D133" i="8"/>
  <c r="D86" i="8"/>
  <c r="D91" i="8"/>
  <c r="D39" i="8"/>
  <c r="D118" i="8"/>
  <c r="D66" i="8"/>
  <c r="D13" i="8"/>
  <c r="D130" i="8"/>
  <c r="D16" i="8"/>
  <c r="D105" i="8"/>
  <c r="D37" i="8"/>
  <c r="D67" i="8"/>
  <c r="D125" i="8"/>
  <c r="D5" i="8"/>
  <c r="D9" i="8"/>
  <c r="D74" i="8"/>
  <c r="D71" i="8"/>
  <c r="D93" i="8"/>
  <c r="D7" i="8"/>
  <c r="D65" i="8"/>
  <c r="D131" i="8"/>
  <c r="D81" i="8"/>
  <c r="D98" i="8"/>
  <c r="D73" i="8"/>
  <c r="D29" i="8"/>
  <c r="D28" i="8"/>
  <c r="D11" i="8"/>
  <c r="D2" i="8"/>
  <c r="D69" i="8"/>
  <c r="D15" i="8"/>
  <c r="D12" i="8"/>
  <c r="D23" i="8"/>
  <c r="D6" i="8"/>
  <c r="D8" i="8"/>
  <c r="D111" i="8"/>
  <c r="D32" i="8"/>
  <c r="D33" i="8"/>
  <c r="D75" i="8"/>
  <c r="D38" i="8"/>
  <c r="D100" i="8"/>
  <c r="D21" i="8"/>
  <c r="D50" i="8"/>
  <c r="D58" i="8"/>
  <c r="D43" i="8"/>
  <c r="D76" i="8"/>
  <c r="D42" i="8"/>
  <c r="D45" i="8"/>
  <c r="D31" i="8"/>
  <c r="D17" i="8"/>
  <c r="D34" i="8"/>
  <c r="D51" i="8"/>
  <c r="D78" i="8"/>
  <c r="D119" i="8"/>
  <c r="D60" i="8"/>
  <c r="D30" i="8"/>
  <c r="D94" i="8"/>
  <c r="D10" i="8"/>
  <c r="D40" i="8"/>
  <c r="D46" i="8"/>
  <c r="D121" i="8"/>
  <c r="D36" i="8"/>
  <c r="D123" i="8"/>
  <c r="D101" i="8"/>
  <c r="D26" i="8"/>
  <c r="D52" i="8"/>
  <c r="D80" i="8"/>
  <c r="D106" i="8"/>
  <c r="D85" i="8"/>
  <c r="D53" i="8"/>
  <c r="D87" i="8"/>
  <c r="D62" i="8"/>
  <c r="D22" i="8"/>
  <c r="D57" i="8"/>
  <c r="D114" i="8"/>
  <c r="D77" i="8"/>
  <c r="D25" i="8"/>
  <c r="D126" i="8"/>
  <c r="D95" i="8"/>
  <c r="D84" i="8"/>
  <c r="D116" i="8"/>
  <c r="D20" i="8"/>
  <c r="D49" i="8"/>
  <c r="D120" i="8"/>
  <c r="D96" i="8"/>
  <c r="D72" i="8"/>
  <c r="D41" i="8"/>
  <c r="D55" i="8"/>
  <c r="D54" i="8"/>
  <c r="D115" i="8"/>
  <c r="D124" i="8"/>
  <c r="D48" i="8"/>
  <c r="D61" i="8"/>
  <c r="D44" i="8"/>
  <c r="D82" i="8"/>
  <c r="D24" i="8"/>
  <c r="D89" i="8"/>
  <c r="D117" i="8"/>
  <c r="D103" i="8"/>
  <c r="D79" i="8"/>
  <c r="D18" i="8"/>
  <c r="D112" i="8"/>
  <c r="D14" i="8"/>
  <c r="D99" i="8"/>
  <c r="D97" i="8"/>
  <c r="D56" i="8"/>
  <c r="D122" i="8"/>
  <c r="D68" i="8"/>
  <c r="D63" i="8"/>
  <c r="D127" i="8"/>
  <c r="D129" i="8"/>
  <c r="D128" i="8"/>
  <c r="D83" i="8"/>
  <c r="D64" i="8"/>
  <c r="D35" i="8"/>
  <c r="D132" i="8"/>
  <c r="D102" i="8"/>
  <c r="D90" i="8"/>
  <c r="D134" i="8"/>
  <c r="D135" i="8"/>
  <c r="D10" i="7"/>
  <c r="D208" i="7"/>
  <c r="D209" i="7"/>
  <c r="D263" i="7"/>
  <c r="D264" i="7"/>
  <c r="D108" i="7"/>
  <c r="D109" i="7"/>
  <c r="D254" i="7"/>
  <c r="D255" i="7"/>
  <c r="D237" i="7"/>
  <c r="D238" i="7"/>
  <c r="D198" i="7"/>
  <c r="D199" i="7"/>
  <c r="D248" i="7"/>
  <c r="D249" i="7"/>
  <c r="D250" i="7"/>
  <c r="D163" i="7"/>
  <c r="D267" i="7"/>
  <c r="D58" i="7"/>
  <c r="D59" i="7"/>
  <c r="D135" i="7"/>
  <c r="D136" i="7"/>
  <c r="D7" i="7"/>
  <c r="D8" i="7"/>
  <c r="D42" i="7"/>
  <c r="D43" i="7"/>
  <c r="D158" i="7"/>
  <c r="D159" i="7"/>
  <c r="D251" i="7"/>
  <c r="D252" i="7"/>
  <c r="D310" i="7"/>
  <c r="D311" i="7"/>
  <c r="D196" i="7"/>
  <c r="D299" i="7"/>
  <c r="D117" i="7"/>
  <c r="D205" i="7"/>
  <c r="D206" i="7"/>
  <c r="D88" i="7"/>
  <c r="D96" i="7"/>
  <c r="D85" i="7"/>
  <c r="D274" i="7"/>
  <c r="D275" i="7"/>
  <c r="D149" i="7"/>
  <c r="D150" i="7"/>
  <c r="D28" i="7"/>
  <c r="D29" i="7"/>
  <c r="D302" i="7"/>
  <c r="D303" i="7"/>
  <c r="D36" i="7"/>
  <c r="D312" i="7"/>
  <c r="D223" i="7"/>
  <c r="D240" i="7"/>
  <c r="D241" i="7"/>
  <c r="D82" i="7"/>
  <c r="D83" i="7"/>
  <c r="D151" i="7"/>
  <c r="D152" i="7"/>
  <c r="D290" i="7"/>
  <c r="D291" i="7"/>
  <c r="D11" i="7"/>
  <c r="D12" i="7"/>
  <c r="D18" i="7"/>
  <c r="D19" i="7"/>
  <c r="D166" i="7"/>
  <c r="D167" i="7"/>
  <c r="D160" i="7"/>
  <c r="D161" i="7"/>
  <c r="D210" i="7"/>
  <c r="D239" i="7"/>
  <c r="D177" i="7"/>
  <c r="D132" i="7"/>
  <c r="D262" i="7"/>
  <c r="D14" i="7"/>
  <c r="D15" i="7"/>
  <c r="D148" i="7"/>
  <c r="D111" i="7"/>
  <c r="D189" i="7"/>
  <c r="D304" i="7"/>
  <c r="D305" i="7"/>
  <c r="D183" i="7"/>
  <c r="D184" i="7"/>
  <c r="D225" i="7"/>
  <c r="D226" i="7"/>
  <c r="D165" i="7"/>
  <c r="D69" i="7"/>
  <c r="D309" i="7"/>
  <c r="D63" i="7"/>
  <c r="D64" i="7"/>
  <c r="D62" i="7"/>
  <c r="D200" i="7"/>
  <c r="D60" i="7"/>
  <c r="D25" i="7"/>
  <c r="D168" i="7"/>
  <c r="D23" i="7"/>
  <c r="D24" i="7"/>
  <c r="D5" i="7"/>
  <c r="D6" i="7"/>
  <c r="D157" i="7"/>
  <c r="D256" i="7"/>
  <c r="D90" i="7"/>
  <c r="D79" i="7"/>
  <c r="D266" i="7"/>
  <c r="D33" i="7"/>
  <c r="D34" i="7"/>
  <c r="D26" i="7"/>
  <c r="D27" i="7"/>
  <c r="D50" i="7"/>
  <c r="D242" i="7"/>
  <c r="D9" i="7"/>
  <c r="D22" i="7"/>
  <c r="D13" i="7"/>
  <c r="D16" i="7"/>
  <c r="D17" i="7"/>
  <c r="D257" i="7"/>
  <c r="D258" i="7"/>
  <c r="D70" i="7"/>
  <c r="D37" i="7"/>
  <c r="D190" i="7"/>
  <c r="D71" i="7"/>
  <c r="D72" i="7"/>
  <c r="D169" i="7"/>
  <c r="D170" i="7"/>
  <c r="D86" i="7"/>
  <c r="D87" i="7"/>
  <c r="D229" i="7"/>
  <c r="D224" i="7"/>
  <c r="D142" i="7"/>
  <c r="D261" i="7"/>
  <c r="D45" i="7"/>
  <c r="D4" i="7"/>
  <c r="D56" i="7"/>
  <c r="D101" i="7"/>
  <c r="D73" i="7"/>
  <c r="D118" i="7"/>
  <c r="D119" i="7"/>
  <c r="D133" i="7"/>
  <c r="D134" i="7"/>
  <c r="D98" i="7"/>
  <c r="D99" i="7"/>
  <c r="D171" i="7"/>
  <c r="D172" i="7"/>
  <c r="D95" i="7"/>
  <c r="D97" i="7"/>
  <c r="D89" i="7"/>
  <c r="D102" i="7"/>
  <c r="D103" i="7"/>
  <c r="D67" i="7"/>
  <c r="D68" i="7"/>
  <c r="D38" i="7"/>
  <c r="D39" i="7"/>
  <c r="D74" i="7"/>
  <c r="D75" i="7"/>
  <c r="D120" i="7"/>
  <c r="D121" i="7"/>
  <c r="D175" i="7"/>
  <c r="D176" i="7"/>
  <c r="D279" i="7"/>
  <c r="D278" i="7"/>
  <c r="D282" i="7"/>
  <c r="D137" i="7"/>
  <c r="D138" i="7"/>
  <c r="D65" i="7"/>
  <c r="D35" i="7"/>
  <c r="D110" i="7"/>
  <c r="D76" i="7"/>
  <c r="D211" i="7"/>
  <c r="D212" i="7"/>
  <c r="D20" i="7"/>
  <c r="D21" i="7"/>
  <c r="D91" i="7"/>
  <c r="D92" i="7"/>
  <c r="D104" i="7"/>
  <c r="D105" i="7"/>
  <c r="D284" i="7"/>
  <c r="D246" i="7"/>
  <c r="D301" i="7"/>
  <c r="D80" i="7"/>
  <c r="D81" i="7"/>
  <c r="D287" i="7"/>
  <c r="D288" i="7"/>
  <c r="D230" i="7"/>
  <c r="D231" i="7"/>
  <c r="D57" i="7"/>
  <c r="D51" i="7"/>
  <c r="D47" i="7"/>
  <c r="D122" i="7"/>
  <c r="D213" i="7"/>
  <c r="D61" i="7"/>
  <c r="D182" i="7"/>
  <c r="D147" i="7"/>
  <c r="D232" i="7"/>
  <c r="D243" i="7"/>
  <c r="D244" i="7"/>
  <c r="D193" i="7"/>
  <c r="D84" i="7"/>
  <c r="D247" i="7"/>
  <c r="D123" i="7"/>
  <c r="D124" i="7"/>
  <c r="D197" i="7"/>
  <c r="D207" i="7"/>
  <c r="D194" i="7"/>
  <c r="D141" i="7"/>
  <c r="D178" i="7"/>
  <c r="D46" i="7"/>
  <c r="D222" i="7"/>
  <c r="D48" i="7"/>
  <c r="D49" i="7"/>
  <c r="D130" i="7"/>
  <c r="D131" i="7"/>
  <c r="D265" i="7"/>
  <c r="D214" i="7"/>
  <c r="D277" i="7"/>
  <c r="D173" i="7"/>
  <c r="D174" i="7"/>
  <c r="D54" i="7"/>
  <c r="D55" i="7"/>
  <c r="D293" i="7"/>
  <c r="D294" i="7"/>
  <c r="D215" i="7"/>
  <c r="D216" i="7"/>
  <c r="D191" i="7"/>
  <c r="D192" i="7"/>
  <c r="D270" i="7"/>
  <c r="D271" i="7"/>
  <c r="D44" i="7"/>
  <c r="D217" i="7"/>
  <c r="D3" i="7"/>
  <c r="D115" i="7"/>
  <c r="D116" i="7"/>
  <c r="D280" i="7"/>
  <c r="D281" i="7"/>
  <c r="D218" i="7"/>
  <c r="D219" i="7"/>
  <c r="D162" i="7"/>
  <c r="D114" i="7"/>
  <c r="D227" i="7"/>
  <c r="D93" i="7"/>
  <c r="D94" i="7"/>
  <c r="D128" i="7"/>
  <c r="D106" i="7"/>
  <c r="D153" i="7"/>
  <c r="D30" i="7"/>
  <c r="D125" i="7"/>
  <c r="D126" i="7"/>
  <c r="D269" i="7"/>
  <c r="D233" i="7"/>
  <c r="D276" i="7"/>
  <c r="D289" i="7"/>
  <c r="D292" i="7"/>
  <c r="D268" i="7"/>
  <c r="D112" i="7"/>
  <c r="D113" i="7"/>
  <c r="D139" i="7"/>
  <c r="D140" i="7"/>
  <c r="D100" i="7"/>
  <c r="D164" i="7"/>
  <c r="D66" i="7"/>
  <c r="D185" i="7"/>
  <c r="D186" i="7"/>
  <c r="D52" i="7"/>
  <c r="D53" i="7"/>
  <c r="D201" i="7"/>
  <c r="D202" i="7"/>
  <c r="D272" i="7"/>
  <c r="D273" i="7"/>
  <c r="D236" i="7"/>
  <c r="D107" i="7"/>
  <c r="D154" i="7"/>
  <c r="D245" i="7"/>
  <c r="D179" i="7"/>
  <c r="D180" i="7"/>
  <c r="D40" i="7"/>
  <c r="D41" i="7"/>
  <c r="D259" i="7"/>
  <c r="D260" i="7"/>
  <c r="D31" i="7"/>
  <c r="D32" i="7"/>
  <c r="D228" i="7"/>
  <c r="D195" i="7"/>
  <c r="D253" i="7"/>
  <c r="D220" i="7"/>
  <c r="D221" i="7"/>
  <c r="D129" i="7"/>
  <c r="D127" i="7"/>
  <c r="D181" i="7"/>
  <c r="D285" i="7"/>
  <c r="D286" i="7"/>
  <c r="D155" i="7"/>
  <c r="D156" i="7"/>
  <c r="D143" i="7"/>
  <c r="D144" i="7"/>
  <c r="D295" i="7"/>
  <c r="D296" i="7"/>
  <c r="D300" i="7"/>
  <c r="D283" i="7"/>
  <c r="D306" i="7"/>
  <c r="D297" i="7"/>
  <c r="D298" i="7"/>
  <c r="D187" i="7"/>
  <c r="D188" i="7"/>
  <c r="D145" i="7"/>
  <c r="D146" i="7"/>
  <c r="D77" i="7"/>
  <c r="D78" i="7"/>
  <c r="D307" i="7"/>
  <c r="D308" i="7"/>
  <c r="D234" i="7"/>
  <c r="D235" i="7"/>
  <c r="D203" i="7"/>
  <c r="D204" i="7"/>
  <c r="D2" i="7"/>
  <c r="D27" i="5"/>
  <c r="D13" i="5"/>
  <c r="D85" i="5"/>
  <c r="D15" i="5"/>
  <c r="D9" i="5"/>
  <c r="D23" i="5"/>
  <c r="D92" i="5"/>
  <c r="D110" i="5"/>
  <c r="D55" i="5"/>
  <c r="D100" i="5"/>
  <c r="D37" i="5"/>
  <c r="D10" i="5"/>
  <c r="D45" i="5"/>
  <c r="D115" i="5"/>
  <c r="D122" i="5"/>
  <c r="D89" i="5"/>
  <c r="D94" i="5"/>
  <c r="D38" i="5"/>
  <c r="D50" i="5"/>
  <c r="D134" i="5"/>
  <c r="D80" i="5"/>
  <c r="D7" i="5"/>
  <c r="D28" i="5"/>
  <c r="D101" i="5"/>
  <c r="D70" i="5"/>
  <c r="D123" i="5"/>
  <c r="D65" i="5"/>
  <c r="D39" i="5"/>
  <c r="D102" i="5"/>
  <c r="D98" i="5"/>
  <c r="D6" i="5"/>
  <c r="D16" i="5"/>
  <c r="D93" i="5"/>
  <c r="D32" i="5"/>
  <c r="D66" i="5"/>
  <c r="D91" i="5"/>
  <c r="D67" i="5"/>
  <c r="D19" i="5"/>
  <c r="D126" i="5"/>
  <c r="D33" i="5"/>
  <c r="D34" i="5"/>
  <c r="D88" i="5"/>
  <c r="D113" i="5"/>
  <c r="D69" i="5"/>
  <c r="D57" i="5"/>
  <c r="D42" i="5"/>
  <c r="D51" i="5"/>
  <c r="D47" i="5"/>
  <c r="D133" i="5"/>
  <c r="D56" i="5"/>
  <c r="D25" i="5"/>
  <c r="D105" i="5"/>
  <c r="D86" i="5"/>
  <c r="D74" i="5"/>
  <c r="D108" i="5"/>
  <c r="D111" i="5"/>
  <c r="D30" i="5"/>
  <c r="D132" i="5"/>
  <c r="D52" i="5"/>
  <c r="D53" i="5"/>
  <c r="D14" i="5"/>
  <c r="D99" i="5"/>
  <c r="D79" i="5"/>
  <c r="D63" i="5"/>
  <c r="D43" i="5"/>
  <c r="D40" i="5"/>
  <c r="D48" i="5"/>
  <c r="D22" i="5"/>
  <c r="D116" i="5"/>
  <c r="D127" i="5"/>
  <c r="D31" i="5"/>
  <c r="D20" i="5"/>
  <c r="D59" i="5"/>
  <c r="D97" i="5"/>
  <c r="D54" i="5"/>
  <c r="D131" i="5"/>
  <c r="D11" i="5"/>
  <c r="D82" i="5"/>
  <c r="D104" i="5"/>
  <c r="D46" i="5"/>
  <c r="D62" i="5"/>
  <c r="D68" i="5"/>
  <c r="D90" i="5"/>
  <c r="D60" i="5"/>
  <c r="D78" i="5"/>
  <c r="D29" i="5"/>
  <c r="D114" i="5"/>
  <c r="D124" i="5"/>
  <c r="D87" i="5"/>
  <c r="D128" i="5"/>
  <c r="D72" i="5"/>
  <c r="D17" i="5"/>
  <c r="D36" i="5"/>
  <c r="D129" i="5"/>
  <c r="D95" i="5"/>
  <c r="D75" i="5"/>
  <c r="D107" i="5"/>
  <c r="D119" i="5"/>
  <c r="D21" i="5"/>
  <c r="D112" i="5"/>
  <c r="D121" i="5"/>
  <c r="D58" i="5"/>
  <c r="D2" i="5"/>
  <c r="D5" i="5"/>
  <c r="D76" i="5"/>
  <c r="D83" i="5"/>
  <c r="D41" i="5"/>
  <c r="D49" i="5"/>
  <c r="D8" i="5"/>
  <c r="D44" i="5"/>
  <c r="D24" i="5"/>
  <c r="D96" i="5"/>
  <c r="D117" i="5"/>
  <c r="D61" i="5"/>
  <c r="D109" i="5"/>
  <c r="D4" i="5"/>
  <c r="D18" i="5"/>
  <c r="D120" i="5"/>
  <c r="D125" i="5"/>
  <c r="D64" i="5"/>
  <c r="D106" i="5"/>
  <c r="D26" i="5"/>
  <c r="D12" i="5"/>
  <c r="D73" i="5"/>
  <c r="D35" i="5"/>
  <c r="D81" i="5"/>
  <c r="D71" i="5"/>
  <c r="D103" i="5"/>
  <c r="D84" i="5"/>
  <c r="D77" i="5"/>
  <c r="D118" i="5"/>
  <c r="D3" i="5"/>
  <c r="D130" i="5"/>
  <c r="D3" i="4"/>
  <c r="D4" i="4"/>
  <c r="D5" i="4"/>
  <c r="D6" i="4"/>
  <c r="D2" i="4"/>
  <c r="D2" i="3"/>
  <c r="D3" i="3"/>
  <c r="D4" i="3"/>
  <c r="D5" i="3"/>
  <c r="D6" i="3"/>
  <c r="D7" i="3"/>
</calcChain>
</file>

<file path=xl/sharedStrings.xml><?xml version="1.0" encoding="utf-8"?>
<sst xmlns="http://schemas.openxmlformats.org/spreadsheetml/2006/main" count="3522" uniqueCount="173">
  <si>
    <t>Heat No</t>
  </si>
  <si>
    <t>PRD Date</t>
  </si>
  <si>
    <t>Material Description</t>
  </si>
  <si>
    <t>Cast Section</t>
  </si>
  <si>
    <t>Sequence</t>
  </si>
  <si>
    <t>L</t>
  </si>
  <si>
    <t xml:space="preserve"> 20MnCr5 HH</t>
  </si>
  <si>
    <t>200X200</t>
  </si>
  <si>
    <t>L+1</t>
  </si>
  <si>
    <t xml:space="preserve"> SUJ2S</t>
  </si>
  <si>
    <t>240X280</t>
  </si>
  <si>
    <t>L+2</t>
  </si>
  <si>
    <t xml:space="preserve"> 16MnCr5</t>
  </si>
  <si>
    <t xml:space="preserve"> 100Cr6HS</t>
  </si>
  <si>
    <t xml:space="preserve"> S55C-LS</t>
  </si>
  <si>
    <t xml:space="preserve"> 20Mc5</t>
  </si>
  <si>
    <t xml:space="preserve"> 38MNVS6</t>
  </si>
  <si>
    <t xml:space="preserve"> 42CrMo4</t>
  </si>
  <si>
    <t xml:space="preserve"> SCM-440</t>
  </si>
  <si>
    <t xml:space="preserve">  DIN 1.1213M</t>
  </si>
  <si>
    <t xml:space="preserve">  S55CR</t>
  </si>
  <si>
    <t xml:space="preserve"> C70S6</t>
  </si>
  <si>
    <t xml:space="preserve"> SKFGRD3</t>
  </si>
  <si>
    <t xml:space="preserve"> 100Cr6</t>
  </si>
  <si>
    <t xml:space="preserve"> C70</t>
  </si>
  <si>
    <t xml:space="preserve"> V2909</t>
  </si>
  <si>
    <t xml:space="preserve"> 20MnCrS5LH</t>
  </si>
  <si>
    <t xml:space="preserve"> SAE 8822(H)</t>
  </si>
  <si>
    <t xml:space="preserve">  SAE 8319M</t>
  </si>
  <si>
    <t xml:space="preserve"> 41CrS4PRF</t>
  </si>
  <si>
    <t xml:space="preserve"> SUP 9A</t>
  </si>
  <si>
    <t>160X160</t>
  </si>
  <si>
    <t xml:space="preserve"> SCM20HJ</t>
  </si>
  <si>
    <t xml:space="preserve"> S53C</t>
  </si>
  <si>
    <t xml:space="preserve"> SAE 4140</t>
  </si>
  <si>
    <t xml:space="preserve"> 20MnCr5ALN</t>
  </si>
  <si>
    <t xml:space="preserve"> 54SiCr6</t>
  </si>
  <si>
    <t xml:space="preserve"> 16MnCr5SAF</t>
  </si>
  <si>
    <t>F</t>
  </si>
  <si>
    <t xml:space="preserve"> 100CrMnSi6-4</t>
  </si>
  <si>
    <t xml:space="preserve"> 18CrNi8</t>
  </si>
  <si>
    <t xml:space="preserve"> 16MnCrS5</t>
  </si>
  <si>
    <t xml:space="preserve"> SAE 1522</t>
  </si>
  <si>
    <t>S</t>
  </si>
  <si>
    <t>L+3</t>
  </si>
  <si>
    <t xml:space="preserve"> SAE 1538MV</t>
  </si>
  <si>
    <t xml:space="preserve"> SAE52100</t>
  </si>
  <si>
    <t xml:space="preserve"> S43CV</t>
  </si>
  <si>
    <t xml:space="preserve"> SCM435H</t>
  </si>
  <si>
    <t>180X180</t>
  </si>
  <si>
    <t xml:space="preserve"> CF53</t>
  </si>
  <si>
    <t xml:space="preserve"> SAE 1018</t>
  </si>
  <si>
    <t xml:space="preserve"> SAE 9254D</t>
  </si>
  <si>
    <t xml:space="preserve"> SCM435BF</t>
  </si>
  <si>
    <t xml:space="preserve"> S45CVMN</t>
  </si>
  <si>
    <t xml:space="preserve"> 41Cr4</t>
  </si>
  <si>
    <t xml:space="preserve"> S38C</t>
  </si>
  <si>
    <t xml:space="preserve"> S48C</t>
  </si>
  <si>
    <t xml:space="preserve"> 10B35S0</t>
  </si>
  <si>
    <t xml:space="preserve"> 20MnCr5</t>
  </si>
  <si>
    <t xml:space="preserve"> 10B35S2</t>
  </si>
  <si>
    <t xml:space="preserve"> 38MnSiVS5</t>
  </si>
  <si>
    <t xml:space="preserve"> 46MNVS6-HC</t>
  </si>
  <si>
    <t xml:space="preserve"> SAE 5140M</t>
  </si>
  <si>
    <t xml:space="preserve"> SAE 1140</t>
  </si>
  <si>
    <t xml:space="preserve"> SAE 1025</t>
  </si>
  <si>
    <t xml:space="preserve"> JIS-S53C</t>
  </si>
  <si>
    <t xml:space="preserve"> 16MnCr5(BF)</t>
  </si>
  <si>
    <t xml:space="preserve"> 44MnSiVS6</t>
  </si>
  <si>
    <t xml:space="preserve"> SAE 1015</t>
  </si>
  <si>
    <t xml:space="preserve"> 20MnCr5(H)</t>
  </si>
  <si>
    <t xml:space="preserve"> S53CG</t>
  </si>
  <si>
    <t xml:space="preserve"> EN9</t>
  </si>
  <si>
    <t xml:space="preserve"> SCM20</t>
  </si>
  <si>
    <t xml:space="preserve"> SAE 5219</t>
  </si>
  <si>
    <t xml:space="preserve"> SAE 1053</t>
  </si>
  <si>
    <t xml:space="preserve"> EN353</t>
  </si>
  <si>
    <t xml:space="preserve"> SAE 1141</t>
  </si>
  <si>
    <t xml:space="preserve">  SAE 1548-LS</t>
  </si>
  <si>
    <t xml:space="preserve"> JIS S15C</t>
  </si>
  <si>
    <t xml:space="preserve"> SCM420HS1</t>
  </si>
  <si>
    <t xml:space="preserve"> SAE 8720(H)</t>
  </si>
  <si>
    <t xml:space="preserve"> JIS-S48C- DI</t>
  </si>
  <si>
    <t xml:space="preserve"> SAE 4130</t>
  </si>
  <si>
    <t xml:space="preserve"> C-45</t>
  </si>
  <si>
    <t xml:space="preserve"> ZF7B</t>
  </si>
  <si>
    <t xml:space="preserve"> ER80SB2</t>
  </si>
  <si>
    <t xml:space="preserve"> CMA1</t>
  </si>
  <si>
    <t xml:space="preserve"> SCM420H</t>
  </si>
  <si>
    <t xml:space="preserve"> ER70S2</t>
  </si>
  <si>
    <t xml:space="preserve"> JIS-S35C</t>
  </si>
  <si>
    <t xml:space="preserve"> SAE 1010</t>
  </si>
  <si>
    <t xml:space="preserve">  JIS S45C MOD</t>
  </si>
  <si>
    <t xml:space="preserve"> SCM435PRF</t>
  </si>
  <si>
    <t xml:space="preserve"> SAE 5130M</t>
  </si>
  <si>
    <t xml:space="preserve"> 15B25PRF</t>
  </si>
  <si>
    <t xml:space="preserve"> EN18DPRF</t>
  </si>
  <si>
    <t xml:space="preserve"> SAE 1040</t>
  </si>
  <si>
    <t xml:space="preserve"> SCM435CHQ</t>
  </si>
  <si>
    <t xml:space="preserve"> SAE10B21M2</t>
  </si>
  <si>
    <t xml:space="preserve">  V-2905</t>
  </si>
  <si>
    <t xml:space="preserve"> EN18D</t>
  </si>
  <si>
    <t xml:space="preserve"> SAE 8620(H)</t>
  </si>
  <si>
    <t xml:space="preserve"> SCR420HV</t>
  </si>
  <si>
    <t xml:space="preserve"> SAE 9254MU</t>
  </si>
  <si>
    <t xml:space="preserve"> S45CJ</t>
  </si>
  <si>
    <t xml:space="preserve">  M36MnVS4</t>
  </si>
  <si>
    <t xml:space="preserve"> S45CP2</t>
  </si>
  <si>
    <t xml:space="preserve"> 25MOCr4E</t>
  </si>
  <si>
    <t xml:space="preserve">  92421 Level B</t>
  </si>
  <si>
    <t xml:space="preserve"> 16MnCr5ALN</t>
  </si>
  <si>
    <t xml:space="preserve"> ER110SG</t>
  </si>
  <si>
    <t xml:space="preserve"> SCM 420HLO</t>
  </si>
  <si>
    <t xml:space="preserve"> SANC2</t>
  </si>
  <si>
    <t xml:space="preserve"> 16MnCr5Lsi</t>
  </si>
  <si>
    <t xml:space="preserve"> EN14BM</t>
  </si>
  <si>
    <t xml:space="preserve"> SCM420MH</t>
  </si>
  <si>
    <t xml:space="preserve"> SCM420H2V2</t>
  </si>
  <si>
    <t xml:space="preserve">  S38CVM</t>
  </si>
  <si>
    <t xml:space="preserve"> JIS S43C</t>
  </si>
  <si>
    <t xml:space="preserve"> SAE 8620ALN</t>
  </si>
  <si>
    <t xml:space="preserve"> SAE 1050(M)</t>
  </si>
  <si>
    <t xml:space="preserve"> SAN C1</t>
  </si>
  <si>
    <t>240X2880</t>
  </si>
  <si>
    <t xml:space="preserve"> JIS S45CS1(V)</t>
  </si>
  <si>
    <t xml:space="preserve"> S53CGULS</t>
  </si>
  <si>
    <t xml:space="preserve"> 37CrS4</t>
  </si>
  <si>
    <t xml:space="preserve"> SAE 1045SFL</t>
  </si>
  <si>
    <t xml:space="preserve"> 30CrNiMo8</t>
  </si>
  <si>
    <t xml:space="preserve"> SCM415HV</t>
  </si>
  <si>
    <t xml:space="preserve"> 10B35S3</t>
  </si>
  <si>
    <t xml:space="preserve"> JIS S45CLO</t>
  </si>
  <si>
    <t xml:space="preserve"> EN18D(M)</t>
  </si>
  <si>
    <t xml:space="preserve"> 20MnCr5HL</t>
  </si>
  <si>
    <t xml:space="preserve"> 16MnCr5DW</t>
  </si>
  <si>
    <t xml:space="preserve">  ST52-3</t>
  </si>
  <si>
    <t xml:space="preserve"> 15CrNi6</t>
  </si>
  <si>
    <t xml:space="preserve">  30MNVS6</t>
  </si>
  <si>
    <t xml:space="preserve"> SAE 10B21M1</t>
  </si>
  <si>
    <t xml:space="preserve"> 42CrMOS4</t>
  </si>
  <si>
    <t xml:space="preserve"> SCM320H</t>
  </si>
  <si>
    <t xml:space="preserve"> 30CRMNB1</t>
  </si>
  <si>
    <t xml:space="preserve"> JIS-S25C</t>
  </si>
  <si>
    <t xml:space="preserve">  38MnVS6-HT</t>
  </si>
  <si>
    <t xml:space="preserve">  GRADE  T11/P11</t>
  </si>
  <si>
    <t>160 DIA</t>
  </si>
  <si>
    <t xml:space="preserve"> EN8M</t>
  </si>
  <si>
    <t xml:space="preserve">  GRADE  T22/P22</t>
  </si>
  <si>
    <t>L+4</t>
  </si>
  <si>
    <t xml:space="preserve"> ER 90SG</t>
  </si>
  <si>
    <t>L+5</t>
  </si>
  <si>
    <t xml:space="preserve"> SCM420N</t>
  </si>
  <si>
    <t xml:space="preserve"> 10B35SKS1</t>
  </si>
  <si>
    <t>Lifting  N2 PPM</t>
  </si>
  <si>
    <t>CCM Section N2 PPM</t>
  </si>
  <si>
    <t>Row Labels</t>
  </si>
  <si>
    <t>Grand Total</t>
  </si>
  <si>
    <t>Average of Lifting  N2 PPM</t>
  </si>
  <si>
    <t>Average of CCM Section N2 PPM</t>
  </si>
  <si>
    <t>Section</t>
  </si>
  <si>
    <t>CCM Section N2</t>
  </si>
  <si>
    <t>Avg Lifting  N2</t>
  </si>
  <si>
    <t>N2 Pickup in CCM</t>
  </si>
  <si>
    <t>Lifting Avg N2 PPM</t>
  </si>
  <si>
    <t>Avg CCM N2 PPM</t>
  </si>
  <si>
    <t>Pickup in CCM</t>
  </si>
  <si>
    <t>Grade</t>
  </si>
  <si>
    <t>N2 in Lfting</t>
  </si>
  <si>
    <t>N2 in CCM</t>
  </si>
  <si>
    <t>Lifting N2 PPM</t>
  </si>
  <si>
    <t>Grade/Section</t>
  </si>
  <si>
    <t>CCM Output N2 PPM</t>
  </si>
  <si>
    <t>Pickup in N2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</si>
</sst>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/>
    <xf numFmtId="0" fontId="2" fillId="0" borderId="0" xfId="0" applyFont="1" applyBorder="1" applyAlignment="1">
      <alignment horizontal="left"/>
    </xf>
    <xf numFmtId="0" fontId="0" fillId="0" borderId="2" xfId="0" applyBorder="1" applyAlignment="1">
      <alignment horizontal="left" indent="1"/>
    </xf>
    <xf numFmtId="2" fontId="2" fillId="0" borderId="0" xfId="0" applyNumberFormat="1" applyFont="1" applyBorder="1"/>
    <xf numFmtId="2" fontId="0" fillId="0" borderId="2" xfId="0" applyNumberFormat="1" applyBorder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2" formatCode="0.0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Avg Lifting  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L</c:v>
                </c:pt>
                <c:pt idx="1">
                  <c:v>L+1</c:v>
                </c:pt>
                <c:pt idx="2">
                  <c:v>L+2</c:v>
                </c:pt>
                <c:pt idx="3">
                  <c:v>L+3</c:v>
                </c:pt>
                <c:pt idx="4">
                  <c:v>L+4</c:v>
                </c:pt>
                <c:pt idx="5">
                  <c:v>S</c:v>
                </c:pt>
              </c:strCache>
            </c:strRef>
          </c:cat>
          <c:val>
            <c:numRef>
              <c:f>Sheet3!$B$2:$B$7</c:f>
              <c:numCache>
                <c:formatCode>0.00</c:formatCode>
                <c:ptCount val="6"/>
                <c:pt idx="0">
                  <c:v>78.627831715210363</c:v>
                </c:pt>
                <c:pt idx="1">
                  <c:v>78.871382636655952</c:v>
                </c:pt>
                <c:pt idx="2">
                  <c:v>79.595505617977523</c:v>
                </c:pt>
                <c:pt idx="3">
                  <c:v>75.058823529411768</c:v>
                </c:pt>
                <c:pt idx="4">
                  <c:v>72.5</c:v>
                </c:pt>
                <c:pt idx="5">
                  <c:v>75.692307692307693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4D12-A2D6-6B7115FE05A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CCM Section 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L</c:v>
                </c:pt>
                <c:pt idx="1">
                  <c:v>L+1</c:v>
                </c:pt>
                <c:pt idx="2">
                  <c:v>L+2</c:v>
                </c:pt>
                <c:pt idx="3">
                  <c:v>L+3</c:v>
                </c:pt>
                <c:pt idx="4">
                  <c:v>L+4</c:v>
                </c:pt>
                <c:pt idx="5">
                  <c:v>S</c:v>
                </c:pt>
              </c:strCache>
            </c:strRef>
          </c:cat>
          <c:val>
            <c:numRef>
              <c:f>Sheet3!$C$2:$C$7</c:f>
              <c:numCache>
                <c:formatCode>0.00</c:formatCode>
                <c:ptCount val="6"/>
                <c:pt idx="0">
                  <c:v>84.367213114754094</c:v>
                </c:pt>
                <c:pt idx="1">
                  <c:v>85.944625407166129</c:v>
                </c:pt>
                <c:pt idx="2">
                  <c:v>86.330798479087449</c:v>
                </c:pt>
                <c:pt idx="3">
                  <c:v>84.5</c:v>
                </c:pt>
                <c:pt idx="4">
                  <c:v>85</c:v>
                </c:pt>
                <c:pt idx="5">
                  <c:v>84.615384615384613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D-4D12-A2D6-6B7115FE05A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N2 Pickup in CCM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L</c:v>
                </c:pt>
                <c:pt idx="1">
                  <c:v>L+1</c:v>
                </c:pt>
                <c:pt idx="2">
                  <c:v>L+2</c:v>
                </c:pt>
                <c:pt idx="3">
                  <c:v>L+3</c:v>
                </c:pt>
                <c:pt idx="4">
                  <c:v>L+4</c:v>
                </c:pt>
                <c:pt idx="5">
                  <c:v>S</c:v>
                </c:pt>
              </c:strCache>
            </c:strRef>
          </c:cat>
          <c:val>
            <c:numRef>
              <c:f>Sheet3!$D$2:$D$7</c:f>
              <c:numCache>
                <c:formatCode>0.00</c:formatCode>
                <c:ptCount val="6"/>
                <c:pt idx="0">
                  <c:v>5.7393813995437313</c:v>
                </c:pt>
                <c:pt idx="1">
                  <c:v>7.073242770510177</c:v>
                </c:pt>
                <c:pt idx="2">
                  <c:v>6.7352928611099259</c:v>
                </c:pt>
                <c:pt idx="3">
                  <c:v>9.441176470588232</c:v>
                </c:pt>
                <c:pt idx="4">
                  <c:v>12.5</c:v>
                </c:pt>
                <c:pt idx="5">
                  <c:v>8.9230769230769198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D-4D12-A2D6-6B7115FE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562704"/>
        <c:axId val="1639558864"/>
      </c:barChart>
      <c:catAx>
        <c:axId val="16395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58864"/>
        <c:crosses val="autoZero"/>
        <c:auto val="1"/>
        <c:lblAlgn val="ctr"/>
        <c:lblOffset val="100"/>
        <c:noMultiLvlLbl val="0"/>
      </c:catAx>
      <c:valAx>
        <c:axId val="1639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Pickup in CCM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 SAE 8620(H)</c:v>
                </c:pt>
                <c:pt idx="1">
                  <c:v> ZF7B</c:v>
                </c:pt>
                <c:pt idx="2">
                  <c:v> SCM320H</c:v>
                </c:pt>
                <c:pt idx="3">
                  <c:v> SAE 8620ALN</c:v>
                </c:pt>
                <c:pt idx="4">
                  <c:v> 20Mc5</c:v>
                </c:pt>
                <c:pt idx="5">
                  <c:v> 15CrNi6</c:v>
                </c:pt>
                <c:pt idx="6">
                  <c:v> SAE10B21M2</c:v>
                </c:pt>
                <c:pt idx="7">
                  <c:v>  GRADE  T22/P22</c:v>
                </c:pt>
                <c:pt idx="8">
                  <c:v>  ST52-3</c:v>
                </c:pt>
              </c:strCache>
            </c:strRef>
          </c:cat>
          <c:val>
            <c:numRef>
              <c:f>Sheet5!$D$2:$D$10</c:f>
              <c:numCache>
                <c:formatCode>General</c:formatCode>
                <c:ptCount val="9"/>
                <c:pt idx="0">
                  <c:v>18.666666666666671</c:v>
                </c:pt>
                <c:pt idx="1">
                  <c:v>18.5</c:v>
                </c:pt>
                <c:pt idx="2">
                  <c:v>18</c:v>
                </c:pt>
                <c:pt idx="3">
                  <c:v>17</c:v>
                </c:pt>
                <c:pt idx="4">
                  <c:v>16.75</c:v>
                </c:pt>
                <c:pt idx="5">
                  <c:v>16.5</c:v>
                </c:pt>
                <c:pt idx="6">
                  <c:v>16.375</c:v>
                </c:pt>
                <c:pt idx="7">
                  <c:v>16.349999999999994</c:v>
                </c:pt>
                <c:pt idx="8">
                  <c:v>16.333333333333336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82E-8930-70358249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569376"/>
        <c:axId val="1047572736"/>
      </c:barChart>
      <c:catAx>
        <c:axId val="10475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72736"/>
        <c:crosses val="autoZero"/>
        <c:auto val="1"/>
        <c:lblAlgn val="ctr"/>
        <c:lblOffset val="100"/>
        <c:noMultiLvlLbl val="0"/>
      </c:catAx>
      <c:valAx>
        <c:axId val="10475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Section</a:t>
            </a:r>
            <a:r>
              <a:rPr lang="en-IN" baseline="0"/>
              <a:t> Wise Nitrogen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Lifting Avg N2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160 DIA</c:v>
                </c:pt>
                <c:pt idx="1">
                  <c:v>160X160</c:v>
                </c:pt>
                <c:pt idx="2">
                  <c:v>180X180</c:v>
                </c:pt>
                <c:pt idx="3">
                  <c:v>200X200</c:v>
                </c:pt>
                <c:pt idx="4">
                  <c:v>240X280</c:v>
                </c:pt>
              </c:strCache>
            </c:strRef>
          </c:cat>
          <c:val>
            <c:numRef>
              <c:f>Sheet4!$B$2:$B$6</c:f>
              <c:numCache>
                <c:formatCode>0.00</c:formatCode>
                <c:ptCount val="5"/>
                <c:pt idx="0">
                  <c:v>75.821428571428569</c:v>
                </c:pt>
                <c:pt idx="1">
                  <c:v>69.602339181286553</c:v>
                </c:pt>
                <c:pt idx="2">
                  <c:v>72.685567010309285</c:v>
                </c:pt>
                <c:pt idx="3">
                  <c:v>77.040268456375841</c:v>
                </c:pt>
                <c:pt idx="4">
                  <c:v>87.261213720316618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2-4362-845C-5EB332978CB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Avg CCM N2 PPM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160 DIA</c:v>
                </c:pt>
                <c:pt idx="1">
                  <c:v>160X160</c:v>
                </c:pt>
                <c:pt idx="2">
                  <c:v>180X180</c:v>
                </c:pt>
                <c:pt idx="3">
                  <c:v>200X200</c:v>
                </c:pt>
                <c:pt idx="4">
                  <c:v>240X280</c:v>
                </c:pt>
              </c:strCache>
            </c:strRef>
          </c:cat>
          <c:val>
            <c:numRef>
              <c:f>Sheet4!$C$2:$C$6</c:f>
              <c:numCache>
                <c:formatCode>0.00</c:formatCode>
                <c:ptCount val="5"/>
                <c:pt idx="0">
                  <c:v>90.45</c:v>
                </c:pt>
                <c:pt idx="1">
                  <c:v>77.409356725146196</c:v>
                </c:pt>
                <c:pt idx="2">
                  <c:v>81.612903225806448</c:v>
                </c:pt>
                <c:pt idx="3">
                  <c:v>85.073825503355707</c:v>
                </c:pt>
                <c:pt idx="4">
                  <c:v>91.036939313984163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2-4362-845C-5EB332978CB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Pickup in CCM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160 DIA</c:v>
                </c:pt>
                <c:pt idx="1">
                  <c:v>160X160</c:v>
                </c:pt>
                <c:pt idx="2">
                  <c:v>180X180</c:v>
                </c:pt>
                <c:pt idx="3">
                  <c:v>200X200</c:v>
                </c:pt>
                <c:pt idx="4">
                  <c:v>240X280</c:v>
                </c:pt>
              </c:strCache>
            </c:strRef>
          </c:cat>
          <c:val>
            <c:numRef>
              <c:f>Sheet4!$D$2:$D$6</c:f>
              <c:numCache>
                <c:formatCode>0.00</c:formatCode>
                <c:ptCount val="5"/>
                <c:pt idx="0">
                  <c:v>14.628571428571433</c:v>
                </c:pt>
                <c:pt idx="1">
                  <c:v>7.8070175438596436</c:v>
                </c:pt>
                <c:pt idx="2">
                  <c:v>8.9273362154971636</c:v>
                </c:pt>
                <c:pt idx="3">
                  <c:v>8.0335570469798654</c:v>
                </c:pt>
                <c:pt idx="4">
                  <c:v>3.7757255936675449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2-4362-845C-5EB33297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753408"/>
        <c:axId val="1619754848"/>
      </c:barChart>
      <c:catAx>
        <c:axId val="16197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54848"/>
        <c:crosses val="autoZero"/>
        <c:auto val="1"/>
        <c:lblAlgn val="ctr"/>
        <c:lblOffset val="100"/>
        <c:noMultiLvlLbl val="0"/>
      </c:catAx>
      <c:valAx>
        <c:axId val="16197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 10 grade have highest pickup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Lifting N2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Sheet8!$A$2:$A$10</c:f>
              <c:strCache>
                <c:ptCount val="9"/>
                <c:pt idx="0">
                  <c:v> SAE 8620(H)</c:v>
                </c:pt>
                <c:pt idx="1">
                  <c:v> ZF7B</c:v>
                </c:pt>
                <c:pt idx="2">
                  <c:v> SCM320H</c:v>
                </c:pt>
                <c:pt idx="3">
                  <c:v> SAE 8620ALN</c:v>
                </c:pt>
                <c:pt idx="4">
                  <c:v> 20Mc5</c:v>
                </c:pt>
                <c:pt idx="5">
                  <c:v> 15CrNi6</c:v>
                </c:pt>
                <c:pt idx="6">
                  <c:v> SAE10B21M2</c:v>
                </c:pt>
                <c:pt idx="7">
                  <c:v>  GRADE  T22/P22</c:v>
                </c:pt>
                <c:pt idx="8">
                  <c:v>  ST52-3</c:v>
                </c:pt>
              </c:strCache>
            </c:strRef>
          </c:cat>
          <c:val>
            <c:numRef>
              <c:f>Sheet8!$B$2:$B$10</c:f>
              <c:numCache>
                <c:formatCode>0.00</c:formatCode>
                <c:ptCount val="9"/>
                <c:pt idx="0">
                  <c:v>66.333333333333329</c:v>
                </c:pt>
                <c:pt idx="1">
                  <c:v>109.25</c:v>
                </c:pt>
                <c:pt idx="2">
                  <c:v>133</c:v>
                </c:pt>
                <c:pt idx="3">
                  <c:v>80</c:v>
                </c:pt>
                <c:pt idx="4">
                  <c:v>65.75</c:v>
                </c:pt>
                <c:pt idx="5">
                  <c:v>72.5</c:v>
                </c:pt>
                <c:pt idx="6">
                  <c:v>65.875</c:v>
                </c:pt>
                <c:pt idx="7">
                  <c:v>78.650000000000006</c:v>
                </c:pt>
                <c:pt idx="8">
                  <c:v>59.333333333333336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2-4EC0-81DE-9524BD3D10A1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CCM Output N2 PPM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Sheet8!$A$2:$A$10</c:f>
              <c:strCache>
                <c:ptCount val="9"/>
                <c:pt idx="0">
                  <c:v> SAE 8620(H)</c:v>
                </c:pt>
                <c:pt idx="1">
                  <c:v> ZF7B</c:v>
                </c:pt>
                <c:pt idx="2">
                  <c:v> SCM320H</c:v>
                </c:pt>
                <c:pt idx="3">
                  <c:v> SAE 8620ALN</c:v>
                </c:pt>
                <c:pt idx="4">
                  <c:v> 20Mc5</c:v>
                </c:pt>
                <c:pt idx="5">
                  <c:v> 15CrNi6</c:v>
                </c:pt>
                <c:pt idx="6">
                  <c:v> SAE10B21M2</c:v>
                </c:pt>
                <c:pt idx="7">
                  <c:v>  GRADE  T22/P22</c:v>
                </c:pt>
                <c:pt idx="8">
                  <c:v>  ST52-3</c:v>
                </c:pt>
              </c:strCache>
            </c:strRef>
          </c:cat>
          <c:val>
            <c:numRef>
              <c:f>Sheet8!$C$2:$C$10</c:f>
              <c:numCache>
                <c:formatCode>0.00</c:formatCode>
                <c:ptCount val="9"/>
                <c:pt idx="0">
                  <c:v>85</c:v>
                </c:pt>
                <c:pt idx="1">
                  <c:v>127.75</c:v>
                </c:pt>
                <c:pt idx="2">
                  <c:v>151</c:v>
                </c:pt>
                <c:pt idx="3">
                  <c:v>97</c:v>
                </c:pt>
                <c:pt idx="4">
                  <c:v>82.5</c:v>
                </c:pt>
                <c:pt idx="5">
                  <c:v>89</c:v>
                </c:pt>
                <c:pt idx="6">
                  <c:v>82.25</c:v>
                </c:pt>
                <c:pt idx="7">
                  <c:v>95</c:v>
                </c:pt>
                <c:pt idx="8">
                  <c:v>75.666666666666671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2-4EC0-81DE-9524BD3D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13328"/>
        <c:axId val="1878295088"/>
      </c:barChart>
      <c:catAx>
        <c:axId val="18783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95088"/>
        <c:crosses val="autoZero"/>
        <c:auto val="1"/>
        <c:lblAlgn val="ctr"/>
        <c:lblOffset val="100"/>
        <c:noMultiLvlLbl val="0"/>
      </c:catAx>
      <c:valAx>
        <c:axId val="18782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grade </a:t>
            </a:r>
            <a:r>
              <a:rPr lang="en-IN"/>
              <a:t>Pickup in N2 in CCM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Pickup in N2 in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Sheet8!$A$2:$A$11</c:f>
              <c:strCache>
                <c:ptCount val="10"/>
                <c:pt idx="0">
                  <c:v> SAE 8620(H)</c:v>
                </c:pt>
                <c:pt idx="1">
                  <c:v> ZF7B</c:v>
                </c:pt>
                <c:pt idx="2">
                  <c:v> SCM320H</c:v>
                </c:pt>
                <c:pt idx="3">
                  <c:v> SAE 8620ALN</c:v>
                </c:pt>
                <c:pt idx="4">
                  <c:v> 20Mc5</c:v>
                </c:pt>
                <c:pt idx="5">
                  <c:v> 15CrNi6</c:v>
                </c:pt>
                <c:pt idx="6">
                  <c:v> SAE10B21M2</c:v>
                </c:pt>
                <c:pt idx="7">
                  <c:v>  GRADE  T22/P22</c:v>
                </c:pt>
                <c:pt idx="8">
                  <c:v>  ST52-3</c:v>
                </c:pt>
                <c:pt idx="9">
                  <c:v> S45CJ</c:v>
                </c:pt>
              </c:strCache>
            </c:strRef>
          </c:cat>
          <c:val>
            <c:numRef>
              <c:f>Sheet8!$D$2:$D$11</c:f>
              <c:numCache>
                <c:formatCode>0.00</c:formatCode>
                <c:ptCount val="10"/>
                <c:pt idx="0">
                  <c:v>18.666666666666671</c:v>
                </c:pt>
                <c:pt idx="1">
                  <c:v>18.5</c:v>
                </c:pt>
                <c:pt idx="2">
                  <c:v>18</c:v>
                </c:pt>
                <c:pt idx="3">
                  <c:v>17</c:v>
                </c:pt>
                <c:pt idx="4">
                  <c:v>16.75</c:v>
                </c:pt>
                <c:pt idx="5">
                  <c:v>16.5</c:v>
                </c:pt>
                <c:pt idx="6">
                  <c:v>16.375</c:v>
                </c:pt>
                <c:pt idx="7">
                  <c:v>16.349999999999994</c:v>
                </c:pt>
                <c:pt idx="8">
                  <c:v>16.333333333333336</c:v>
                </c:pt>
                <c:pt idx="9">
                  <c:v>15.666666666666657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5-47AE-B6D2-C152E2A89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116144"/>
        <c:axId val="1647122384"/>
      </c:barChart>
      <c:catAx>
        <c:axId val="16471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2384"/>
        <c:crosses val="autoZero"/>
        <c:auto val="1"/>
        <c:lblAlgn val="ctr"/>
        <c:lblOffset val="100"/>
        <c:noMultiLvlLbl val="0"/>
      </c:catAx>
      <c:valAx>
        <c:axId val="16471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357187</xdr:rowOff>
    </xdr:from>
    <xdr:to>
      <xdr:col>12</xdr:col>
      <xdr:colOff>361950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66CF8-A6D7-56C3-4629-78AE8FA0A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166687</xdr:rowOff>
    </xdr:from>
    <xdr:to>
      <xdr:col>13</xdr:col>
      <xdr:colOff>390525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739FE-2247-4D0F-DB96-6A713599A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166687</xdr:rowOff>
    </xdr:from>
    <xdr:to>
      <xdr:col>12</xdr:col>
      <xdr:colOff>552450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2205-85C9-28B4-0630-30013812A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42862</xdr:rowOff>
    </xdr:from>
    <xdr:to>
      <xdr:col>12</xdr:col>
      <xdr:colOff>371475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856BD-F9F0-39BA-9619-C0DFA7E71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13</xdr:row>
      <xdr:rowOff>33337</xdr:rowOff>
    </xdr:from>
    <xdr:to>
      <xdr:col>12</xdr:col>
      <xdr:colOff>595312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40EA4-1BC8-8B66-C72B-B3B54F09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Dwivedi" refreshedDate="45773.640655671297" createdVersion="8" refreshedVersion="8" minRefreshableVersion="3" recordCount="923" xr:uid="{3579C350-78F5-4CE5-B69E-21DFF6B08165}">
  <cacheSource type="worksheet">
    <worksheetSource name="Table1"/>
  </cacheSource>
  <cacheFields count="9">
    <cacheField name="Heat No" numFmtId="0">
      <sharedItems containsSemiMixedTypes="0" containsString="0" containsNumber="1" containsInteger="1" minValue="200479" maxValue="201408"/>
    </cacheField>
    <cacheField name="PRD Date" numFmtId="14">
      <sharedItems containsSemiMixedTypes="0" containsNonDate="0" containsDate="1" containsString="0" minDate="2025-02-01T00:00:00" maxDate="2025-03-01T00:00:00"/>
    </cacheField>
    <cacheField name="Material Description" numFmtId="0">
      <sharedItems count="134">
        <s v=" 20MnCr5 HH"/>
        <s v=" SUJ2S"/>
        <s v=" 16MnCr5"/>
        <s v=" 100Cr6HS"/>
        <s v=" S55C-LS"/>
        <s v=" 20Mc5"/>
        <s v=" 38MNVS6"/>
        <s v=" 42CrMo4"/>
        <s v=" SCM-440"/>
        <s v="  DIN 1.1213M"/>
        <s v="  S55CR"/>
        <s v=" C70S6"/>
        <s v=" SKFGRD3"/>
        <s v=" 100Cr6"/>
        <s v=" C70"/>
        <s v=" V2909"/>
        <s v=" 20MnCrS5LH"/>
        <s v=" SAE 8822(H)"/>
        <s v="  SAE 8319M"/>
        <s v=" 41CrS4PRF"/>
        <s v=" SUP 9A"/>
        <s v=" SCM20HJ"/>
        <s v=" S53C"/>
        <s v=" SAE 4140"/>
        <s v=" 20MnCr5ALN"/>
        <s v=" 54SiCr6"/>
        <s v=" 16MnCr5SAF"/>
        <s v=" 100CrMnSi6-4"/>
        <s v=" 18CrNi8"/>
        <s v=" 16MnCrS5"/>
        <s v=" SAE 1522"/>
        <s v=" SAE 1538MV"/>
        <s v=" SAE52100"/>
        <s v=" S43CV"/>
        <s v=" SCM435H"/>
        <s v=" CF53"/>
        <s v=" SAE 1018"/>
        <s v=" SAE 9254D"/>
        <s v=" SCM435BF"/>
        <s v=" S45CVMN"/>
        <s v=" 41Cr4"/>
        <s v=" S38C"/>
        <s v=" S48C"/>
        <s v=" 10B35S0"/>
        <s v=" 20MnCr5"/>
        <s v=" 10B35S2"/>
        <s v=" 38MnSiVS5"/>
        <s v=" 46MNVS6-HC"/>
        <s v=" SAE 5140M"/>
        <s v=" SAE 1140"/>
        <s v=" SAE 1025"/>
        <s v=" JIS-S53C"/>
        <s v=" 16MnCr5(BF)"/>
        <s v=" 44MnSiVS6"/>
        <s v=" SAE 1015"/>
        <s v=" 20MnCr5(H)"/>
        <s v=" S53CG"/>
        <s v=" EN9"/>
        <s v=" SCM20"/>
        <s v=" SAE 5219"/>
        <s v=" SAE 1053"/>
        <s v=" EN353"/>
        <s v=" SAE 1141"/>
        <s v="  SAE 1548-LS"/>
        <s v=" JIS S15C"/>
        <s v=" SCM420HS1"/>
        <s v=" SAE 8720(H)"/>
        <s v=" JIS-S48C- DI"/>
        <s v=" SAE 4130"/>
        <s v=" C-45"/>
        <s v=" ZF7B"/>
        <s v=" ER80SB2"/>
        <s v=" CMA1"/>
        <s v=" SCM420H"/>
        <s v=" ER70S2"/>
        <s v=" JIS-S35C"/>
        <s v=" SAE 1010"/>
        <s v="  JIS S45C MOD"/>
        <s v=" SCM435PRF"/>
        <s v=" SAE 5130M"/>
        <s v=" 15B25PRF"/>
        <s v=" EN18DPRF"/>
        <s v=" SAE 1040"/>
        <s v=" SCM435CHQ"/>
        <s v=" SAE10B21M2"/>
        <s v="  V-2905"/>
        <s v=" EN18D"/>
        <s v=" SAE 8620(H)"/>
        <s v=" SCR420HV"/>
        <s v=" SAE 9254MU"/>
        <s v=" S45CJ"/>
        <s v="  M36MnVS4"/>
        <s v=" S45CP2"/>
        <s v=" 25MOCr4E"/>
        <s v="  92421 Level B"/>
        <s v=" 16MnCr5ALN"/>
        <s v=" ER110SG"/>
        <s v=" SCM 420HLO"/>
        <s v=" SANC2"/>
        <s v=" 16MnCr5Lsi"/>
        <s v=" EN14BM"/>
        <s v=" SCM420MH"/>
        <s v=" SCM420H2V2"/>
        <s v="  S38CVM"/>
        <s v=" JIS S43C"/>
        <s v=" SAE 8620ALN"/>
        <s v=" SAE 1050(M)"/>
        <s v=" SAN C1"/>
        <s v=" JIS S45CS1(V)"/>
        <s v=" S53CGULS"/>
        <s v=" 37CrS4"/>
        <s v=" SAE 1045SFL"/>
        <s v=" 30CrNiMo8"/>
        <s v=" SCM415HV"/>
        <s v=" 10B35S3"/>
        <s v=" JIS S45CLO"/>
        <s v=" EN18D(M)"/>
        <s v=" 20MnCr5HL"/>
        <s v=" 16MnCr5DW"/>
        <s v="  ST52-3"/>
        <s v=" 15CrNi6"/>
        <s v="  30MNVS6"/>
        <s v=" SAE 10B21M1"/>
        <s v=" 42CrMOS4"/>
        <s v=" SCM320H"/>
        <s v=" 30CRMNB1"/>
        <s v=" JIS-S25C"/>
        <s v="  38MnVS6-HT"/>
        <s v="  GRADE  T11/P11"/>
        <s v=" EN8M"/>
        <s v="  GRADE  T22/P22"/>
        <s v=" ER 90SG"/>
        <s v=" SCM420N"/>
        <s v=" 10B35SKS1"/>
      </sharedItems>
    </cacheField>
    <cacheField name="Cast Section" numFmtId="0">
      <sharedItems count="6">
        <s v="200X200"/>
        <s v="240X280"/>
        <s v="160X160"/>
        <s v="180X180"/>
        <s v="240X2880"/>
        <s v="160 DIA"/>
      </sharedItems>
    </cacheField>
    <cacheField name="Sequence" numFmtId="0">
      <sharedItems containsBlank="1" count="9">
        <s v="L"/>
        <s v="L+1"/>
        <s v="L+2"/>
        <m/>
        <s v="F"/>
        <s v="S"/>
        <s v="L+3"/>
        <s v="L+4"/>
        <s v="L+5"/>
      </sharedItems>
    </cacheField>
    <cacheField name="Lifting  N2 PPM" numFmtId="0">
      <sharedItems containsSemiMixedTypes="0" containsString="0" containsNumber="1" containsInteger="1" minValue="40" maxValue="158"/>
    </cacheField>
    <cacheField name="CCM Section N2 PPM" numFmtId="0">
      <sharedItems containsString="0" containsBlank="1" containsNumber="1" containsInteger="1" minValue="42" maxValue="175"/>
    </cacheField>
    <cacheField name="Field1" numFmtId="0" formula=" 0" databaseField="0"/>
    <cacheField name="Diff" numFmtId="0" formula="'CCM Section N2 PPM' -'Lifting  N2 PPM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3">
  <r>
    <n v="200479"/>
    <d v="2025-02-01T00:00:00"/>
    <x v="0"/>
    <x v="0"/>
    <x v="0"/>
    <n v="93"/>
    <n v="100"/>
  </r>
  <r>
    <n v="200480"/>
    <d v="2025-02-01T00:00:00"/>
    <x v="0"/>
    <x v="0"/>
    <x v="1"/>
    <n v="99"/>
    <n v="102"/>
  </r>
  <r>
    <n v="200481"/>
    <d v="2025-02-01T00:00:00"/>
    <x v="1"/>
    <x v="1"/>
    <x v="0"/>
    <n v="81"/>
    <n v="82"/>
  </r>
  <r>
    <n v="200482"/>
    <d v="2025-02-01T00:00:00"/>
    <x v="0"/>
    <x v="0"/>
    <x v="2"/>
    <n v="95"/>
    <n v="103"/>
  </r>
  <r>
    <n v="200483"/>
    <d v="2025-02-01T00:00:00"/>
    <x v="1"/>
    <x v="1"/>
    <x v="2"/>
    <n v="73"/>
    <n v="73"/>
  </r>
  <r>
    <n v="200484"/>
    <d v="2025-02-01T00:00:00"/>
    <x v="2"/>
    <x v="0"/>
    <x v="0"/>
    <n v="73"/>
    <n v="81"/>
  </r>
  <r>
    <n v="200485"/>
    <d v="2025-02-01T00:00:00"/>
    <x v="3"/>
    <x v="1"/>
    <x v="2"/>
    <n v="68"/>
    <n v="76"/>
  </r>
  <r>
    <n v="200486"/>
    <d v="2025-02-01T00:00:00"/>
    <x v="2"/>
    <x v="0"/>
    <x v="1"/>
    <n v="80"/>
    <n v="86"/>
  </r>
  <r>
    <n v="200487"/>
    <d v="2025-02-01T00:00:00"/>
    <x v="2"/>
    <x v="0"/>
    <x v="2"/>
    <n v="67"/>
    <n v="84"/>
  </r>
  <r>
    <n v="200488"/>
    <d v="2025-02-01T00:00:00"/>
    <x v="4"/>
    <x v="1"/>
    <x v="0"/>
    <n v="72"/>
    <n v="79"/>
  </r>
  <r>
    <n v="200489"/>
    <d v="2025-02-02T00:00:00"/>
    <x v="4"/>
    <x v="1"/>
    <x v="1"/>
    <n v="71"/>
    <n v="90"/>
  </r>
  <r>
    <n v="200490"/>
    <d v="2025-02-02T00:00:00"/>
    <x v="5"/>
    <x v="0"/>
    <x v="0"/>
    <n v="70"/>
    <n v="92"/>
  </r>
  <r>
    <n v="200491"/>
    <d v="2025-02-02T00:00:00"/>
    <x v="4"/>
    <x v="1"/>
    <x v="2"/>
    <n v="74"/>
    <n v="86"/>
  </r>
  <r>
    <n v="200492"/>
    <d v="2025-02-02T00:00:00"/>
    <x v="5"/>
    <x v="0"/>
    <x v="1"/>
    <n v="70"/>
    <n v="85"/>
  </r>
  <r>
    <n v="200493"/>
    <d v="2025-02-02T00:00:00"/>
    <x v="0"/>
    <x v="0"/>
    <x v="2"/>
    <n v="65"/>
    <n v="76"/>
  </r>
  <r>
    <n v="200494"/>
    <d v="2025-02-02T00:00:00"/>
    <x v="6"/>
    <x v="1"/>
    <x v="0"/>
    <n v="143"/>
    <n v="143"/>
  </r>
  <r>
    <n v="200495"/>
    <d v="2025-02-02T00:00:00"/>
    <x v="6"/>
    <x v="1"/>
    <x v="1"/>
    <n v="151"/>
    <n v="152"/>
  </r>
  <r>
    <n v="200496"/>
    <d v="2025-02-02T00:00:00"/>
    <x v="7"/>
    <x v="0"/>
    <x v="0"/>
    <n v="78"/>
    <n v="89"/>
  </r>
  <r>
    <n v="200497"/>
    <d v="2025-02-02T00:00:00"/>
    <x v="7"/>
    <x v="0"/>
    <x v="2"/>
    <n v="71"/>
    <n v="85"/>
  </r>
  <r>
    <n v="200498"/>
    <d v="2025-02-02T00:00:00"/>
    <x v="8"/>
    <x v="1"/>
    <x v="0"/>
    <n v="90"/>
    <n v="91"/>
  </r>
  <r>
    <n v="200499"/>
    <d v="2025-02-02T00:00:00"/>
    <x v="7"/>
    <x v="0"/>
    <x v="1"/>
    <n v="66"/>
    <n v="75"/>
  </r>
  <r>
    <n v="200500"/>
    <d v="2025-02-02T00:00:00"/>
    <x v="8"/>
    <x v="1"/>
    <x v="1"/>
    <n v="84"/>
    <n v="90"/>
  </r>
  <r>
    <n v="200501"/>
    <d v="2025-02-02T00:00:00"/>
    <x v="8"/>
    <x v="1"/>
    <x v="2"/>
    <n v="70"/>
    <n v="79"/>
  </r>
  <r>
    <n v="200502"/>
    <d v="2025-02-02T00:00:00"/>
    <x v="9"/>
    <x v="0"/>
    <x v="0"/>
    <n v="66"/>
    <n v="73"/>
  </r>
  <r>
    <n v="200503"/>
    <d v="2025-02-02T00:00:00"/>
    <x v="9"/>
    <x v="0"/>
    <x v="1"/>
    <n v="71"/>
    <n v="82"/>
  </r>
  <r>
    <n v="200504"/>
    <d v="2025-02-02T00:00:00"/>
    <x v="10"/>
    <x v="1"/>
    <x v="0"/>
    <n v="58"/>
    <n v="68"/>
  </r>
  <r>
    <n v="200505"/>
    <d v="2025-02-02T00:00:00"/>
    <x v="9"/>
    <x v="0"/>
    <x v="2"/>
    <n v="78"/>
    <n v="90"/>
  </r>
  <r>
    <n v="200506"/>
    <d v="2025-02-02T00:00:00"/>
    <x v="10"/>
    <x v="1"/>
    <x v="1"/>
    <n v="66"/>
    <n v="79"/>
  </r>
  <r>
    <n v="200507"/>
    <d v="2025-02-02T00:00:00"/>
    <x v="10"/>
    <x v="1"/>
    <x v="2"/>
    <n v="76"/>
    <n v="82"/>
  </r>
  <r>
    <n v="200508"/>
    <d v="2025-02-02T00:00:00"/>
    <x v="11"/>
    <x v="0"/>
    <x v="0"/>
    <n v="128"/>
    <n v="132"/>
  </r>
  <r>
    <n v="200509"/>
    <d v="2025-02-02T00:00:00"/>
    <x v="11"/>
    <x v="0"/>
    <x v="1"/>
    <n v="130"/>
    <n v="133"/>
  </r>
  <r>
    <n v="200510"/>
    <d v="2025-02-02T00:00:00"/>
    <x v="12"/>
    <x v="1"/>
    <x v="0"/>
    <n v="80"/>
    <n v="79"/>
  </r>
  <r>
    <n v="200511"/>
    <d v="2025-02-02T00:00:00"/>
    <x v="11"/>
    <x v="0"/>
    <x v="2"/>
    <n v="124"/>
    <n v="124"/>
  </r>
  <r>
    <n v="200512"/>
    <d v="2025-02-02T00:00:00"/>
    <x v="13"/>
    <x v="1"/>
    <x v="1"/>
    <n v="73"/>
    <n v="70"/>
  </r>
  <r>
    <n v="200513"/>
    <d v="2025-02-02T00:00:00"/>
    <x v="14"/>
    <x v="0"/>
    <x v="0"/>
    <n v="108"/>
    <n v="99"/>
  </r>
  <r>
    <n v="200514"/>
    <d v="2025-02-02T00:00:00"/>
    <x v="14"/>
    <x v="0"/>
    <x v="1"/>
    <n v="87"/>
    <n v="92"/>
  </r>
  <r>
    <n v="200515"/>
    <d v="2025-02-02T00:00:00"/>
    <x v="14"/>
    <x v="0"/>
    <x v="2"/>
    <n v="100"/>
    <n v="102"/>
  </r>
  <r>
    <n v="200516"/>
    <d v="2025-02-02T00:00:00"/>
    <x v="12"/>
    <x v="1"/>
    <x v="0"/>
    <n v="71"/>
    <n v="61"/>
  </r>
  <r>
    <n v="200517"/>
    <d v="2025-02-02T00:00:00"/>
    <x v="12"/>
    <x v="1"/>
    <x v="1"/>
    <n v="69"/>
    <n v="66"/>
  </r>
  <r>
    <n v="200518"/>
    <d v="2025-02-02T00:00:00"/>
    <x v="15"/>
    <x v="0"/>
    <x v="0"/>
    <n v="116"/>
    <n v="117"/>
  </r>
  <r>
    <n v="200519"/>
    <d v="2025-02-02T00:00:00"/>
    <x v="12"/>
    <x v="1"/>
    <x v="2"/>
    <n v="66"/>
    <n v="61"/>
  </r>
  <r>
    <n v="200520"/>
    <d v="2025-02-02T00:00:00"/>
    <x v="15"/>
    <x v="0"/>
    <x v="1"/>
    <n v="110"/>
    <n v="108"/>
  </r>
  <r>
    <n v="200521"/>
    <d v="2025-02-02T00:00:00"/>
    <x v="16"/>
    <x v="1"/>
    <x v="0"/>
    <n v="103"/>
    <n v="120"/>
  </r>
  <r>
    <n v="200522"/>
    <d v="2025-02-02T00:00:00"/>
    <x v="16"/>
    <x v="1"/>
    <x v="1"/>
    <n v="99"/>
    <n v="113"/>
  </r>
  <r>
    <n v="200523"/>
    <d v="2025-02-02T00:00:00"/>
    <x v="0"/>
    <x v="0"/>
    <x v="0"/>
    <n v="87"/>
    <n v="97"/>
  </r>
  <r>
    <n v="200524"/>
    <d v="2025-02-03T00:00:00"/>
    <x v="0"/>
    <x v="0"/>
    <x v="1"/>
    <n v="88"/>
    <n v="95"/>
  </r>
  <r>
    <n v="200525"/>
    <d v="2025-02-03T00:00:00"/>
    <x v="16"/>
    <x v="1"/>
    <x v="2"/>
    <n v="103"/>
    <n v="103"/>
  </r>
  <r>
    <n v="200526"/>
    <d v="2025-02-03T00:00:00"/>
    <x v="0"/>
    <x v="0"/>
    <x v="2"/>
    <n v="87"/>
    <n v="90"/>
  </r>
  <r>
    <n v="200527"/>
    <d v="2025-02-03T00:00:00"/>
    <x v="16"/>
    <x v="1"/>
    <x v="0"/>
    <n v="113"/>
    <n v="112"/>
  </r>
  <r>
    <n v="200528"/>
    <d v="2025-02-03T00:00:00"/>
    <x v="16"/>
    <x v="1"/>
    <x v="1"/>
    <n v="104"/>
    <n v="112"/>
  </r>
  <r>
    <n v="200529"/>
    <d v="2025-02-03T00:00:00"/>
    <x v="16"/>
    <x v="1"/>
    <x v="2"/>
    <n v="112"/>
    <n v="115"/>
  </r>
  <r>
    <n v="200530"/>
    <d v="2025-02-03T00:00:00"/>
    <x v="17"/>
    <x v="0"/>
    <x v="0"/>
    <n v="65"/>
    <n v="70"/>
  </r>
  <r>
    <n v="200531"/>
    <d v="2025-02-03T00:00:00"/>
    <x v="17"/>
    <x v="0"/>
    <x v="1"/>
    <n v="58"/>
    <n v="63"/>
  </r>
  <r>
    <n v="200532"/>
    <d v="2025-02-03T00:00:00"/>
    <x v="13"/>
    <x v="1"/>
    <x v="0"/>
    <n v="73"/>
    <n v="67"/>
  </r>
  <r>
    <n v="200533"/>
    <d v="2025-02-03T00:00:00"/>
    <x v="17"/>
    <x v="0"/>
    <x v="2"/>
    <n v="62"/>
    <n v="68"/>
  </r>
  <r>
    <n v="200534"/>
    <d v="2025-02-03T00:00:00"/>
    <x v="12"/>
    <x v="1"/>
    <x v="1"/>
    <n v="58"/>
    <n v="62"/>
  </r>
  <r>
    <n v="200535"/>
    <d v="2025-02-03T00:00:00"/>
    <x v="12"/>
    <x v="1"/>
    <x v="2"/>
    <n v="66"/>
    <n v="67"/>
  </r>
  <r>
    <n v="200536"/>
    <d v="2025-02-03T00:00:00"/>
    <x v="18"/>
    <x v="0"/>
    <x v="0"/>
    <n v="88"/>
    <n v="100"/>
  </r>
  <r>
    <n v="200537"/>
    <d v="2025-02-03T00:00:00"/>
    <x v="18"/>
    <x v="0"/>
    <x v="1"/>
    <n v="82"/>
    <n v="96"/>
  </r>
  <r>
    <n v="200538"/>
    <d v="2025-02-03T00:00:00"/>
    <x v="19"/>
    <x v="1"/>
    <x v="0"/>
    <n v="74"/>
    <n v="78"/>
  </r>
  <r>
    <n v="200539"/>
    <d v="2025-02-03T00:00:00"/>
    <x v="18"/>
    <x v="0"/>
    <x v="2"/>
    <n v="92"/>
    <n v="98"/>
  </r>
  <r>
    <n v="200540"/>
    <d v="2025-02-03T00:00:00"/>
    <x v="19"/>
    <x v="1"/>
    <x v="1"/>
    <n v="62"/>
    <n v="70"/>
  </r>
  <r>
    <n v="200541"/>
    <d v="2025-02-03T00:00:00"/>
    <x v="19"/>
    <x v="1"/>
    <x v="2"/>
    <n v="55"/>
    <n v="66"/>
  </r>
  <r>
    <n v="200542"/>
    <d v="2025-02-03T00:00:00"/>
    <x v="10"/>
    <x v="1"/>
    <x v="0"/>
    <n v="69"/>
    <n v="78"/>
  </r>
  <r>
    <n v="200543"/>
    <d v="2025-02-03T00:00:00"/>
    <x v="10"/>
    <x v="1"/>
    <x v="1"/>
    <n v="64"/>
    <n v="82"/>
  </r>
  <r>
    <n v="200544"/>
    <d v="2025-02-03T00:00:00"/>
    <x v="20"/>
    <x v="2"/>
    <x v="0"/>
    <n v="70"/>
    <n v="68"/>
  </r>
  <r>
    <n v="200545"/>
    <d v="2025-02-03T00:00:00"/>
    <x v="20"/>
    <x v="2"/>
    <x v="1"/>
    <n v="80"/>
    <n v="87"/>
  </r>
  <r>
    <n v="200546"/>
    <d v="2025-02-04T00:00:00"/>
    <x v="20"/>
    <x v="2"/>
    <x v="2"/>
    <n v="63"/>
    <n v="76"/>
  </r>
  <r>
    <n v="200547"/>
    <d v="2025-02-03T00:00:00"/>
    <x v="21"/>
    <x v="1"/>
    <x v="0"/>
    <n v="121"/>
    <n v="119"/>
  </r>
  <r>
    <n v="200548"/>
    <d v="2025-02-03T00:00:00"/>
    <x v="21"/>
    <x v="1"/>
    <x v="1"/>
    <n v="118"/>
    <n v="123"/>
  </r>
  <r>
    <n v="200549"/>
    <d v="2025-02-03T00:00:00"/>
    <x v="22"/>
    <x v="2"/>
    <x v="0"/>
    <n v="83"/>
    <n v="91"/>
  </r>
  <r>
    <n v="200550"/>
    <d v="2025-02-03T00:00:00"/>
    <x v="22"/>
    <x v="2"/>
    <x v="1"/>
    <n v="58"/>
    <n v="66"/>
  </r>
  <r>
    <n v="200551"/>
    <d v="2025-02-03T00:00:00"/>
    <x v="22"/>
    <x v="2"/>
    <x v="3"/>
    <n v="58"/>
    <n v="71"/>
  </r>
  <r>
    <n v="200552"/>
    <d v="2025-02-04T00:00:00"/>
    <x v="23"/>
    <x v="1"/>
    <x v="0"/>
    <n v="68"/>
    <n v="78"/>
  </r>
  <r>
    <n v="200553"/>
    <d v="2025-02-04T00:00:00"/>
    <x v="23"/>
    <x v="1"/>
    <x v="1"/>
    <n v="68"/>
    <n v="75"/>
  </r>
  <r>
    <n v="200554"/>
    <d v="2025-02-04T00:00:00"/>
    <x v="23"/>
    <x v="1"/>
    <x v="2"/>
    <n v="64"/>
    <n v="80"/>
  </r>
  <r>
    <n v="200555"/>
    <d v="2025-02-04T00:00:00"/>
    <x v="23"/>
    <x v="2"/>
    <x v="0"/>
    <n v="68"/>
    <n v="76"/>
  </r>
  <r>
    <n v="200556"/>
    <d v="2025-02-04T00:00:00"/>
    <x v="23"/>
    <x v="2"/>
    <x v="1"/>
    <n v="65"/>
    <n v="83"/>
  </r>
  <r>
    <n v="200557"/>
    <d v="2025-02-04T00:00:00"/>
    <x v="24"/>
    <x v="1"/>
    <x v="0"/>
    <n v="92"/>
    <n v="98"/>
  </r>
  <r>
    <n v="200558"/>
    <d v="2025-02-04T00:00:00"/>
    <x v="23"/>
    <x v="2"/>
    <x v="2"/>
    <n v="60"/>
    <n v="83"/>
  </r>
  <r>
    <n v="200559"/>
    <d v="2025-02-04T00:00:00"/>
    <x v="24"/>
    <x v="1"/>
    <x v="1"/>
    <n v="91"/>
    <n v="98"/>
  </r>
  <r>
    <n v="200560"/>
    <d v="2025-02-04T00:00:00"/>
    <x v="24"/>
    <x v="1"/>
    <x v="2"/>
    <n v="92"/>
    <n v="93"/>
  </r>
  <r>
    <n v="200561"/>
    <d v="2025-02-04T00:00:00"/>
    <x v="25"/>
    <x v="2"/>
    <x v="0"/>
    <n v="51"/>
    <n v="58"/>
  </r>
  <r>
    <n v="200562"/>
    <d v="2025-02-04T00:00:00"/>
    <x v="25"/>
    <x v="2"/>
    <x v="1"/>
    <n v="53"/>
    <n v="63"/>
  </r>
  <r>
    <n v="200563"/>
    <d v="2025-02-04T00:00:00"/>
    <x v="12"/>
    <x v="1"/>
    <x v="0"/>
    <n v="75"/>
    <n v="72"/>
  </r>
  <r>
    <n v="200564"/>
    <d v="2025-02-04T00:00:00"/>
    <x v="25"/>
    <x v="2"/>
    <x v="2"/>
    <n v="58"/>
    <n v="62"/>
  </r>
  <r>
    <n v="200565"/>
    <d v="2025-02-04T00:00:00"/>
    <x v="12"/>
    <x v="1"/>
    <x v="1"/>
    <n v="56"/>
    <n v="57"/>
  </r>
  <r>
    <n v="200566"/>
    <d v="2025-02-04T00:00:00"/>
    <x v="12"/>
    <x v="1"/>
    <x v="2"/>
    <n v="73"/>
    <n v="72"/>
  </r>
  <r>
    <n v="200567"/>
    <d v="2025-02-04T00:00:00"/>
    <x v="26"/>
    <x v="2"/>
    <x v="4"/>
    <n v="113"/>
    <n v="114"/>
  </r>
  <r>
    <n v="200568"/>
    <d v="2025-02-04T00:00:00"/>
    <x v="26"/>
    <x v="2"/>
    <x v="1"/>
    <n v="96"/>
    <n v="110"/>
  </r>
  <r>
    <n v="200569"/>
    <d v="2025-02-04T00:00:00"/>
    <x v="26"/>
    <x v="2"/>
    <x v="2"/>
    <n v="100"/>
    <n v="124"/>
  </r>
  <r>
    <n v="200570"/>
    <d v="2025-02-04T00:00:00"/>
    <x v="27"/>
    <x v="1"/>
    <x v="0"/>
    <n v="59"/>
    <n v="70"/>
  </r>
  <r>
    <n v="200571"/>
    <d v="2025-02-04T00:00:00"/>
    <x v="27"/>
    <x v="1"/>
    <x v="1"/>
    <n v="59"/>
    <n v="60"/>
  </r>
  <r>
    <n v="200572"/>
    <d v="2025-02-04T00:00:00"/>
    <x v="0"/>
    <x v="2"/>
    <x v="0"/>
    <n v="61"/>
    <n v="74"/>
  </r>
  <r>
    <n v="200573"/>
    <d v="2025-02-04T00:00:00"/>
    <x v="27"/>
    <x v="1"/>
    <x v="2"/>
    <n v="63"/>
    <n v="72"/>
  </r>
  <r>
    <n v="200574"/>
    <d v="2025-02-04T00:00:00"/>
    <x v="0"/>
    <x v="2"/>
    <x v="1"/>
    <n v="58"/>
    <n v="65"/>
  </r>
  <r>
    <n v="200575"/>
    <d v="2025-02-05T00:00:00"/>
    <x v="5"/>
    <x v="2"/>
    <x v="2"/>
    <n v="62"/>
    <n v="78"/>
  </r>
  <r>
    <n v="200576"/>
    <d v="2025-02-05T00:00:00"/>
    <x v="28"/>
    <x v="1"/>
    <x v="0"/>
    <n v="83"/>
    <n v="86"/>
  </r>
  <r>
    <n v="200577"/>
    <d v="2025-02-05T00:00:00"/>
    <x v="28"/>
    <x v="1"/>
    <x v="1"/>
    <n v="82"/>
    <n v="86"/>
  </r>
  <r>
    <n v="200578"/>
    <d v="2025-02-05T00:00:00"/>
    <x v="29"/>
    <x v="2"/>
    <x v="0"/>
    <n v="73"/>
    <n v="76"/>
  </r>
  <r>
    <n v="200579"/>
    <d v="2025-02-05T00:00:00"/>
    <x v="29"/>
    <x v="2"/>
    <x v="1"/>
    <n v="66"/>
    <n v="68"/>
  </r>
  <r>
    <n v="200580"/>
    <d v="2025-02-05T00:00:00"/>
    <x v="30"/>
    <x v="1"/>
    <x v="5"/>
    <n v="85"/>
    <n v="91"/>
  </r>
  <r>
    <n v="200581"/>
    <d v="2025-02-05T00:00:00"/>
    <x v="2"/>
    <x v="2"/>
    <x v="2"/>
    <n v="80"/>
    <n v="89"/>
  </r>
  <r>
    <n v="200582"/>
    <d v="2025-02-05T00:00:00"/>
    <x v="2"/>
    <x v="2"/>
    <x v="6"/>
    <n v="82"/>
    <n v="82"/>
  </r>
  <r>
    <n v="200583"/>
    <d v="2025-02-05T00:00:00"/>
    <x v="31"/>
    <x v="1"/>
    <x v="0"/>
    <n v="146"/>
    <n v="151"/>
  </r>
  <r>
    <n v="200584"/>
    <d v="2025-02-05T00:00:00"/>
    <x v="31"/>
    <x v="1"/>
    <x v="1"/>
    <n v="129"/>
    <n v="133"/>
  </r>
  <r>
    <n v="200585"/>
    <d v="2025-02-05T00:00:00"/>
    <x v="32"/>
    <x v="2"/>
    <x v="0"/>
    <n v="68"/>
    <n v="86"/>
  </r>
  <r>
    <n v="200586"/>
    <d v="2025-02-05T00:00:00"/>
    <x v="31"/>
    <x v="1"/>
    <x v="2"/>
    <n v="143"/>
    <n v="138"/>
  </r>
  <r>
    <n v="200587"/>
    <d v="2025-02-05T00:00:00"/>
    <x v="12"/>
    <x v="2"/>
    <x v="1"/>
    <n v="70"/>
    <n v="82"/>
  </r>
  <r>
    <n v="200588"/>
    <d v="2025-02-05T00:00:00"/>
    <x v="13"/>
    <x v="2"/>
    <x v="2"/>
    <n v="72"/>
    <n v="75"/>
  </r>
  <r>
    <n v="200589"/>
    <d v="2025-02-05T00:00:00"/>
    <x v="31"/>
    <x v="1"/>
    <x v="0"/>
    <n v="140"/>
    <n v="150"/>
  </r>
  <r>
    <n v="200590"/>
    <d v="2025-02-05T00:00:00"/>
    <x v="31"/>
    <x v="1"/>
    <x v="1"/>
    <n v="134"/>
    <n v="140"/>
  </r>
  <r>
    <n v="200591"/>
    <d v="2025-02-05T00:00:00"/>
    <x v="25"/>
    <x v="2"/>
    <x v="0"/>
    <n v="70"/>
    <n v="65"/>
  </r>
  <r>
    <n v="200592"/>
    <d v="2025-02-05T00:00:00"/>
    <x v="31"/>
    <x v="1"/>
    <x v="2"/>
    <n v="138"/>
    <n v="142"/>
  </r>
  <r>
    <n v="200593"/>
    <d v="2025-02-05T00:00:00"/>
    <x v="25"/>
    <x v="2"/>
    <x v="1"/>
    <n v="77"/>
    <n v="86"/>
  </r>
  <r>
    <n v="200594"/>
    <d v="2025-02-05T00:00:00"/>
    <x v="25"/>
    <x v="2"/>
    <x v="2"/>
    <n v="55"/>
    <n v="51"/>
  </r>
  <r>
    <n v="200595"/>
    <d v="2025-02-05T00:00:00"/>
    <x v="33"/>
    <x v="1"/>
    <x v="0"/>
    <n v="81"/>
    <n v="79"/>
  </r>
  <r>
    <n v="200596"/>
    <d v="2025-02-05T00:00:00"/>
    <x v="33"/>
    <x v="1"/>
    <x v="1"/>
    <n v="103"/>
    <n v="93"/>
  </r>
  <r>
    <n v="200597"/>
    <d v="2025-02-05T00:00:00"/>
    <x v="33"/>
    <x v="1"/>
    <x v="2"/>
    <n v="93"/>
    <n v="88"/>
  </r>
  <r>
    <n v="200598"/>
    <d v="2025-02-05T00:00:00"/>
    <x v="34"/>
    <x v="3"/>
    <x v="0"/>
    <n v="88"/>
    <n v="100"/>
  </r>
  <r>
    <n v="200599"/>
    <d v="2025-02-05T00:00:00"/>
    <x v="34"/>
    <x v="3"/>
    <x v="1"/>
    <n v="79"/>
    <n v="81"/>
  </r>
  <r>
    <n v="200600"/>
    <d v="2025-02-05T00:00:00"/>
    <x v="34"/>
    <x v="3"/>
    <x v="2"/>
    <n v="85"/>
    <n v="105"/>
  </r>
  <r>
    <n v="200601"/>
    <d v="2025-02-05T00:00:00"/>
    <x v="9"/>
    <x v="1"/>
    <x v="0"/>
    <n v="63"/>
    <n v="68"/>
  </r>
  <r>
    <n v="200602"/>
    <d v="2025-02-05T00:00:00"/>
    <x v="9"/>
    <x v="1"/>
    <x v="1"/>
    <n v="58"/>
    <n v="59"/>
  </r>
  <r>
    <n v="200603"/>
    <d v="2025-02-05T00:00:00"/>
    <x v="35"/>
    <x v="3"/>
    <x v="0"/>
    <n v="66"/>
    <n v="69"/>
  </r>
  <r>
    <n v="200604"/>
    <d v="2025-02-05T00:00:00"/>
    <x v="36"/>
    <x v="3"/>
    <x v="1"/>
    <n v="66"/>
    <n v="70"/>
  </r>
  <r>
    <n v="200605"/>
    <d v="2025-02-05T00:00:00"/>
    <x v="35"/>
    <x v="3"/>
    <x v="0"/>
    <n v="56"/>
    <n v="65"/>
  </r>
  <r>
    <n v="200606"/>
    <d v="2025-02-05T00:00:00"/>
    <x v="12"/>
    <x v="1"/>
    <x v="0"/>
    <n v="60"/>
    <n v="63"/>
  </r>
  <r>
    <n v="200607"/>
    <d v="2025-02-05T00:00:00"/>
    <x v="35"/>
    <x v="3"/>
    <x v="1"/>
    <n v="87"/>
    <n v="82"/>
  </r>
  <r>
    <n v="200608"/>
    <d v="2025-02-05T00:00:00"/>
    <x v="12"/>
    <x v="1"/>
    <x v="1"/>
    <n v="50"/>
    <n v="73"/>
  </r>
  <r>
    <n v="200609"/>
    <d v="2025-02-05T00:00:00"/>
    <x v="12"/>
    <x v="1"/>
    <x v="2"/>
    <n v="61"/>
    <n v="77"/>
  </r>
  <r>
    <n v="200610"/>
    <d v="2025-02-06T00:00:00"/>
    <x v="37"/>
    <x v="3"/>
    <x v="0"/>
    <n v="58"/>
    <n v="62"/>
  </r>
  <r>
    <n v="200611"/>
    <d v="2025-02-06T00:00:00"/>
    <x v="37"/>
    <x v="3"/>
    <x v="2"/>
    <n v="77"/>
    <n v="77"/>
  </r>
  <r>
    <n v="200612"/>
    <d v="2025-02-06T00:00:00"/>
    <x v="37"/>
    <x v="3"/>
    <x v="1"/>
    <n v="54"/>
    <n v="62"/>
  </r>
  <r>
    <n v="200613"/>
    <d v="2025-02-06T00:00:00"/>
    <x v="31"/>
    <x v="1"/>
    <x v="0"/>
    <n v="146"/>
    <n v="146"/>
  </r>
  <r>
    <n v="200614"/>
    <d v="2025-02-06T00:00:00"/>
    <x v="31"/>
    <x v="1"/>
    <x v="1"/>
    <n v="126"/>
    <n v="130"/>
  </r>
  <r>
    <n v="200615"/>
    <d v="2025-02-06T00:00:00"/>
    <x v="31"/>
    <x v="1"/>
    <x v="2"/>
    <n v="147"/>
    <n v="147"/>
  </r>
  <r>
    <n v="200616"/>
    <d v="2025-02-06T00:00:00"/>
    <x v="38"/>
    <x v="3"/>
    <x v="0"/>
    <n v="67"/>
    <n v="85"/>
  </r>
  <r>
    <n v="200617"/>
    <d v="2025-02-06T00:00:00"/>
    <x v="38"/>
    <x v="3"/>
    <x v="1"/>
    <n v="71"/>
    <n v="101"/>
  </r>
  <r>
    <n v="200618"/>
    <d v="2025-02-06T00:00:00"/>
    <x v="39"/>
    <x v="1"/>
    <x v="0"/>
    <n v="137"/>
    <n v="145"/>
  </r>
  <r>
    <n v="200619"/>
    <d v="2025-02-06T00:00:00"/>
    <x v="38"/>
    <x v="3"/>
    <x v="2"/>
    <n v="71"/>
    <n v="86"/>
  </r>
  <r>
    <n v="200620"/>
    <d v="2025-02-06T00:00:00"/>
    <x v="39"/>
    <x v="1"/>
    <x v="1"/>
    <n v="133"/>
    <n v="141"/>
  </r>
  <r>
    <n v="200621"/>
    <d v="2025-02-06T00:00:00"/>
    <x v="39"/>
    <x v="1"/>
    <x v="2"/>
    <n v="133"/>
    <n v="135"/>
  </r>
  <r>
    <n v="200622"/>
    <d v="2025-02-06T00:00:00"/>
    <x v="34"/>
    <x v="3"/>
    <x v="0"/>
    <n v="80"/>
    <n v="89"/>
  </r>
  <r>
    <n v="200623"/>
    <d v="2025-02-06T00:00:00"/>
    <x v="34"/>
    <x v="3"/>
    <x v="1"/>
    <n v="71"/>
    <n v="81"/>
  </r>
  <r>
    <n v="200624"/>
    <d v="2025-02-06T00:00:00"/>
    <x v="31"/>
    <x v="1"/>
    <x v="0"/>
    <n v="146"/>
    <n v="141"/>
  </r>
  <r>
    <n v="200625"/>
    <d v="2025-02-06T00:00:00"/>
    <x v="34"/>
    <x v="3"/>
    <x v="2"/>
    <n v="62"/>
    <n v="77"/>
  </r>
  <r>
    <n v="200626"/>
    <d v="2025-02-06T00:00:00"/>
    <x v="31"/>
    <x v="1"/>
    <x v="1"/>
    <n v="143"/>
    <n v="135"/>
  </r>
  <r>
    <n v="200627"/>
    <d v="2025-02-06T00:00:00"/>
    <x v="31"/>
    <x v="1"/>
    <x v="2"/>
    <n v="137"/>
    <n v="133"/>
  </r>
  <r>
    <n v="200628"/>
    <d v="2025-02-06T00:00:00"/>
    <x v="40"/>
    <x v="3"/>
    <x v="0"/>
    <n v="69"/>
    <n v="73"/>
  </r>
  <r>
    <n v="200629"/>
    <d v="2025-02-06T00:00:00"/>
    <x v="40"/>
    <x v="3"/>
    <x v="1"/>
    <n v="92"/>
    <n v="90"/>
  </r>
  <r>
    <n v="200630"/>
    <d v="2025-02-06T00:00:00"/>
    <x v="41"/>
    <x v="1"/>
    <x v="0"/>
    <n v="70"/>
    <n v="78"/>
  </r>
  <r>
    <n v="200631"/>
    <d v="2025-02-06T00:00:00"/>
    <x v="40"/>
    <x v="3"/>
    <x v="2"/>
    <n v="79"/>
    <n v="91"/>
  </r>
  <r>
    <n v="200632"/>
    <d v="2025-02-06T00:00:00"/>
    <x v="41"/>
    <x v="1"/>
    <x v="1"/>
    <n v="67"/>
    <n v="73"/>
  </r>
  <r>
    <n v="200633"/>
    <d v="2025-02-06T00:00:00"/>
    <x v="41"/>
    <x v="1"/>
    <x v="2"/>
    <n v="73"/>
    <n v="83"/>
  </r>
  <r>
    <n v="200634"/>
    <d v="2025-02-06T00:00:00"/>
    <x v="42"/>
    <x v="3"/>
    <x v="0"/>
    <n v="86"/>
    <n v="88"/>
  </r>
  <r>
    <n v="200635"/>
    <d v="2025-02-06T00:00:00"/>
    <x v="42"/>
    <x v="3"/>
    <x v="1"/>
    <n v="58"/>
    <n v="70"/>
  </r>
  <r>
    <n v="200636"/>
    <d v="2025-02-06T00:00:00"/>
    <x v="42"/>
    <x v="3"/>
    <x v="2"/>
    <n v="55"/>
    <n v="68"/>
  </r>
  <r>
    <n v="200637"/>
    <d v="2025-02-06T00:00:00"/>
    <x v="10"/>
    <x v="1"/>
    <x v="0"/>
    <n v="55"/>
    <n v="66"/>
  </r>
  <r>
    <n v="200638"/>
    <d v="2025-02-06T00:00:00"/>
    <x v="10"/>
    <x v="1"/>
    <x v="1"/>
    <n v="63"/>
    <n v="67"/>
  </r>
  <r>
    <n v="200639"/>
    <d v="2025-02-06T00:00:00"/>
    <x v="2"/>
    <x v="3"/>
    <x v="0"/>
    <n v="87"/>
    <n v="98"/>
  </r>
  <r>
    <n v="200640"/>
    <d v="2025-02-06T00:00:00"/>
    <x v="2"/>
    <x v="3"/>
    <x v="1"/>
    <n v="61"/>
    <n v="77"/>
  </r>
  <r>
    <n v="200641"/>
    <d v="2025-02-06T00:00:00"/>
    <x v="12"/>
    <x v="1"/>
    <x v="0"/>
    <n v="64"/>
    <n v="56"/>
  </r>
  <r>
    <n v="200642"/>
    <d v="2025-02-06T00:00:00"/>
    <x v="2"/>
    <x v="3"/>
    <x v="2"/>
    <n v="67"/>
    <n v="76"/>
  </r>
  <r>
    <n v="200643"/>
    <d v="2025-02-06T00:00:00"/>
    <x v="12"/>
    <x v="1"/>
    <x v="1"/>
    <n v="62"/>
    <n v="55"/>
  </r>
  <r>
    <n v="200644"/>
    <d v="2025-02-06T00:00:00"/>
    <x v="12"/>
    <x v="1"/>
    <x v="2"/>
    <n v="71"/>
    <n v="62"/>
  </r>
  <r>
    <n v="200645"/>
    <d v="2025-02-06T00:00:00"/>
    <x v="37"/>
    <x v="3"/>
    <x v="0"/>
    <n v="67"/>
    <n v="78"/>
  </r>
  <r>
    <n v="200646"/>
    <d v="2025-02-06T00:00:00"/>
    <x v="37"/>
    <x v="3"/>
    <x v="1"/>
    <n v="96"/>
    <n v="100"/>
  </r>
  <r>
    <n v="200647"/>
    <d v="2025-02-07T00:00:00"/>
    <x v="37"/>
    <x v="3"/>
    <x v="2"/>
    <n v="62"/>
    <n v="83"/>
  </r>
  <r>
    <n v="200648"/>
    <d v="2025-02-07T00:00:00"/>
    <x v="39"/>
    <x v="1"/>
    <x v="0"/>
    <n v="139"/>
    <n v="145"/>
  </r>
  <r>
    <n v="200649"/>
    <d v="2025-02-07T00:00:00"/>
    <x v="39"/>
    <x v="1"/>
    <x v="1"/>
    <n v="136"/>
    <n v="138"/>
  </r>
  <r>
    <n v="200650"/>
    <d v="2025-02-07T00:00:00"/>
    <x v="39"/>
    <x v="1"/>
    <x v="2"/>
    <n v="140"/>
    <n v="143"/>
  </r>
  <r>
    <n v="200651"/>
    <d v="2025-02-07T00:00:00"/>
    <x v="11"/>
    <x v="3"/>
    <x v="0"/>
    <n v="134"/>
    <n v="132"/>
  </r>
  <r>
    <n v="200652"/>
    <d v="2025-02-07T00:00:00"/>
    <x v="11"/>
    <x v="3"/>
    <x v="1"/>
    <n v="130"/>
    <n v="119"/>
  </r>
  <r>
    <n v="200653"/>
    <d v="2025-02-07T00:00:00"/>
    <x v="31"/>
    <x v="1"/>
    <x v="0"/>
    <n v="128"/>
    <n v="130"/>
  </r>
  <r>
    <n v="200654"/>
    <d v="2025-02-07T00:00:00"/>
    <x v="31"/>
    <x v="1"/>
    <x v="1"/>
    <n v="140"/>
    <n v="132"/>
  </r>
  <r>
    <n v="200655"/>
    <d v="2025-02-07T00:00:00"/>
    <x v="43"/>
    <x v="3"/>
    <x v="0"/>
    <n v="78"/>
    <n v="75"/>
  </r>
  <r>
    <n v="200656"/>
    <d v="2025-02-07T00:00:00"/>
    <x v="31"/>
    <x v="1"/>
    <x v="2"/>
    <n v="134"/>
    <n v="136"/>
  </r>
  <r>
    <n v="200657"/>
    <d v="2025-02-07T00:00:00"/>
    <x v="43"/>
    <x v="3"/>
    <x v="1"/>
    <n v="63"/>
    <n v="74"/>
  </r>
  <r>
    <n v="200658"/>
    <d v="2025-02-07T00:00:00"/>
    <x v="43"/>
    <x v="3"/>
    <x v="2"/>
    <n v="74"/>
    <n v="78"/>
  </r>
  <r>
    <n v="200659"/>
    <d v="2025-02-07T00:00:00"/>
    <x v="44"/>
    <x v="1"/>
    <x v="0"/>
    <n v="107"/>
    <n v="109"/>
  </r>
  <r>
    <n v="200660"/>
    <d v="2025-02-07T00:00:00"/>
    <x v="44"/>
    <x v="1"/>
    <x v="1"/>
    <n v="88"/>
    <n v="98"/>
  </r>
  <r>
    <n v="200661"/>
    <d v="2025-02-07T00:00:00"/>
    <x v="45"/>
    <x v="3"/>
    <x v="0"/>
    <n v="67"/>
    <n v="82"/>
  </r>
  <r>
    <n v="200662"/>
    <d v="2025-02-07T00:00:00"/>
    <x v="45"/>
    <x v="3"/>
    <x v="1"/>
    <n v="60"/>
    <n v="71"/>
  </r>
  <r>
    <n v="200663"/>
    <d v="2025-02-07T00:00:00"/>
    <x v="44"/>
    <x v="1"/>
    <x v="2"/>
    <n v="100"/>
    <n v="105"/>
  </r>
  <r>
    <n v="200664"/>
    <d v="2025-02-07T00:00:00"/>
    <x v="45"/>
    <x v="3"/>
    <x v="2"/>
    <n v="72"/>
    <n v="73"/>
  </r>
  <r>
    <n v="200665"/>
    <d v="2025-02-07T00:00:00"/>
    <x v="45"/>
    <x v="3"/>
    <x v="2"/>
    <n v="72"/>
    <n v="87"/>
  </r>
  <r>
    <n v="200666"/>
    <d v="2025-02-07T00:00:00"/>
    <x v="31"/>
    <x v="1"/>
    <x v="1"/>
    <n v="122"/>
    <n v="117"/>
  </r>
  <r>
    <n v="200667"/>
    <d v="2025-02-07T00:00:00"/>
    <x v="46"/>
    <x v="1"/>
    <x v="0"/>
    <n v="144"/>
    <n v="137"/>
  </r>
  <r>
    <n v="200669"/>
    <d v="2025-02-07T00:00:00"/>
    <x v="31"/>
    <x v="1"/>
    <x v="2"/>
    <n v="133"/>
    <n v="131"/>
  </r>
  <r>
    <n v="200672"/>
    <d v="2025-02-07T00:00:00"/>
    <x v="47"/>
    <x v="1"/>
    <x v="0"/>
    <n v="121"/>
    <n v="114"/>
  </r>
  <r>
    <n v="200673"/>
    <d v="2025-02-07T00:00:00"/>
    <x v="47"/>
    <x v="1"/>
    <x v="1"/>
    <n v="137"/>
    <n v="129"/>
  </r>
  <r>
    <n v="200674"/>
    <d v="2025-02-07T00:00:00"/>
    <x v="48"/>
    <x v="3"/>
    <x v="0"/>
    <n v="89"/>
    <n v="84"/>
  </r>
  <r>
    <n v="200675"/>
    <d v="2025-02-07T00:00:00"/>
    <x v="47"/>
    <x v="1"/>
    <x v="2"/>
    <n v="136"/>
    <n v="117"/>
  </r>
  <r>
    <n v="200676"/>
    <d v="2025-02-07T00:00:00"/>
    <x v="48"/>
    <x v="3"/>
    <x v="1"/>
    <n v="74"/>
    <n v="69"/>
  </r>
  <r>
    <n v="200677"/>
    <d v="2025-02-07T00:00:00"/>
    <x v="48"/>
    <x v="3"/>
    <x v="2"/>
    <n v="84"/>
    <n v="81"/>
  </r>
  <r>
    <n v="200678"/>
    <d v="2025-02-07T00:00:00"/>
    <x v="49"/>
    <x v="1"/>
    <x v="0"/>
    <n v="81"/>
    <n v="75"/>
  </r>
  <r>
    <n v="200679"/>
    <d v="2025-02-07T00:00:00"/>
    <x v="49"/>
    <x v="1"/>
    <x v="1"/>
    <n v="64"/>
    <n v="58"/>
  </r>
  <r>
    <n v="200680"/>
    <d v="2025-02-07T00:00:00"/>
    <x v="50"/>
    <x v="3"/>
    <x v="0"/>
    <n v="76"/>
    <n v="68"/>
  </r>
  <r>
    <n v="200681"/>
    <d v="2025-02-07T00:00:00"/>
    <x v="49"/>
    <x v="1"/>
    <x v="2"/>
    <n v="75"/>
    <n v="67"/>
  </r>
  <r>
    <n v="200682"/>
    <d v="2025-02-07T00:00:00"/>
    <x v="50"/>
    <x v="3"/>
    <x v="1"/>
    <n v="72"/>
    <n v="70"/>
  </r>
  <r>
    <n v="200683"/>
    <d v="2025-02-07T00:00:00"/>
    <x v="50"/>
    <x v="3"/>
    <x v="2"/>
    <n v="67"/>
    <n v="70"/>
  </r>
  <r>
    <n v="200684"/>
    <d v="2025-02-07T00:00:00"/>
    <x v="12"/>
    <x v="1"/>
    <x v="0"/>
    <n v="67"/>
    <n v="68"/>
  </r>
  <r>
    <n v="200685"/>
    <d v="2025-02-07T00:00:00"/>
    <x v="12"/>
    <x v="1"/>
    <x v="1"/>
    <n v="64"/>
    <n v="70"/>
  </r>
  <r>
    <n v="200686"/>
    <d v="2025-02-08T00:00:00"/>
    <x v="51"/>
    <x v="3"/>
    <x v="0"/>
    <n v="56"/>
    <n v="69"/>
  </r>
  <r>
    <n v="200687"/>
    <d v="2025-02-08T00:00:00"/>
    <x v="12"/>
    <x v="1"/>
    <x v="2"/>
    <n v="68"/>
    <n v="67"/>
  </r>
  <r>
    <n v="200688"/>
    <d v="2025-02-08T00:00:00"/>
    <x v="51"/>
    <x v="3"/>
    <x v="1"/>
    <n v="73"/>
    <n v="84"/>
  </r>
  <r>
    <n v="200689"/>
    <d v="2025-02-08T00:00:00"/>
    <x v="51"/>
    <x v="3"/>
    <x v="2"/>
    <n v="58"/>
    <n v="58"/>
  </r>
  <r>
    <n v="200690"/>
    <d v="2025-02-07T00:00:00"/>
    <x v="31"/>
    <x v="1"/>
    <x v="0"/>
    <n v="131"/>
    <n v="129"/>
  </r>
  <r>
    <n v="200691"/>
    <d v="2025-02-07T00:00:00"/>
    <x v="31"/>
    <x v="1"/>
    <x v="1"/>
    <n v="139"/>
    <n v="127"/>
  </r>
  <r>
    <n v="200692"/>
    <d v="2025-02-08T00:00:00"/>
    <x v="52"/>
    <x v="3"/>
    <x v="0"/>
    <n v="65"/>
    <n v="68"/>
  </r>
  <r>
    <n v="200693"/>
    <d v="2025-02-08T00:00:00"/>
    <x v="31"/>
    <x v="1"/>
    <x v="2"/>
    <n v="128"/>
    <n v="124"/>
  </r>
  <r>
    <n v="200694"/>
    <d v="2025-02-08T00:00:00"/>
    <x v="52"/>
    <x v="3"/>
    <x v="1"/>
    <n v="75"/>
    <n v="79"/>
  </r>
  <r>
    <n v="200695"/>
    <d v="2025-02-08T00:00:00"/>
    <x v="52"/>
    <x v="3"/>
    <x v="2"/>
    <n v="74"/>
    <n v="76"/>
  </r>
  <r>
    <n v="200696"/>
    <d v="2025-02-07T00:00:00"/>
    <x v="53"/>
    <x v="1"/>
    <x v="0"/>
    <n v="119"/>
    <n v="131"/>
  </r>
  <r>
    <n v="200697"/>
    <d v="2025-02-07T00:00:00"/>
    <x v="53"/>
    <x v="1"/>
    <x v="1"/>
    <n v="143"/>
    <n v="154"/>
  </r>
  <r>
    <n v="200698"/>
    <d v="2025-02-07T00:00:00"/>
    <x v="53"/>
    <x v="1"/>
    <x v="2"/>
    <n v="122"/>
    <n v="125"/>
  </r>
  <r>
    <n v="200699"/>
    <d v="2025-02-07T00:00:00"/>
    <x v="54"/>
    <x v="2"/>
    <x v="0"/>
    <n v="66"/>
    <n v="74"/>
  </r>
  <r>
    <n v="200700"/>
    <d v="2025-02-07T00:00:00"/>
    <x v="54"/>
    <x v="2"/>
    <x v="1"/>
    <n v="76"/>
    <n v="92"/>
  </r>
  <r>
    <n v="200701"/>
    <d v="2025-02-08T00:00:00"/>
    <x v="7"/>
    <x v="1"/>
    <x v="0"/>
    <n v="56"/>
    <n v="64"/>
  </r>
  <r>
    <n v="200702"/>
    <d v="2025-02-08T00:00:00"/>
    <x v="54"/>
    <x v="2"/>
    <x v="2"/>
    <n v="80"/>
    <n v="91"/>
  </r>
  <r>
    <n v="200703"/>
    <d v="2025-02-08T00:00:00"/>
    <x v="7"/>
    <x v="1"/>
    <x v="1"/>
    <n v="72"/>
    <n v="84"/>
  </r>
  <r>
    <n v="200704"/>
    <d v="2025-02-08T00:00:00"/>
    <x v="7"/>
    <x v="1"/>
    <x v="2"/>
    <n v="58"/>
    <n v="72"/>
  </r>
  <r>
    <n v="200705"/>
    <d v="2025-02-08T00:00:00"/>
    <x v="55"/>
    <x v="2"/>
    <x v="0"/>
    <n v="78"/>
    <n v="88"/>
  </r>
  <r>
    <n v="200706"/>
    <d v="2025-02-08T00:00:00"/>
    <x v="55"/>
    <x v="2"/>
    <x v="1"/>
    <n v="75"/>
    <n v="92"/>
  </r>
  <r>
    <n v="200707"/>
    <d v="2025-02-08T00:00:00"/>
    <x v="55"/>
    <x v="2"/>
    <x v="2"/>
    <n v="89"/>
    <n v="98"/>
  </r>
  <r>
    <n v="200708"/>
    <d v="2025-02-08T00:00:00"/>
    <x v="56"/>
    <x v="1"/>
    <x v="0"/>
    <n v="62"/>
    <n v="64"/>
  </r>
  <r>
    <n v="200709"/>
    <d v="2025-02-08T00:00:00"/>
    <x v="56"/>
    <x v="1"/>
    <x v="1"/>
    <n v="52"/>
    <n v="62"/>
  </r>
  <r>
    <n v="200710"/>
    <d v="2025-02-08T00:00:00"/>
    <x v="56"/>
    <x v="1"/>
    <x v="2"/>
    <n v="54"/>
    <n v="62"/>
  </r>
  <r>
    <n v="200711"/>
    <d v="2025-02-08T00:00:00"/>
    <x v="26"/>
    <x v="2"/>
    <x v="0"/>
    <n v="98"/>
    <n v="93"/>
  </r>
  <r>
    <n v="200712"/>
    <d v="2025-02-08T00:00:00"/>
    <x v="26"/>
    <x v="2"/>
    <x v="1"/>
    <n v="94"/>
    <n v="109"/>
  </r>
  <r>
    <n v="200713"/>
    <d v="2025-02-08T00:00:00"/>
    <x v="26"/>
    <x v="2"/>
    <x v="2"/>
    <n v="103"/>
    <n v="112"/>
  </r>
  <r>
    <n v="200714"/>
    <d v="2025-02-08T00:00:00"/>
    <x v="10"/>
    <x v="1"/>
    <x v="0"/>
    <n v="55"/>
    <n v="61"/>
  </r>
  <r>
    <n v="200715"/>
    <d v="2025-02-08T00:00:00"/>
    <x v="10"/>
    <x v="1"/>
    <x v="1"/>
    <n v="66"/>
    <n v="68"/>
  </r>
  <r>
    <n v="200716"/>
    <d v="2025-02-08T00:00:00"/>
    <x v="10"/>
    <x v="1"/>
    <x v="2"/>
    <n v="63"/>
    <n v="67"/>
  </r>
  <r>
    <n v="200717"/>
    <d v="2025-02-08T00:00:00"/>
    <x v="57"/>
    <x v="0"/>
    <x v="0"/>
    <n v="61"/>
    <n v="64"/>
  </r>
  <r>
    <n v="200718"/>
    <d v="2025-02-08T00:00:00"/>
    <x v="57"/>
    <x v="0"/>
    <x v="1"/>
    <n v="56"/>
    <n v="64"/>
  </r>
  <r>
    <n v="200719"/>
    <d v="2025-02-08T00:00:00"/>
    <x v="12"/>
    <x v="1"/>
    <x v="0"/>
    <n v="52"/>
    <n v="57"/>
  </r>
  <r>
    <n v="200720"/>
    <d v="2025-02-08T00:00:00"/>
    <x v="57"/>
    <x v="0"/>
    <x v="2"/>
    <n v="75"/>
    <n v="78"/>
  </r>
  <r>
    <n v="200721"/>
    <d v="2025-02-08T00:00:00"/>
    <x v="12"/>
    <x v="1"/>
    <x v="1"/>
    <n v="55"/>
    <n v="59"/>
  </r>
  <r>
    <n v="200722"/>
    <d v="2025-02-08T00:00:00"/>
    <x v="12"/>
    <x v="1"/>
    <x v="2"/>
    <n v="70"/>
    <n v="72"/>
  </r>
  <r>
    <n v="200723"/>
    <d v="2025-02-08T00:00:00"/>
    <x v="22"/>
    <x v="0"/>
    <x v="0"/>
    <n v="51"/>
    <n v="55"/>
  </r>
  <r>
    <n v="200724"/>
    <d v="2025-02-08T00:00:00"/>
    <x v="22"/>
    <x v="0"/>
    <x v="1"/>
    <n v="62"/>
    <n v="69"/>
  </r>
  <r>
    <n v="200725"/>
    <d v="2025-02-08T00:00:00"/>
    <x v="22"/>
    <x v="0"/>
    <x v="2"/>
    <n v="65"/>
    <n v="65"/>
  </r>
  <r>
    <n v="200726"/>
    <d v="2025-02-08T00:00:00"/>
    <x v="12"/>
    <x v="1"/>
    <x v="0"/>
    <n v="61"/>
    <n v="58"/>
  </r>
  <r>
    <n v="200727"/>
    <d v="2025-02-08T00:00:00"/>
    <x v="12"/>
    <x v="1"/>
    <x v="1"/>
    <n v="68"/>
    <n v="63"/>
  </r>
  <r>
    <n v="200728"/>
    <d v="2025-02-09T00:00:00"/>
    <x v="9"/>
    <x v="0"/>
    <x v="0"/>
    <n v="69"/>
    <n v="71"/>
  </r>
  <r>
    <n v="200729"/>
    <d v="2025-02-09T00:00:00"/>
    <x v="12"/>
    <x v="1"/>
    <x v="2"/>
    <n v="62"/>
    <n v="55"/>
  </r>
  <r>
    <n v="200730"/>
    <d v="2025-02-08T00:00:00"/>
    <x v="9"/>
    <x v="0"/>
    <x v="1"/>
    <n v="69"/>
    <n v="85"/>
  </r>
  <r>
    <n v="200731"/>
    <d v="2025-02-08T00:00:00"/>
    <x v="9"/>
    <x v="0"/>
    <x v="2"/>
    <n v="61"/>
    <n v="75"/>
  </r>
  <r>
    <n v="200732"/>
    <d v="2025-02-09T00:00:00"/>
    <x v="58"/>
    <x v="1"/>
    <x v="0"/>
    <n v="134"/>
    <n v="142"/>
  </r>
  <r>
    <n v="200733"/>
    <d v="2025-02-09T00:00:00"/>
    <x v="58"/>
    <x v="1"/>
    <x v="1"/>
    <n v="118"/>
    <n v="125"/>
  </r>
  <r>
    <n v="200734"/>
    <d v="2025-02-09T00:00:00"/>
    <x v="7"/>
    <x v="0"/>
    <x v="0"/>
    <n v="76"/>
    <n v="79"/>
  </r>
  <r>
    <n v="200735"/>
    <d v="2025-02-09T00:00:00"/>
    <x v="58"/>
    <x v="1"/>
    <x v="2"/>
    <n v="116"/>
    <n v="123"/>
  </r>
  <r>
    <n v="200736"/>
    <d v="2025-02-09T00:00:00"/>
    <x v="7"/>
    <x v="0"/>
    <x v="1"/>
    <n v="67"/>
    <n v="74"/>
  </r>
  <r>
    <n v="200737"/>
    <d v="2025-02-09T00:00:00"/>
    <x v="7"/>
    <x v="0"/>
    <x v="2"/>
    <n v="74"/>
    <n v="76"/>
  </r>
  <r>
    <n v="200738"/>
    <d v="2025-02-08T00:00:00"/>
    <x v="59"/>
    <x v="1"/>
    <x v="0"/>
    <n v="61"/>
    <n v="67"/>
  </r>
  <r>
    <n v="200739"/>
    <d v="2025-02-08T00:00:00"/>
    <x v="59"/>
    <x v="1"/>
    <x v="1"/>
    <n v="76"/>
    <n v="82"/>
  </r>
  <r>
    <n v="200740"/>
    <d v="2025-02-09T00:00:00"/>
    <x v="60"/>
    <x v="0"/>
    <x v="0"/>
    <n v="51"/>
    <n v="60"/>
  </r>
  <r>
    <n v="200741"/>
    <d v="2025-02-09T00:00:00"/>
    <x v="59"/>
    <x v="1"/>
    <x v="2"/>
    <n v="77"/>
    <n v="80"/>
  </r>
  <r>
    <n v="200742"/>
    <d v="2025-02-09T00:00:00"/>
    <x v="60"/>
    <x v="0"/>
    <x v="1"/>
    <n v="52"/>
    <n v="75"/>
  </r>
  <r>
    <n v="200743"/>
    <d v="2025-02-09T00:00:00"/>
    <x v="60"/>
    <x v="0"/>
    <x v="2"/>
    <n v="49"/>
    <n v="60"/>
  </r>
  <r>
    <n v="200744"/>
    <d v="2025-02-09T00:00:00"/>
    <x v="61"/>
    <x v="1"/>
    <x v="0"/>
    <n v="67"/>
    <n v="70"/>
  </r>
  <r>
    <n v="200745"/>
    <d v="2025-02-09T00:00:00"/>
    <x v="61"/>
    <x v="1"/>
    <x v="1"/>
    <n v="59"/>
    <n v="68"/>
  </r>
  <r>
    <n v="200746"/>
    <d v="2025-02-09T00:00:00"/>
    <x v="7"/>
    <x v="0"/>
    <x v="0"/>
    <n v="60"/>
    <n v="71"/>
  </r>
  <r>
    <n v="200747"/>
    <d v="2025-02-09T00:00:00"/>
    <x v="61"/>
    <x v="1"/>
    <x v="2"/>
    <n v="54"/>
    <n v="66"/>
  </r>
  <r>
    <n v="200748"/>
    <d v="2025-02-09T00:00:00"/>
    <x v="7"/>
    <x v="0"/>
    <x v="1"/>
    <n v="56"/>
    <n v="70"/>
  </r>
  <r>
    <n v="200749"/>
    <d v="2025-02-09T00:00:00"/>
    <x v="7"/>
    <x v="0"/>
    <x v="2"/>
    <n v="77"/>
    <n v="86"/>
  </r>
  <r>
    <n v="200750"/>
    <d v="2025-02-08T00:00:00"/>
    <x v="1"/>
    <x v="1"/>
    <x v="0"/>
    <n v="69"/>
    <n v="70"/>
  </r>
  <r>
    <n v="200751"/>
    <d v="2025-02-08T00:00:00"/>
    <x v="1"/>
    <x v="1"/>
    <x v="1"/>
    <n v="58"/>
    <n v="60"/>
  </r>
  <r>
    <n v="200752"/>
    <d v="2025-02-09T00:00:00"/>
    <x v="62"/>
    <x v="0"/>
    <x v="0"/>
    <n v="70"/>
    <n v="75"/>
  </r>
  <r>
    <n v="200753"/>
    <d v="2025-02-09T00:00:00"/>
    <x v="1"/>
    <x v="1"/>
    <x v="2"/>
    <n v="55"/>
    <n v="60"/>
  </r>
  <r>
    <n v="200754"/>
    <d v="2025-02-09T00:00:00"/>
    <x v="62"/>
    <x v="0"/>
    <x v="1"/>
    <n v="70"/>
    <n v="74"/>
  </r>
  <r>
    <n v="200755"/>
    <d v="2025-02-09T00:00:00"/>
    <x v="62"/>
    <x v="0"/>
    <x v="2"/>
    <n v="53"/>
    <n v="56"/>
  </r>
  <r>
    <n v="200756"/>
    <d v="2025-02-09T00:00:00"/>
    <x v="4"/>
    <x v="1"/>
    <x v="0"/>
    <n v="81"/>
    <n v="67"/>
  </r>
  <r>
    <n v="200757"/>
    <d v="2025-02-09T00:00:00"/>
    <x v="4"/>
    <x v="1"/>
    <x v="1"/>
    <n v="62"/>
    <n v="65"/>
  </r>
  <r>
    <n v="200758"/>
    <d v="2025-02-09T00:00:00"/>
    <x v="4"/>
    <x v="1"/>
    <x v="2"/>
    <n v="51"/>
    <n v="68"/>
  </r>
  <r>
    <n v="200759"/>
    <d v="2025-02-09T00:00:00"/>
    <x v="14"/>
    <x v="0"/>
    <x v="0"/>
    <n v="106"/>
    <n v="110"/>
  </r>
  <r>
    <n v="200760"/>
    <d v="2025-02-09T00:00:00"/>
    <x v="14"/>
    <x v="0"/>
    <x v="1"/>
    <n v="103"/>
    <n v="113"/>
  </r>
  <r>
    <n v="200761"/>
    <d v="2025-02-09T00:00:00"/>
    <x v="14"/>
    <x v="0"/>
    <x v="2"/>
    <n v="102"/>
    <n v="115"/>
  </r>
  <r>
    <n v="200762"/>
    <d v="2025-02-09T00:00:00"/>
    <x v="63"/>
    <x v="1"/>
    <x v="0"/>
    <n v="54"/>
    <n v="55"/>
  </r>
  <r>
    <n v="200763"/>
    <d v="2025-02-09T00:00:00"/>
    <x v="63"/>
    <x v="1"/>
    <x v="1"/>
    <n v="60"/>
    <n v="64"/>
  </r>
  <r>
    <n v="200764"/>
    <d v="2025-02-09T00:00:00"/>
    <x v="63"/>
    <x v="1"/>
    <x v="2"/>
    <n v="52"/>
    <n v="56"/>
  </r>
  <r>
    <n v="200765"/>
    <d v="2025-02-09T00:00:00"/>
    <x v="11"/>
    <x v="0"/>
    <x v="0"/>
    <n v="110"/>
    <n v="115"/>
  </r>
  <r>
    <n v="200766"/>
    <d v="2025-02-09T00:00:00"/>
    <x v="11"/>
    <x v="0"/>
    <x v="1"/>
    <n v="128"/>
    <n v="147"/>
  </r>
  <r>
    <n v="200767"/>
    <d v="2025-02-09T00:00:00"/>
    <x v="11"/>
    <x v="0"/>
    <x v="2"/>
    <n v="116"/>
    <n v="125"/>
  </r>
  <r>
    <n v="200768"/>
    <d v="2025-02-09T00:00:00"/>
    <x v="9"/>
    <x v="1"/>
    <x v="0"/>
    <n v="57"/>
    <n v="61"/>
  </r>
  <r>
    <n v="200769"/>
    <d v="2025-02-09T00:00:00"/>
    <x v="9"/>
    <x v="1"/>
    <x v="1"/>
    <n v="77"/>
    <n v="71"/>
  </r>
  <r>
    <n v="200770"/>
    <d v="2025-02-10T00:00:00"/>
    <x v="10"/>
    <x v="0"/>
    <x v="0"/>
    <n v="61"/>
    <n v="66"/>
  </r>
  <r>
    <n v="200771"/>
    <d v="2025-02-10T00:00:00"/>
    <x v="9"/>
    <x v="1"/>
    <x v="2"/>
    <n v="60"/>
    <n v="61"/>
  </r>
  <r>
    <n v="200772"/>
    <d v="2025-02-09T00:00:00"/>
    <x v="10"/>
    <x v="0"/>
    <x v="1"/>
    <n v="72"/>
    <n v="75"/>
  </r>
  <r>
    <n v="200773"/>
    <d v="2025-02-09T00:00:00"/>
    <x v="10"/>
    <x v="0"/>
    <x v="2"/>
    <n v="69"/>
    <n v="80"/>
  </r>
  <r>
    <n v="200774"/>
    <d v="2025-02-09T00:00:00"/>
    <x v="12"/>
    <x v="1"/>
    <x v="0"/>
    <n v="69"/>
    <n v="71"/>
  </r>
  <r>
    <n v="200775"/>
    <d v="2025-02-09T00:00:00"/>
    <x v="12"/>
    <x v="1"/>
    <x v="1"/>
    <n v="54"/>
    <n v="58"/>
  </r>
  <r>
    <n v="200776"/>
    <d v="2025-02-09T00:00:00"/>
    <x v="12"/>
    <x v="1"/>
    <x v="2"/>
    <n v="60"/>
    <n v="62"/>
  </r>
  <r>
    <n v="200777"/>
    <d v="2025-02-09T00:00:00"/>
    <x v="10"/>
    <x v="0"/>
    <x v="0"/>
    <n v="56"/>
    <n v="69"/>
  </r>
  <r>
    <n v="200778"/>
    <d v="2025-02-09T00:00:00"/>
    <x v="10"/>
    <x v="0"/>
    <x v="1"/>
    <n v="50"/>
    <n v="63"/>
  </r>
  <r>
    <n v="200779"/>
    <d v="2025-02-10T00:00:00"/>
    <x v="12"/>
    <x v="1"/>
    <x v="0"/>
    <n v="62"/>
    <n v="67"/>
  </r>
  <r>
    <n v="200780"/>
    <d v="2025-02-10T00:00:00"/>
    <x v="10"/>
    <x v="0"/>
    <x v="2"/>
    <n v="65"/>
    <n v="81"/>
  </r>
  <r>
    <n v="200781"/>
    <d v="2025-02-09T00:00:00"/>
    <x v="12"/>
    <x v="1"/>
    <x v="1"/>
    <n v="50"/>
    <n v="53"/>
  </r>
  <r>
    <n v="200782"/>
    <d v="2025-02-09T00:00:00"/>
    <x v="12"/>
    <x v="1"/>
    <x v="2"/>
    <n v="62"/>
    <n v="67"/>
  </r>
  <r>
    <n v="200783"/>
    <d v="2025-02-10T00:00:00"/>
    <x v="18"/>
    <x v="0"/>
    <x v="0"/>
    <n v="98"/>
    <n v="99"/>
  </r>
  <r>
    <n v="200784"/>
    <d v="2025-02-10T00:00:00"/>
    <x v="18"/>
    <x v="0"/>
    <x v="1"/>
    <n v="89"/>
    <n v="98"/>
  </r>
  <r>
    <n v="200785"/>
    <d v="2025-02-10T00:00:00"/>
    <x v="18"/>
    <x v="0"/>
    <x v="2"/>
    <n v="103"/>
    <n v="111"/>
  </r>
  <r>
    <n v="200786"/>
    <d v="2025-02-09T00:00:00"/>
    <x v="64"/>
    <x v="1"/>
    <x v="0"/>
    <n v="59"/>
    <n v="63"/>
  </r>
  <r>
    <n v="200787"/>
    <d v="2025-02-09T00:00:00"/>
    <x v="64"/>
    <x v="1"/>
    <x v="1"/>
    <n v="55"/>
    <n v="74"/>
  </r>
  <r>
    <n v="200788"/>
    <d v="2025-02-10T00:00:00"/>
    <x v="10"/>
    <x v="0"/>
    <x v="0"/>
    <n v="62"/>
    <n v="69"/>
  </r>
  <r>
    <n v="200789"/>
    <d v="2025-02-10T00:00:00"/>
    <x v="64"/>
    <x v="1"/>
    <x v="2"/>
    <n v="63"/>
    <n v="65"/>
  </r>
  <r>
    <n v="200790"/>
    <d v="2025-02-10T00:00:00"/>
    <x v="10"/>
    <x v="0"/>
    <x v="1"/>
    <n v="66"/>
    <n v="72"/>
  </r>
  <r>
    <n v="200791"/>
    <d v="2025-02-10T00:00:00"/>
    <x v="10"/>
    <x v="0"/>
    <x v="2"/>
    <n v="62"/>
    <n v="69"/>
  </r>
  <r>
    <n v="200792"/>
    <d v="2025-02-10T00:00:00"/>
    <x v="65"/>
    <x v="1"/>
    <x v="0"/>
    <n v="54"/>
    <n v="57"/>
  </r>
  <r>
    <n v="200793"/>
    <d v="2025-02-10T00:00:00"/>
    <x v="65"/>
    <x v="1"/>
    <x v="1"/>
    <n v="57"/>
    <n v="68"/>
  </r>
  <r>
    <n v="200794"/>
    <d v="2025-02-10T00:00:00"/>
    <x v="40"/>
    <x v="0"/>
    <x v="0"/>
    <n v="65"/>
    <n v="86"/>
  </r>
  <r>
    <n v="200795"/>
    <d v="2025-02-10T00:00:00"/>
    <x v="40"/>
    <x v="0"/>
    <x v="1"/>
    <n v="69"/>
    <n v="79"/>
  </r>
  <r>
    <n v="200796"/>
    <d v="2025-02-10T00:00:00"/>
    <x v="40"/>
    <x v="0"/>
    <x v="2"/>
    <n v="82"/>
    <n v="83"/>
  </r>
  <r>
    <n v="200797"/>
    <d v="2025-02-11T00:00:00"/>
    <x v="66"/>
    <x v="1"/>
    <x v="0"/>
    <n v="76"/>
    <n v="80"/>
  </r>
  <r>
    <n v="200798"/>
    <d v="2025-02-11T00:00:00"/>
    <x v="66"/>
    <x v="1"/>
    <x v="1"/>
    <n v="73"/>
    <n v="79"/>
  </r>
  <r>
    <n v="200799"/>
    <d v="2025-02-11T00:00:00"/>
    <x v="66"/>
    <x v="1"/>
    <x v="2"/>
    <n v="71"/>
    <n v="79"/>
  </r>
  <r>
    <n v="200800"/>
    <d v="2025-02-11T00:00:00"/>
    <x v="2"/>
    <x v="0"/>
    <x v="0"/>
    <n v="85"/>
    <n v="75"/>
  </r>
  <r>
    <n v="200801"/>
    <d v="2025-02-11T00:00:00"/>
    <x v="2"/>
    <x v="0"/>
    <x v="1"/>
    <n v="91"/>
    <n v="103"/>
  </r>
  <r>
    <n v="200802"/>
    <d v="2025-02-11T00:00:00"/>
    <x v="36"/>
    <x v="1"/>
    <x v="0"/>
    <n v="71"/>
    <n v="69"/>
  </r>
  <r>
    <n v="200803"/>
    <d v="2025-02-11T00:00:00"/>
    <x v="36"/>
    <x v="1"/>
    <x v="1"/>
    <n v="67"/>
    <n v="70"/>
  </r>
  <r>
    <n v="200804"/>
    <d v="2025-02-11T00:00:00"/>
    <x v="32"/>
    <x v="0"/>
    <x v="0"/>
    <n v="46"/>
    <n v="59"/>
  </r>
  <r>
    <n v="200805"/>
    <d v="2025-02-11T00:00:00"/>
    <x v="36"/>
    <x v="1"/>
    <x v="2"/>
    <n v="79"/>
    <n v="76"/>
  </r>
  <r>
    <n v="200806"/>
    <d v="2025-02-11T00:00:00"/>
    <x v="32"/>
    <x v="0"/>
    <x v="1"/>
    <n v="73"/>
    <n v="85"/>
  </r>
  <r>
    <n v="200807"/>
    <d v="2025-02-11T00:00:00"/>
    <x v="32"/>
    <x v="0"/>
    <x v="2"/>
    <n v="63"/>
    <n v="81"/>
  </r>
  <r>
    <n v="200808"/>
    <d v="2025-02-11T00:00:00"/>
    <x v="9"/>
    <x v="1"/>
    <x v="0"/>
    <n v="73"/>
    <n v="78"/>
  </r>
  <r>
    <n v="200809"/>
    <d v="2025-02-11T00:00:00"/>
    <x v="9"/>
    <x v="1"/>
    <x v="1"/>
    <n v="73"/>
    <n v="68"/>
  </r>
  <r>
    <n v="200810"/>
    <d v="2025-02-11T00:00:00"/>
    <x v="9"/>
    <x v="1"/>
    <x v="2"/>
    <n v="69"/>
    <n v="74"/>
  </r>
  <r>
    <n v="200811"/>
    <d v="2025-02-11T00:00:00"/>
    <x v="67"/>
    <x v="2"/>
    <x v="0"/>
    <n v="69"/>
    <n v="72"/>
  </r>
  <r>
    <n v="200812"/>
    <d v="2025-02-11T00:00:00"/>
    <x v="67"/>
    <x v="2"/>
    <x v="1"/>
    <n v="54"/>
    <n v="66"/>
  </r>
  <r>
    <n v="200813"/>
    <d v="2025-02-11T00:00:00"/>
    <x v="10"/>
    <x v="1"/>
    <x v="0"/>
    <n v="51"/>
    <n v="59"/>
  </r>
  <r>
    <n v="200814"/>
    <d v="2025-02-11T00:00:00"/>
    <x v="67"/>
    <x v="2"/>
    <x v="2"/>
    <n v="57"/>
    <n v="64"/>
  </r>
  <r>
    <n v="200815"/>
    <d v="2025-02-11T00:00:00"/>
    <x v="10"/>
    <x v="1"/>
    <x v="1"/>
    <n v="59"/>
    <n v="61"/>
  </r>
  <r>
    <n v="200816"/>
    <d v="2025-02-11T00:00:00"/>
    <x v="10"/>
    <x v="1"/>
    <x v="2"/>
    <n v="60"/>
    <n v="62"/>
  </r>
  <r>
    <n v="200817"/>
    <d v="2025-02-11T00:00:00"/>
    <x v="25"/>
    <x v="2"/>
    <x v="0"/>
    <n v="59"/>
    <n v="68"/>
  </r>
  <r>
    <n v="200818"/>
    <d v="2025-02-11T00:00:00"/>
    <x v="25"/>
    <x v="2"/>
    <x v="1"/>
    <n v="70"/>
    <n v="73"/>
  </r>
  <r>
    <n v="200819"/>
    <d v="2025-02-11T00:00:00"/>
    <x v="25"/>
    <x v="2"/>
    <x v="2"/>
    <n v="63"/>
    <n v="72"/>
  </r>
  <r>
    <n v="200820"/>
    <d v="2025-02-11T00:00:00"/>
    <x v="68"/>
    <x v="1"/>
    <x v="0"/>
    <n v="74"/>
    <n v="77"/>
  </r>
  <r>
    <n v="200821"/>
    <d v="2025-02-11T00:00:00"/>
    <x v="68"/>
    <x v="1"/>
    <x v="1"/>
    <n v="59"/>
    <n v="59"/>
  </r>
  <r>
    <n v="200822"/>
    <d v="2025-02-11T00:00:00"/>
    <x v="68"/>
    <x v="1"/>
    <x v="2"/>
    <n v="76"/>
    <n v="70"/>
  </r>
  <r>
    <n v="200823"/>
    <d v="2025-02-11T00:00:00"/>
    <x v="69"/>
    <x v="2"/>
    <x v="0"/>
    <n v="56"/>
    <n v="62"/>
  </r>
  <r>
    <n v="200824"/>
    <d v="2025-02-11T00:00:00"/>
    <x v="69"/>
    <x v="2"/>
    <x v="1"/>
    <n v="59"/>
    <n v="69"/>
  </r>
  <r>
    <n v="200825"/>
    <d v="2025-02-11T00:00:00"/>
    <x v="69"/>
    <x v="2"/>
    <x v="2"/>
    <n v="58"/>
    <n v="80"/>
  </r>
  <r>
    <n v="200826"/>
    <d v="2025-02-11T00:00:00"/>
    <x v="12"/>
    <x v="1"/>
    <x v="0"/>
    <n v="56"/>
    <n v="65"/>
  </r>
  <r>
    <n v="200827"/>
    <d v="2025-02-11T00:00:00"/>
    <x v="12"/>
    <x v="1"/>
    <x v="2"/>
    <n v="55"/>
    <n v="68"/>
  </r>
  <r>
    <n v="200828"/>
    <d v="2025-02-11T00:00:00"/>
    <x v="25"/>
    <x v="2"/>
    <x v="0"/>
    <n v="46"/>
    <n v="62"/>
  </r>
  <r>
    <n v="200829"/>
    <d v="2025-02-11T00:00:00"/>
    <x v="12"/>
    <x v="1"/>
    <x v="1"/>
    <n v="58"/>
    <n v="71"/>
  </r>
  <r>
    <n v="200830"/>
    <d v="2025-02-11T00:00:00"/>
    <x v="25"/>
    <x v="2"/>
    <x v="1"/>
    <n v="51"/>
    <n v="69"/>
  </r>
  <r>
    <n v="200831"/>
    <d v="2025-02-11T00:00:00"/>
    <x v="25"/>
    <x v="2"/>
    <x v="2"/>
    <n v="57"/>
    <n v="74"/>
  </r>
  <r>
    <n v="200832"/>
    <d v="2025-02-11T00:00:00"/>
    <x v="12"/>
    <x v="1"/>
    <x v="0"/>
    <n v="58"/>
    <n v="60"/>
  </r>
  <r>
    <n v="200833"/>
    <d v="2025-02-11T00:00:00"/>
    <x v="12"/>
    <x v="1"/>
    <x v="1"/>
    <n v="51"/>
    <n v="62"/>
  </r>
  <r>
    <n v="200837"/>
    <d v="2025-02-12T00:00:00"/>
    <x v="70"/>
    <x v="2"/>
    <x v="2"/>
    <n v="111"/>
    <n v="116"/>
  </r>
  <r>
    <n v="200838"/>
    <d v="2025-02-12T00:00:00"/>
    <x v="29"/>
    <x v="1"/>
    <x v="0"/>
    <n v="85"/>
    <n v="85"/>
  </r>
  <r>
    <n v="200839"/>
    <d v="2025-02-12T00:00:00"/>
    <x v="29"/>
    <x v="1"/>
    <x v="1"/>
    <n v="70"/>
    <n v="72"/>
  </r>
  <r>
    <n v="200840"/>
    <d v="2025-02-12T00:00:00"/>
    <x v="71"/>
    <x v="2"/>
    <x v="0"/>
    <n v="65"/>
    <n v="67"/>
  </r>
  <r>
    <n v="200841"/>
    <d v="2025-02-12T00:00:00"/>
    <x v="29"/>
    <x v="1"/>
    <x v="2"/>
    <n v="71"/>
    <n v="71"/>
  </r>
  <r>
    <n v="200842"/>
    <d v="2025-02-12T00:00:00"/>
    <x v="71"/>
    <x v="2"/>
    <x v="1"/>
    <n v="67"/>
    <n v="84"/>
  </r>
  <r>
    <n v="200843"/>
    <d v="2025-02-12T00:00:00"/>
    <x v="2"/>
    <x v="1"/>
    <x v="0"/>
    <n v="67"/>
    <n v="73"/>
  </r>
  <r>
    <n v="200844"/>
    <d v="2025-02-12T00:00:00"/>
    <x v="2"/>
    <x v="1"/>
    <x v="1"/>
    <n v="75"/>
    <n v="89"/>
  </r>
  <r>
    <n v="200845"/>
    <d v="2025-02-12T00:00:00"/>
    <x v="32"/>
    <x v="2"/>
    <x v="0"/>
    <n v="49"/>
    <n v="56"/>
  </r>
  <r>
    <n v="200846"/>
    <d v="2025-02-12T00:00:00"/>
    <x v="2"/>
    <x v="1"/>
    <x v="2"/>
    <n v="80"/>
    <n v="78"/>
  </r>
  <r>
    <n v="200847"/>
    <d v="2025-02-12T00:00:00"/>
    <x v="32"/>
    <x v="2"/>
    <x v="1"/>
    <n v="60"/>
    <n v="60"/>
  </r>
  <r>
    <n v="200848"/>
    <d v="2025-02-12T00:00:00"/>
    <x v="32"/>
    <x v="2"/>
    <x v="2"/>
    <n v="59"/>
    <n v="59"/>
  </r>
  <r>
    <n v="200849"/>
    <d v="2025-02-12T00:00:00"/>
    <x v="72"/>
    <x v="1"/>
    <x v="0"/>
    <n v="135"/>
    <n v="114"/>
  </r>
  <r>
    <n v="200850"/>
    <d v="2025-02-12T00:00:00"/>
    <x v="72"/>
    <x v="1"/>
    <x v="1"/>
    <n v="131"/>
    <n v="151"/>
  </r>
  <r>
    <n v="200851"/>
    <d v="2025-02-12T00:00:00"/>
    <x v="73"/>
    <x v="3"/>
    <x v="0"/>
    <n v="73"/>
    <n v="73"/>
  </r>
  <r>
    <n v="200852"/>
    <d v="2025-02-12T00:00:00"/>
    <x v="72"/>
    <x v="1"/>
    <x v="2"/>
    <n v="135"/>
    <n v="103"/>
  </r>
  <r>
    <n v="200853"/>
    <d v="2025-02-12T00:00:00"/>
    <x v="73"/>
    <x v="3"/>
    <x v="1"/>
    <n v="71"/>
    <n v="73"/>
  </r>
  <r>
    <n v="200854"/>
    <d v="2025-02-12T00:00:00"/>
    <x v="73"/>
    <x v="3"/>
    <x v="2"/>
    <n v="75"/>
    <n v="69"/>
  </r>
  <r>
    <n v="200855"/>
    <d v="2025-02-12T00:00:00"/>
    <x v="53"/>
    <x v="1"/>
    <x v="0"/>
    <n v="134"/>
    <n v="133"/>
  </r>
  <r>
    <n v="200856"/>
    <d v="2025-02-12T00:00:00"/>
    <x v="53"/>
    <x v="1"/>
    <x v="1"/>
    <n v="139"/>
    <n v="142"/>
  </r>
  <r>
    <n v="200857"/>
    <d v="2025-02-12T00:00:00"/>
    <x v="53"/>
    <x v="1"/>
    <x v="2"/>
    <n v="127"/>
    <n v="135"/>
  </r>
  <r>
    <n v="200858"/>
    <d v="2025-02-12T00:00:00"/>
    <x v="74"/>
    <x v="3"/>
    <x v="0"/>
    <n v="56"/>
    <n v="68"/>
  </r>
  <r>
    <n v="200859"/>
    <d v="2025-02-12T00:00:00"/>
    <x v="74"/>
    <x v="3"/>
    <x v="1"/>
    <n v="72"/>
    <n v="81"/>
  </r>
  <r>
    <n v="200860"/>
    <d v="2025-02-12T00:00:00"/>
    <x v="38"/>
    <x v="1"/>
    <x v="0"/>
    <n v="58"/>
    <n v="70"/>
  </r>
  <r>
    <n v="200861"/>
    <d v="2025-02-12T00:00:00"/>
    <x v="38"/>
    <x v="1"/>
    <x v="1"/>
    <n v="43"/>
    <n v="58"/>
  </r>
  <r>
    <n v="200862"/>
    <d v="2025-02-12T00:00:00"/>
    <x v="75"/>
    <x v="3"/>
    <x v="0"/>
    <n v="40"/>
    <n v="52"/>
  </r>
  <r>
    <n v="200863"/>
    <d v="2025-02-12T00:00:00"/>
    <x v="53"/>
    <x v="1"/>
    <x v="0"/>
    <n v="121"/>
    <n v="152"/>
  </r>
  <r>
    <n v="200864"/>
    <d v="2025-02-12T00:00:00"/>
    <x v="75"/>
    <x v="3"/>
    <x v="1"/>
    <n v="46"/>
    <n v="76"/>
  </r>
  <r>
    <n v="200865"/>
    <d v="2025-02-12T00:00:00"/>
    <x v="75"/>
    <x v="3"/>
    <x v="2"/>
    <n v="40"/>
    <n v="80"/>
  </r>
  <r>
    <n v="200866"/>
    <d v="2025-02-12T00:00:00"/>
    <x v="53"/>
    <x v="1"/>
    <x v="1"/>
    <n v="135"/>
    <n v="175"/>
  </r>
  <r>
    <n v="200867"/>
    <d v="2025-02-12T00:00:00"/>
    <x v="53"/>
    <x v="1"/>
    <x v="2"/>
    <n v="151"/>
    <n v="153"/>
  </r>
  <r>
    <n v="200868"/>
    <d v="2025-02-12T00:00:00"/>
    <x v="76"/>
    <x v="3"/>
    <x v="0"/>
    <n v="68"/>
    <n v="77"/>
  </r>
  <r>
    <n v="200869"/>
    <d v="2025-02-12T00:00:00"/>
    <x v="76"/>
    <x v="3"/>
    <x v="1"/>
    <n v="63"/>
    <n v="72"/>
  </r>
  <r>
    <n v="200870"/>
    <d v="2025-02-12T00:00:00"/>
    <x v="53"/>
    <x v="1"/>
    <x v="0"/>
    <n v="140"/>
    <n v="143"/>
  </r>
  <r>
    <n v="200871"/>
    <d v="2025-02-12T00:00:00"/>
    <x v="76"/>
    <x v="3"/>
    <x v="2"/>
    <n v="69"/>
    <n v="75"/>
  </r>
  <r>
    <n v="200872"/>
    <d v="2025-02-13T00:00:00"/>
    <x v="53"/>
    <x v="1"/>
    <x v="1"/>
    <n v="151"/>
    <n v="137"/>
  </r>
  <r>
    <n v="200873"/>
    <d v="2025-02-13T00:00:00"/>
    <x v="53"/>
    <x v="1"/>
    <x v="2"/>
    <n v="146"/>
    <n v="138"/>
  </r>
  <r>
    <n v="200874"/>
    <d v="2025-02-13T00:00:00"/>
    <x v="40"/>
    <x v="3"/>
    <x v="0"/>
    <n v="85"/>
    <n v="95"/>
  </r>
  <r>
    <n v="200875"/>
    <d v="2025-02-13T00:00:00"/>
    <x v="40"/>
    <x v="3"/>
    <x v="1"/>
    <n v="82"/>
    <n v="86"/>
  </r>
  <r>
    <n v="200876"/>
    <d v="2025-02-13T00:00:00"/>
    <x v="31"/>
    <x v="1"/>
    <x v="0"/>
    <n v="136"/>
    <n v="137"/>
  </r>
  <r>
    <n v="200877"/>
    <d v="2025-02-13T00:00:00"/>
    <x v="40"/>
    <x v="3"/>
    <x v="2"/>
    <n v="84"/>
    <n v="94"/>
  </r>
  <r>
    <n v="200878"/>
    <d v="2025-02-13T00:00:00"/>
    <x v="31"/>
    <x v="1"/>
    <x v="1"/>
    <n v="129"/>
    <n v="138"/>
  </r>
  <r>
    <n v="200879"/>
    <d v="2025-02-13T00:00:00"/>
    <x v="31"/>
    <x v="1"/>
    <x v="2"/>
    <n v="140"/>
    <n v="145"/>
  </r>
  <r>
    <n v="200880"/>
    <d v="2025-02-13T00:00:00"/>
    <x v="0"/>
    <x v="3"/>
    <x v="0"/>
    <n v="107"/>
    <n v="104"/>
  </r>
  <r>
    <n v="200881"/>
    <d v="2025-02-13T00:00:00"/>
    <x v="0"/>
    <x v="3"/>
    <x v="1"/>
    <n v="94"/>
    <n v="103"/>
  </r>
  <r>
    <n v="200882"/>
    <d v="2025-02-13T00:00:00"/>
    <x v="34"/>
    <x v="1"/>
    <x v="0"/>
    <n v="80"/>
    <n v="71"/>
  </r>
  <r>
    <n v="200883"/>
    <d v="2025-02-13T00:00:00"/>
    <x v="0"/>
    <x v="3"/>
    <x v="2"/>
    <n v="104"/>
    <n v="113"/>
  </r>
  <r>
    <n v="200884"/>
    <d v="2025-02-13T00:00:00"/>
    <x v="34"/>
    <x v="1"/>
    <x v="1"/>
    <n v="86"/>
    <n v="77"/>
  </r>
  <r>
    <n v="200885"/>
    <d v="2025-02-13T00:00:00"/>
    <x v="34"/>
    <x v="1"/>
    <x v="2"/>
    <n v="89"/>
    <n v="85"/>
  </r>
  <r>
    <n v="200886"/>
    <d v="2025-02-13T00:00:00"/>
    <x v="23"/>
    <x v="3"/>
    <x v="0"/>
    <n v="61"/>
    <n v="71"/>
  </r>
  <r>
    <n v="200887"/>
    <d v="2025-02-13T00:00:00"/>
    <x v="0"/>
    <x v="1"/>
    <x v="0"/>
    <n v="85"/>
    <n v="94"/>
  </r>
  <r>
    <n v="200888"/>
    <d v="2025-02-13T00:00:00"/>
    <x v="23"/>
    <x v="3"/>
    <x v="2"/>
    <n v="60"/>
    <n v="66"/>
  </r>
  <r>
    <n v="200889"/>
    <d v="2025-02-13T00:00:00"/>
    <x v="23"/>
    <x v="3"/>
    <x v="1"/>
    <n v="63"/>
    <n v="71"/>
  </r>
  <r>
    <n v="200890"/>
    <d v="2025-02-13T00:00:00"/>
    <x v="0"/>
    <x v="1"/>
    <x v="1"/>
    <n v="68"/>
    <n v="68"/>
  </r>
  <r>
    <n v="200891"/>
    <d v="2025-02-13T00:00:00"/>
    <x v="0"/>
    <x v="1"/>
    <x v="2"/>
    <n v="74"/>
    <n v="64"/>
  </r>
  <r>
    <n v="200892"/>
    <d v="2025-02-13T00:00:00"/>
    <x v="35"/>
    <x v="3"/>
    <x v="0"/>
    <n v="50"/>
    <n v="48"/>
  </r>
  <r>
    <n v="200893"/>
    <d v="2025-02-13T00:00:00"/>
    <x v="35"/>
    <x v="3"/>
    <x v="1"/>
    <n v="54"/>
    <n v="58"/>
  </r>
  <r>
    <n v="200894"/>
    <d v="2025-02-13T00:00:00"/>
    <x v="0"/>
    <x v="1"/>
    <x v="0"/>
    <n v="84"/>
    <n v="79"/>
  </r>
  <r>
    <n v="200895"/>
    <d v="2025-02-13T00:00:00"/>
    <x v="35"/>
    <x v="3"/>
    <x v="2"/>
    <n v="58"/>
    <n v="70"/>
  </r>
  <r>
    <n v="200896"/>
    <d v="2025-02-13T00:00:00"/>
    <x v="0"/>
    <x v="1"/>
    <x v="1"/>
    <n v="77"/>
    <n v="70"/>
  </r>
  <r>
    <n v="200897"/>
    <d v="2025-02-13T00:00:00"/>
    <x v="0"/>
    <x v="1"/>
    <x v="2"/>
    <n v="81"/>
    <n v="73"/>
  </r>
  <r>
    <n v="200898"/>
    <d v="2025-02-13T00:00:00"/>
    <x v="26"/>
    <x v="3"/>
    <x v="0"/>
    <n v="108"/>
    <n v="105"/>
  </r>
  <r>
    <n v="200899"/>
    <d v="2025-02-13T00:00:00"/>
    <x v="26"/>
    <x v="3"/>
    <x v="1"/>
    <n v="107"/>
    <n v="115"/>
  </r>
  <r>
    <n v="200900"/>
    <d v="2025-02-13T00:00:00"/>
    <x v="50"/>
    <x v="1"/>
    <x v="5"/>
    <n v="62"/>
    <n v="62"/>
  </r>
  <r>
    <n v="200901"/>
    <d v="2025-02-13T00:00:00"/>
    <x v="26"/>
    <x v="3"/>
    <x v="2"/>
    <n v="107"/>
    <n v="125"/>
  </r>
  <r>
    <n v="200902"/>
    <d v="2025-02-13T00:00:00"/>
    <x v="26"/>
    <x v="3"/>
    <x v="6"/>
    <n v="111"/>
    <n v="126"/>
  </r>
  <r>
    <n v="200903"/>
    <d v="2025-02-13T00:00:00"/>
    <x v="7"/>
    <x v="1"/>
    <x v="0"/>
    <n v="63"/>
    <n v="75"/>
  </r>
  <r>
    <n v="200904"/>
    <d v="2025-02-13T00:00:00"/>
    <x v="7"/>
    <x v="1"/>
    <x v="1"/>
    <n v="51"/>
    <n v="66"/>
  </r>
  <r>
    <n v="200905"/>
    <d v="2025-02-13T00:00:00"/>
    <x v="22"/>
    <x v="3"/>
    <x v="0"/>
    <n v="63"/>
    <n v="76"/>
  </r>
  <r>
    <n v="200906"/>
    <d v="2025-02-13T00:00:00"/>
    <x v="22"/>
    <x v="3"/>
    <x v="1"/>
    <n v="68"/>
    <n v="84"/>
  </r>
  <r>
    <n v="200907"/>
    <d v="2025-02-13T00:00:00"/>
    <x v="22"/>
    <x v="3"/>
    <x v="2"/>
    <n v="74"/>
    <n v="86"/>
  </r>
  <r>
    <n v="200908"/>
    <d v="2025-02-13T00:00:00"/>
    <x v="27"/>
    <x v="1"/>
    <x v="0"/>
    <n v="56"/>
    <n v="58"/>
  </r>
  <r>
    <n v="200909"/>
    <d v="2025-02-13T00:00:00"/>
    <x v="27"/>
    <x v="1"/>
    <x v="1"/>
    <n v="57"/>
    <n v="65"/>
  </r>
  <r>
    <n v="200910"/>
    <d v="2025-02-13T00:00:00"/>
    <x v="27"/>
    <x v="1"/>
    <x v="2"/>
    <n v="52"/>
    <n v="61"/>
  </r>
  <r>
    <n v="200911"/>
    <d v="2025-02-13T00:00:00"/>
    <x v="77"/>
    <x v="3"/>
    <x v="0"/>
    <n v="60"/>
    <n v="85"/>
  </r>
  <r>
    <n v="200912"/>
    <d v="2025-02-13T00:00:00"/>
    <x v="77"/>
    <x v="3"/>
    <x v="1"/>
    <n v="72"/>
    <n v="73"/>
  </r>
  <r>
    <n v="200913"/>
    <d v="2025-02-13T00:00:00"/>
    <x v="77"/>
    <x v="3"/>
    <x v="2"/>
    <n v="71"/>
    <n v="92"/>
  </r>
  <r>
    <n v="200914"/>
    <d v="2025-02-13T00:00:00"/>
    <x v="72"/>
    <x v="1"/>
    <x v="0"/>
    <n v="125"/>
    <n v="142"/>
  </r>
  <r>
    <n v="200915"/>
    <d v="2025-02-13T00:00:00"/>
    <x v="72"/>
    <x v="1"/>
    <x v="1"/>
    <n v="127"/>
    <n v="128"/>
  </r>
  <r>
    <n v="200916"/>
    <d v="2025-02-13T00:00:00"/>
    <x v="72"/>
    <x v="1"/>
    <x v="2"/>
    <n v="120"/>
    <n v="112"/>
  </r>
  <r>
    <n v="200917"/>
    <d v="2025-02-13T00:00:00"/>
    <x v="34"/>
    <x v="3"/>
    <x v="0"/>
    <n v="77"/>
    <n v="89"/>
  </r>
  <r>
    <n v="200918"/>
    <d v="2025-02-13T00:00:00"/>
    <x v="34"/>
    <x v="3"/>
    <x v="1"/>
    <n v="79"/>
    <n v="89"/>
  </r>
  <r>
    <n v="200919"/>
    <d v="2025-02-13T00:00:00"/>
    <x v="78"/>
    <x v="3"/>
    <x v="2"/>
    <n v="69"/>
    <n v="80"/>
  </r>
  <r>
    <n v="200920"/>
    <d v="2025-02-13T00:00:00"/>
    <x v="31"/>
    <x v="1"/>
    <x v="0"/>
    <n v="134"/>
    <n v="135"/>
  </r>
  <r>
    <n v="200921"/>
    <d v="2025-02-13T00:00:00"/>
    <x v="31"/>
    <x v="1"/>
    <x v="1"/>
    <n v="133"/>
    <n v="131"/>
  </r>
  <r>
    <n v="200922"/>
    <d v="2025-02-14T00:00:00"/>
    <x v="35"/>
    <x v="3"/>
    <x v="0"/>
    <n v="74"/>
    <n v="78"/>
  </r>
  <r>
    <n v="200923"/>
    <d v="2025-02-14T00:00:00"/>
    <x v="31"/>
    <x v="1"/>
    <x v="2"/>
    <n v="154"/>
    <n v="143"/>
  </r>
  <r>
    <n v="200924"/>
    <d v="2025-02-13T00:00:00"/>
    <x v="35"/>
    <x v="3"/>
    <x v="1"/>
    <n v="85"/>
    <n v="84"/>
  </r>
  <r>
    <n v="200925"/>
    <d v="2025-02-13T00:00:00"/>
    <x v="35"/>
    <x v="3"/>
    <x v="2"/>
    <n v="67"/>
    <n v="77"/>
  </r>
  <r>
    <n v="200926"/>
    <d v="2025-02-14T00:00:00"/>
    <x v="79"/>
    <x v="1"/>
    <x v="0"/>
    <n v="72"/>
    <n v="74"/>
  </r>
  <r>
    <n v="200927"/>
    <d v="2025-02-14T00:00:00"/>
    <x v="79"/>
    <x v="1"/>
    <x v="1"/>
    <n v="89"/>
    <n v="89"/>
  </r>
  <r>
    <n v="200928"/>
    <d v="2025-02-13T00:00:00"/>
    <x v="80"/>
    <x v="3"/>
    <x v="0"/>
    <n v="77"/>
    <n v="84"/>
  </r>
  <r>
    <n v="200929"/>
    <d v="2025-02-13T00:00:00"/>
    <x v="80"/>
    <x v="3"/>
    <x v="1"/>
    <n v="77"/>
    <n v="76"/>
  </r>
  <r>
    <n v="200930"/>
    <d v="2025-02-14T00:00:00"/>
    <x v="9"/>
    <x v="1"/>
    <x v="0"/>
    <n v="75"/>
    <n v="77"/>
  </r>
  <r>
    <n v="200931"/>
    <d v="2025-02-14T00:00:00"/>
    <x v="9"/>
    <x v="1"/>
    <x v="1"/>
    <n v="54"/>
    <n v="59"/>
  </r>
  <r>
    <n v="200932"/>
    <d v="2025-02-14T00:00:00"/>
    <x v="81"/>
    <x v="3"/>
    <x v="0"/>
    <n v="56"/>
    <n v="69"/>
  </r>
  <r>
    <n v="200933"/>
    <d v="2025-02-14T00:00:00"/>
    <x v="9"/>
    <x v="1"/>
    <x v="2"/>
    <n v="74"/>
    <n v="76"/>
  </r>
  <r>
    <n v="200934"/>
    <d v="2025-02-14T00:00:00"/>
    <x v="81"/>
    <x v="3"/>
    <x v="1"/>
    <n v="74"/>
    <n v="82"/>
  </r>
  <r>
    <n v="200935"/>
    <d v="2025-02-14T00:00:00"/>
    <x v="81"/>
    <x v="3"/>
    <x v="2"/>
    <n v="74"/>
    <n v="77"/>
  </r>
  <r>
    <n v="200936"/>
    <d v="2025-02-14T00:00:00"/>
    <x v="82"/>
    <x v="1"/>
    <x v="0"/>
    <n v="64"/>
    <n v="63"/>
  </r>
  <r>
    <n v="200937"/>
    <d v="2025-02-14T00:00:00"/>
    <x v="82"/>
    <x v="1"/>
    <x v="1"/>
    <n v="76"/>
    <n v="76"/>
  </r>
  <r>
    <n v="200938"/>
    <d v="2025-02-14T00:00:00"/>
    <x v="83"/>
    <x v="3"/>
    <x v="0"/>
    <n v="86"/>
    <n v="86"/>
  </r>
  <r>
    <n v="200939"/>
    <d v="2025-02-14T00:00:00"/>
    <x v="82"/>
    <x v="1"/>
    <x v="2"/>
    <n v="64"/>
    <n v="77"/>
  </r>
  <r>
    <n v="200940"/>
    <d v="2025-02-14T00:00:00"/>
    <x v="83"/>
    <x v="3"/>
    <x v="1"/>
    <n v="77"/>
    <n v="83"/>
  </r>
  <r>
    <n v="200941"/>
    <d v="2025-02-14T00:00:00"/>
    <x v="83"/>
    <x v="3"/>
    <x v="2"/>
    <n v="63"/>
    <n v="72"/>
  </r>
  <r>
    <n v="200942"/>
    <d v="2025-02-14T00:00:00"/>
    <x v="13"/>
    <x v="1"/>
    <x v="2"/>
    <n v="66"/>
    <n v="64"/>
  </r>
  <r>
    <n v="200943"/>
    <d v="2025-02-14T00:00:00"/>
    <x v="13"/>
    <x v="1"/>
    <x v="1"/>
    <n v="61"/>
    <n v="62"/>
  </r>
  <r>
    <n v="200944"/>
    <d v="2025-02-14T00:00:00"/>
    <x v="13"/>
    <x v="1"/>
    <x v="0"/>
    <n v="73"/>
    <n v="77"/>
  </r>
  <r>
    <n v="200945"/>
    <d v="2025-02-14T00:00:00"/>
    <x v="48"/>
    <x v="3"/>
    <x v="0"/>
    <n v="60"/>
    <n v="61"/>
  </r>
  <r>
    <n v="200946"/>
    <d v="2025-02-14T00:00:00"/>
    <x v="48"/>
    <x v="3"/>
    <x v="1"/>
    <n v="86"/>
    <n v="81"/>
  </r>
  <r>
    <n v="200947"/>
    <d v="2025-02-15T00:00:00"/>
    <x v="13"/>
    <x v="1"/>
    <x v="1"/>
    <n v="60"/>
    <n v="60"/>
  </r>
  <r>
    <n v="200948"/>
    <d v="2025-02-15T00:00:00"/>
    <x v="13"/>
    <x v="1"/>
    <x v="1"/>
    <n v="65"/>
    <n v="67"/>
  </r>
  <r>
    <n v="200949"/>
    <d v="2025-02-15T00:00:00"/>
    <x v="84"/>
    <x v="3"/>
    <x v="0"/>
    <n v="80"/>
    <n v="94"/>
  </r>
  <r>
    <n v="200950"/>
    <d v="2025-02-15T00:00:00"/>
    <x v="12"/>
    <x v="1"/>
    <x v="2"/>
    <n v="62"/>
    <n v="72"/>
  </r>
  <r>
    <n v="200951"/>
    <d v="2025-02-15T00:00:00"/>
    <x v="84"/>
    <x v="3"/>
    <x v="1"/>
    <n v="62"/>
    <n v="84"/>
  </r>
  <r>
    <n v="200952"/>
    <d v="2025-02-15T00:00:00"/>
    <x v="84"/>
    <x v="3"/>
    <x v="2"/>
    <n v="67"/>
    <n v="86"/>
  </r>
  <r>
    <n v="200953"/>
    <d v="2025-02-15T00:00:00"/>
    <x v="31"/>
    <x v="1"/>
    <x v="0"/>
    <n v="142"/>
    <n v="153"/>
  </r>
  <r>
    <n v="200954"/>
    <d v="2025-02-15T00:00:00"/>
    <x v="72"/>
    <x v="1"/>
    <x v="1"/>
    <n v="132"/>
    <n v="139"/>
  </r>
  <r>
    <n v="200955"/>
    <d v="2025-02-15T00:00:00"/>
    <x v="31"/>
    <x v="1"/>
    <x v="1"/>
    <n v="143"/>
    <n v="140"/>
  </r>
  <r>
    <n v="200956"/>
    <d v="2025-02-15T00:00:00"/>
    <x v="45"/>
    <x v="3"/>
    <x v="4"/>
    <n v="69"/>
    <n v="79"/>
  </r>
  <r>
    <n v="200957"/>
    <d v="2025-02-15T00:00:00"/>
    <x v="45"/>
    <x v="3"/>
    <x v="1"/>
    <n v="85"/>
    <n v="93"/>
  </r>
  <r>
    <n v="200958"/>
    <d v="2025-02-15T00:00:00"/>
    <x v="85"/>
    <x v="1"/>
    <x v="5"/>
    <n v="67"/>
    <n v="76"/>
  </r>
  <r>
    <n v="200959"/>
    <d v="2025-02-15T00:00:00"/>
    <x v="45"/>
    <x v="3"/>
    <x v="2"/>
    <n v="60"/>
    <n v="76"/>
  </r>
  <r>
    <n v="200960"/>
    <d v="2025-02-15T00:00:00"/>
    <x v="45"/>
    <x v="3"/>
    <x v="6"/>
    <n v="60"/>
    <n v="66"/>
  </r>
  <r>
    <n v="200961"/>
    <d v="2025-02-15T00:00:00"/>
    <x v="39"/>
    <x v="1"/>
    <x v="0"/>
    <n v="134"/>
    <n v="140"/>
  </r>
  <r>
    <n v="200962"/>
    <d v="2025-02-15T00:00:00"/>
    <x v="39"/>
    <x v="1"/>
    <x v="1"/>
    <n v="137"/>
    <n v="128"/>
  </r>
  <r>
    <n v="200963"/>
    <d v="2025-02-15T00:00:00"/>
    <x v="86"/>
    <x v="3"/>
    <x v="0"/>
    <n v="67"/>
    <n v="70"/>
  </r>
  <r>
    <n v="200964"/>
    <d v="2025-02-15T00:00:00"/>
    <x v="39"/>
    <x v="1"/>
    <x v="2"/>
    <n v="138"/>
    <n v="133"/>
  </r>
  <r>
    <n v="200965"/>
    <d v="2025-02-15T00:00:00"/>
    <x v="86"/>
    <x v="3"/>
    <x v="1"/>
    <n v="67"/>
    <n v="72"/>
  </r>
  <r>
    <n v="200966"/>
    <d v="2025-02-15T00:00:00"/>
    <x v="86"/>
    <x v="3"/>
    <x v="2"/>
    <n v="78"/>
    <n v="80"/>
  </r>
  <r>
    <n v="200967"/>
    <d v="2025-02-15T00:00:00"/>
    <x v="7"/>
    <x v="1"/>
    <x v="5"/>
    <n v="82"/>
    <n v="78"/>
  </r>
  <r>
    <n v="200968"/>
    <d v="2025-02-15T00:00:00"/>
    <x v="11"/>
    <x v="3"/>
    <x v="0"/>
    <n v="95"/>
    <n v="96"/>
  </r>
  <r>
    <n v="200969"/>
    <d v="2025-02-15T00:00:00"/>
    <x v="11"/>
    <x v="3"/>
    <x v="1"/>
    <n v="105"/>
    <n v="105"/>
  </r>
  <r>
    <n v="200970"/>
    <d v="2025-02-15T00:00:00"/>
    <x v="87"/>
    <x v="1"/>
    <x v="0"/>
    <n v="62"/>
    <n v="70"/>
  </r>
  <r>
    <n v="200971"/>
    <d v="2025-02-15T00:00:00"/>
    <x v="87"/>
    <x v="1"/>
    <x v="1"/>
    <n v="72"/>
    <n v="92"/>
  </r>
  <r>
    <n v="200972"/>
    <d v="2025-02-15T00:00:00"/>
    <x v="87"/>
    <x v="1"/>
    <x v="2"/>
    <n v="65"/>
    <n v="93"/>
  </r>
  <r>
    <n v="200973"/>
    <d v="2025-02-15T00:00:00"/>
    <x v="88"/>
    <x v="2"/>
    <x v="0"/>
    <n v="122"/>
    <n v="130"/>
  </r>
  <r>
    <n v="200974"/>
    <d v="2025-02-15T00:00:00"/>
    <x v="88"/>
    <x v="2"/>
    <x v="1"/>
    <n v="113"/>
    <n v="118"/>
  </r>
  <r>
    <n v="200975"/>
    <d v="2025-02-15T00:00:00"/>
    <x v="0"/>
    <x v="1"/>
    <x v="0"/>
    <n v="106"/>
    <n v="115"/>
  </r>
  <r>
    <n v="200976"/>
    <d v="2025-02-16T00:00:00"/>
    <x v="0"/>
    <x v="1"/>
    <x v="1"/>
    <n v="105"/>
    <n v="122"/>
  </r>
  <r>
    <n v="200977"/>
    <d v="2025-02-16T00:00:00"/>
    <x v="0"/>
    <x v="1"/>
    <x v="2"/>
    <n v="110"/>
    <n v="110"/>
  </r>
  <r>
    <n v="200978"/>
    <d v="2025-02-16T00:00:00"/>
    <x v="89"/>
    <x v="2"/>
    <x v="0"/>
    <n v="48"/>
    <n v="58"/>
  </r>
  <r>
    <n v="200979"/>
    <d v="2025-02-16T00:00:00"/>
    <x v="89"/>
    <x v="2"/>
    <x v="1"/>
    <n v="60"/>
    <n v="68"/>
  </r>
  <r>
    <n v="200980"/>
    <d v="2025-02-16T00:00:00"/>
    <x v="31"/>
    <x v="1"/>
    <x v="0"/>
    <n v="144"/>
    <n v="151"/>
  </r>
  <r>
    <n v="200981"/>
    <d v="2025-02-16T00:00:00"/>
    <x v="89"/>
    <x v="2"/>
    <x v="0"/>
    <n v="53"/>
    <n v="75"/>
  </r>
  <r>
    <n v="200982"/>
    <d v="2025-02-16T00:00:00"/>
    <x v="31"/>
    <x v="1"/>
    <x v="1"/>
    <n v="146"/>
    <n v="155"/>
  </r>
  <r>
    <n v="200983"/>
    <d v="2025-02-16T00:00:00"/>
    <x v="72"/>
    <x v="1"/>
    <x v="2"/>
    <n v="129"/>
    <n v="137"/>
  </r>
  <r>
    <n v="200984"/>
    <d v="2025-02-16T00:00:00"/>
    <x v="25"/>
    <x v="2"/>
    <x v="0"/>
    <n v="55"/>
    <n v="66"/>
  </r>
  <r>
    <n v="200985"/>
    <d v="2025-02-16T00:00:00"/>
    <x v="25"/>
    <x v="2"/>
    <x v="1"/>
    <n v="54"/>
    <n v="68"/>
  </r>
  <r>
    <n v="200986"/>
    <d v="2025-02-16T00:00:00"/>
    <x v="90"/>
    <x v="1"/>
    <x v="0"/>
    <n v="85"/>
    <n v="104"/>
  </r>
  <r>
    <n v="200987"/>
    <d v="2025-02-16T00:00:00"/>
    <x v="25"/>
    <x v="2"/>
    <x v="2"/>
    <n v="49"/>
    <n v="65"/>
  </r>
  <r>
    <n v="200988"/>
    <d v="2025-02-16T00:00:00"/>
    <x v="90"/>
    <x v="1"/>
    <x v="1"/>
    <n v="68"/>
    <n v="82"/>
  </r>
  <r>
    <n v="200989"/>
    <d v="2025-02-16T00:00:00"/>
    <x v="90"/>
    <x v="1"/>
    <x v="2"/>
    <n v="56"/>
    <n v="70"/>
  </r>
  <r>
    <n v="200990"/>
    <d v="2025-02-16T00:00:00"/>
    <x v="70"/>
    <x v="2"/>
    <x v="0"/>
    <n v="115"/>
    <n v="144"/>
  </r>
  <r>
    <n v="200991"/>
    <d v="2025-02-16T00:00:00"/>
    <x v="70"/>
    <x v="2"/>
    <x v="1"/>
    <n v="104"/>
    <n v="122"/>
  </r>
  <r>
    <n v="200992"/>
    <d v="2025-02-16T00:00:00"/>
    <x v="70"/>
    <x v="2"/>
    <x v="2"/>
    <n v="107"/>
    <n v="129"/>
  </r>
  <r>
    <n v="200993"/>
    <d v="2025-02-16T00:00:00"/>
    <x v="25"/>
    <x v="1"/>
    <x v="0"/>
    <n v="45"/>
    <n v="56"/>
  </r>
  <r>
    <n v="200994"/>
    <d v="2025-02-16T00:00:00"/>
    <x v="25"/>
    <x v="1"/>
    <x v="1"/>
    <n v="70"/>
    <n v="70"/>
  </r>
  <r>
    <n v="200995"/>
    <d v="2025-02-16T00:00:00"/>
    <x v="29"/>
    <x v="2"/>
    <x v="0"/>
    <n v="72"/>
    <n v="79"/>
  </r>
  <r>
    <n v="200996"/>
    <d v="2025-02-16T00:00:00"/>
    <x v="29"/>
    <x v="2"/>
    <x v="1"/>
    <n v="81"/>
    <n v="77"/>
  </r>
  <r>
    <n v="200997"/>
    <d v="2025-02-16T00:00:00"/>
    <x v="31"/>
    <x v="1"/>
    <x v="0"/>
    <n v="125"/>
    <n v="121"/>
  </r>
  <r>
    <n v="200998"/>
    <d v="2025-02-16T00:00:00"/>
    <x v="29"/>
    <x v="2"/>
    <x v="2"/>
    <n v="70"/>
    <n v="80"/>
  </r>
  <r>
    <n v="200999"/>
    <d v="2025-02-16T00:00:00"/>
    <x v="31"/>
    <x v="1"/>
    <x v="1"/>
    <n v="151"/>
    <n v="137"/>
  </r>
  <r>
    <n v="201000"/>
    <d v="2025-02-16T00:00:00"/>
    <x v="31"/>
    <x v="1"/>
    <x v="2"/>
    <n v="122"/>
    <n v="112"/>
  </r>
  <r>
    <n v="201001"/>
    <d v="2025-02-16T00:00:00"/>
    <x v="91"/>
    <x v="2"/>
    <x v="0"/>
    <n v="147"/>
    <n v="158"/>
  </r>
  <r>
    <n v="201002"/>
    <d v="2025-02-16T00:00:00"/>
    <x v="91"/>
    <x v="2"/>
    <x v="1"/>
    <n v="145"/>
    <n v="148"/>
  </r>
  <r>
    <n v="201003"/>
    <d v="2025-02-16T00:00:00"/>
    <x v="31"/>
    <x v="1"/>
    <x v="0"/>
    <n v="127"/>
    <n v="128"/>
  </r>
  <r>
    <n v="201004"/>
    <d v="2025-02-16T00:00:00"/>
    <x v="91"/>
    <x v="2"/>
    <x v="2"/>
    <n v="141"/>
    <n v="140"/>
  </r>
  <r>
    <n v="201005"/>
    <d v="2025-02-16T00:00:00"/>
    <x v="31"/>
    <x v="1"/>
    <x v="1"/>
    <n v="113"/>
    <n v="127"/>
  </r>
  <r>
    <n v="201006"/>
    <d v="2025-02-16T00:00:00"/>
    <x v="31"/>
    <x v="1"/>
    <x v="2"/>
    <n v="144"/>
    <n v="147"/>
  </r>
  <r>
    <n v="201007"/>
    <d v="2025-02-16T00:00:00"/>
    <x v="25"/>
    <x v="2"/>
    <x v="0"/>
    <n v="61"/>
    <n v="75"/>
  </r>
  <r>
    <n v="201008"/>
    <d v="2025-02-16T00:00:00"/>
    <x v="25"/>
    <x v="2"/>
    <x v="0"/>
    <n v="56"/>
    <n v="70"/>
  </r>
  <r>
    <n v="201009"/>
    <d v="2025-02-16T00:00:00"/>
    <x v="92"/>
    <x v="1"/>
    <x v="0"/>
    <n v="53"/>
    <n v="62"/>
  </r>
  <r>
    <n v="201010"/>
    <d v="2025-02-16T00:00:00"/>
    <x v="25"/>
    <x v="2"/>
    <x v="2"/>
    <n v="51"/>
    <n v="65"/>
  </r>
  <r>
    <n v="201011"/>
    <d v="2025-02-16T00:00:00"/>
    <x v="92"/>
    <x v="1"/>
    <x v="1"/>
    <n v="61"/>
    <n v="71"/>
  </r>
  <r>
    <n v="201012"/>
    <d v="2025-02-16T00:00:00"/>
    <x v="92"/>
    <x v="1"/>
    <x v="2"/>
    <n v="54"/>
    <n v="51"/>
  </r>
  <r>
    <n v="201013"/>
    <d v="2025-02-16T00:00:00"/>
    <x v="22"/>
    <x v="2"/>
    <x v="0"/>
    <n v="63"/>
    <n v="72"/>
  </r>
  <r>
    <n v="201014"/>
    <d v="2025-02-16T00:00:00"/>
    <x v="22"/>
    <x v="2"/>
    <x v="1"/>
    <n v="50"/>
    <n v="54"/>
  </r>
  <r>
    <n v="201015"/>
    <d v="2025-02-17T00:00:00"/>
    <x v="31"/>
    <x v="1"/>
    <x v="0"/>
    <n v="124"/>
    <n v="147"/>
  </r>
  <r>
    <n v="201016"/>
    <d v="2025-02-17T00:00:00"/>
    <x v="22"/>
    <x v="2"/>
    <x v="2"/>
    <n v="77"/>
    <n v="68"/>
  </r>
  <r>
    <n v="201017"/>
    <d v="2025-02-17T00:00:00"/>
    <x v="31"/>
    <x v="1"/>
    <x v="1"/>
    <n v="135"/>
    <n v="148"/>
  </r>
  <r>
    <n v="201018"/>
    <d v="2025-02-17T00:00:00"/>
    <x v="31"/>
    <x v="1"/>
    <x v="2"/>
    <n v="129"/>
    <n v="139"/>
  </r>
  <r>
    <n v="201019"/>
    <d v="2025-02-17T00:00:00"/>
    <x v="25"/>
    <x v="2"/>
    <x v="0"/>
    <n v="58"/>
    <n v="64"/>
  </r>
  <r>
    <n v="201020"/>
    <d v="2025-02-17T00:00:00"/>
    <x v="25"/>
    <x v="2"/>
    <x v="1"/>
    <n v="55"/>
    <n v="63"/>
  </r>
  <r>
    <n v="201021"/>
    <d v="2025-02-17T00:00:00"/>
    <x v="25"/>
    <x v="2"/>
    <x v="2"/>
    <n v="52"/>
    <n v="59"/>
  </r>
  <r>
    <n v="201022"/>
    <d v="2025-02-17T00:00:00"/>
    <x v="93"/>
    <x v="1"/>
    <x v="0"/>
    <n v="110"/>
    <n v="124"/>
  </r>
  <r>
    <n v="201023"/>
    <d v="2025-02-17T00:00:00"/>
    <x v="94"/>
    <x v="1"/>
    <x v="1"/>
    <n v="93"/>
    <n v="108"/>
  </r>
  <r>
    <n v="201024"/>
    <d v="2025-02-17T00:00:00"/>
    <x v="12"/>
    <x v="2"/>
    <x v="1"/>
    <n v="61"/>
    <n v="67"/>
  </r>
  <r>
    <n v="201025"/>
    <d v="2025-02-17T00:00:00"/>
    <x v="94"/>
    <x v="1"/>
    <x v="2"/>
    <n v="96"/>
    <n v="111"/>
  </r>
  <r>
    <n v="201026"/>
    <d v="2025-02-17T00:00:00"/>
    <x v="12"/>
    <x v="2"/>
    <x v="1"/>
    <n v="71"/>
    <n v="79"/>
  </r>
  <r>
    <n v="201027"/>
    <d v="2025-02-17T00:00:00"/>
    <x v="12"/>
    <x v="2"/>
    <x v="2"/>
    <n v="64"/>
    <n v="73"/>
  </r>
  <r>
    <n v="201028"/>
    <d v="2025-02-17T00:00:00"/>
    <x v="95"/>
    <x v="1"/>
    <x v="0"/>
    <n v="84"/>
    <n v="78"/>
  </r>
  <r>
    <n v="201029"/>
    <d v="2025-02-17T00:00:00"/>
    <x v="95"/>
    <x v="1"/>
    <x v="1"/>
    <n v="78"/>
    <n v="100"/>
  </r>
  <r>
    <n v="201030"/>
    <d v="2025-02-17T00:00:00"/>
    <x v="95"/>
    <x v="1"/>
    <x v="2"/>
    <n v="85"/>
    <n v="108"/>
  </r>
  <r>
    <n v="201031"/>
    <d v="2025-02-19T00:00:00"/>
    <x v="96"/>
    <x v="2"/>
    <x v="5"/>
    <n v="53"/>
    <n v="60"/>
  </r>
  <r>
    <n v="201032"/>
    <d v="2025-02-17T00:00:00"/>
    <x v="95"/>
    <x v="1"/>
    <x v="6"/>
    <n v="88"/>
    <n v="75"/>
  </r>
  <r>
    <n v="201033"/>
    <d v="2025-02-17T00:00:00"/>
    <x v="26"/>
    <x v="2"/>
    <x v="0"/>
    <n v="104"/>
    <n v="108"/>
  </r>
  <r>
    <n v="201034"/>
    <d v="2025-02-17T00:00:00"/>
    <x v="26"/>
    <x v="2"/>
    <x v="1"/>
    <n v="100"/>
    <n v="111"/>
  </r>
  <r>
    <n v="201035"/>
    <d v="2025-02-17T00:00:00"/>
    <x v="97"/>
    <x v="1"/>
    <x v="0"/>
    <n v="56"/>
    <n v="51"/>
  </r>
  <r>
    <n v="201036"/>
    <d v="2025-02-17T00:00:00"/>
    <x v="26"/>
    <x v="2"/>
    <x v="2"/>
    <n v="104"/>
    <n v="115"/>
  </r>
  <r>
    <n v="201037"/>
    <d v="2025-02-17T00:00:00"/>
    <x v="97"/>
    <x v="1"/>
    <x v="1"/>
    <n v="70"/>
    <n v="72"/>
  </r>
  <r>
    <n v="201038"/>
    <d v="2025-02-17T00:00:00"/>
    <x v="97"/>
    <x v="1"/>
    <x v="2"/>
    <n v="71"/>
    <n v="73"/>
  </r>
  <r>
    <n v="201039"/>
    <d v="2025-02-17T00:00:00"/>
    <x v="25"/>
    <x v="2"/>
    <x v="0"/>
    <n v="51"/>
    <n v="63"/>
  </r>
  <r>
    <n v="201040"/>
    <d v="2025-02-17T00:00:00"/>
    <x v="25"/>
    <x v="2"/>
    <x v="1"/>
    <n v="63"/>
    <n v="78"/>
  </r>
  <r>
    <n v="201041"/>
    <d v="2025-02-17T00:00:00"/>
    <x v="1"/>
    <x v="1"/>
    <x v="0"/>
    <n v="63"/>
    <n v="71"/>
  </r>
  <r>
    <n v="201042"/>
    <d v="2025-02-17T00:00:00"/>
    <x v="25"/>
    <x v="2"/>
    <x v="2"/>
    <n v="59"/>
    <n v="59"/>
  </r>
  <r>
    <n v="201043"/>
    <d v="2025-02-17T00:00:00"/>
    <x v="1"/>
    <x v="1"/>
    <x v="1"/>
    <n v="57"/>
    <n v="71"/>
  </r>
  <r>
    <n v="201044"/>
    <d v="2025-02-17T00:00:00"/>
    <x v="1"/>
    <x v="1"/>
    <x v="2"/>
    <n v="59"/>
    <n v="67"/>
  </r>
  <r>
    <n v="201045"/>
    <d v="2025-02-17T00:00:00"/>
    <x v="0"/>
    <x v="2"/>
    <x v="0"/>
    <n v="88"/>
    <n v="82"/>
  </r>
  <r>
    <n v="201046"/>
    <d v="2025-02-17T00:00:00"/>
    <x v="0"/>
    <x v="2"/>
    <x v="1"/>
    <n v="93"/>
    <n v="86"/>
  </r>
  <r>
    <n v="201047"/>
    <d v="2025-02-17T00:00:00"/>
    <x v="0"/>
    <x v="2"/>
    <x v="2"/>
    <n v="94"/>
    <n v="100"/>
  </r>
  <r>
    <n v="201048"/>
    <d v="2025-02-17T00:00:00"/>
    <x v="10"/>
    <x v="1"/>
    <x v="0"/>
    <n v="66"/>
    <n v="67"/>
  </r>
  <r>
    <n v="201049"/>
    <d v="2025-02-17T00:00:00"/>
    <x v="10"/>
    <x v="1"/>
    <x v="1"/>
    <n v="60"/>
    <n v="59"/>
  </r>
  <r>
    <n v="201050"/>
    <d v="2025-02-18T00:00:00"/>
    <x v="98"/>
    <x v="2"/>
    <x v="0"/>
    <n v="64"/>
    <n v="59"/>
  </r>
  <r>
    <n v="201051"/>
    <d v="2025-02-18T00:00:00"/>
    <x v="10"/>
    <x v="1"/>
    <x v="2"/>
    <n v="67"/>
    <n v="66"/>
  </r>
  <r>
    <n v="201052"/>
    <d v="2025-02-18T00:00:00"/>
    <x v="98"/>
    <x v="2"/>
    <x v="1"/>
    <n v="56"/>
    <n v="61"/>
  </r>
  <r>
    <n v="201053"/>
    <d v="2025-02-18T00:00:00"/>
    <x v="98"/>
    <x v="2"/>
    <x v="2"/>
    <n v="76"/>
    <n v="88"/>
  </r>
  <r>
    <n v="201054"/>
    <d v="2025-02-17T00:00:00"/>
    <x v="57"/>
    <x v="1"/>
    <x v="0"/>
    <n v="54"/>
    <n v="55"/>
  </r>
  <r>
    <n v="201055"/>
    <d v="2025-02-17T00:00:00"/>
    <x v="57"/>
    <x v="1"/>
    <x v="1"/>
    <n v="61"/>
    <n v="66"/>
  </r>
  <r>
    <n v="201056"/>
    <d v="2025-02-18T00:00:00"/>
    <x v="99"/>
    <x v="2"/>
    <x v="0"/>
    <n v="94"/>
    <n v="104"/>
  </r>
  <r>
    <n v="201057"/>
    <d v="2025-02-18T00:00:00"/>
    <x v="57"/>
    <x v="1"/>
    <x v="2"/>
    <n v="63"/>
    <n v="61"/>
  </r>
  <r>
    <n v="201058"/>
    <d v="2025-02-18T00:00:00"/>
    <x v="99"/>
    <x v="2"/>
    <x v="1"/>
    <n v="81"/>
    <n v="88"/>
  </r>
  <r>
    <n v="201059"/>
    <d v="2025-02-18T00:00:00"/>
    <x v="99"/>
    <x v="2"/>
    <x v="2"/>
    <n v="73"/>
    <n v="81"/>
  </r>
  <r>
    <n v="201060"/>
    <d v="2025-02-18T00:00:00"/>
    <x v="100"/>
    <x v="1"/>
    <x v="0"/>
    <n v="61"/>
    <n v="63"/>
  </r>
  <r>
    <n v="201061"/>
    <d v="2025-02-18T00:00:00"/>
    <x v="100"/>
    <x v="1"/>
    <x v="1"/>
    <n v="57"/>
    <n v="59"/>
  </r>
  <r>
    <n v="201062"/>
    <d v="2025-02-18T00:00:00"/>
    <x v="101"/>
    <x v="2"/>
    <x v="0"/>
    <n v="63"/>
    <n v="60"/>
  </r>
  <r>
    <n v="201063"/>
    <d v="2025-02-18T00:00:00"/>
    <x v="100"/>
    <x v="1"/>
    <x v="1"/>
    <n v="74"/>
    <n v="73"/>
  </r>
  <r>
    <n v="201064"/>
    <d v="2025-02-18T00:00:00"/>
    <x v="101"/>
    <x v="2"/>
    <x v="1"/>
    <n v="72"/>
    <n v="74"/>
  </r>
  <r>
    <n v="201065"/>
    <d v="2025-02-18T00:00:00"/>
    <x v="101"/>
    <x v="2"/>
    <x v="2"/>
    <n v="65"/>
    <n v="72"/>
  </r>
  <r>
    <n v="201066"/>
    <d v="2025-02-18T00:00:00"/>
    <x v="101"/>
    <x v="2"/>
    <x v="6"/>
    <n v="80"/>
    <n v="83"/>
  </r>
  <r>
    <n v="201067"/>
    <d v="2025-02-18T00:00:00"/>
    <x v="102"/>
    <x v="1"/>
    <x v="0"/>
    <n v="94"/>
    <n v="96"/>
  </r>
  <r>
    <n v="201068"/>
    <d v="2025-02-18T00:00:00"/>
    <x v="102"/>
    <x v="1"/>
    <x v="1"/>
    <n v="104"/>
    <n v="100"/>
  </r>
  <r>
    <n v="201069"/>
    <d v="2025-02-18T00:00:00"/>
    <x v="80"/>
    <x v="2"/>
    <x v="0"/>
    <n v="66"/>
    <n v="67"/>
  </r>
  <r>
    <n v="201070"/>
    <d v="2025-02-18T00:00:00"/>
    <x v="102"/>
    <x v="1"/>
    <x v="2"/>
    <n v="102"/>
    <n v="98"/>
  </r>
  <r>
    <n v="201071"/>
    <d v="2025-02-18T00:00:00"/>
    <x v="80"/>
    <x v="2"/>
    <x v="1"/>
    <n v="62"/>
    <n v="77"/>
  </r>
  <r>
    <n v="201072"/>
    <d v="2025-02-18T00:00:00"/>
    <x v="80"/>
    <x v="2"/>
    <x v="2"/>
    <n v="56"/>
    <n v="61"/>
  </r>
  <r>
    <n v="201073"/>
    <d v="2025-02-18T00:00:00"/>
    <x v="103"/>
    <x v="1"/>
    <x v="0"/>
    <n v="134"/>
    <n v="142"/>
  </r>
  <r>
    <n v="201074"/>
    <d v="2025-02-18T00:00:00"/>
    <x v="103"/>
    <x v="1"/>
    <x v="1"/>
    <n v="151"/>
    <n v="149"/>
  </r>
  <r>
    <n v="201075"/>
    <d v="2025-02-18T00:00:00"/>
    <x v="23"/>
    <x v="2"/>
    <x v="0"/>
    <n v="59"/>
    <n v="84"/>
  </r>
  <r>
    <n v="201076"/>
    <d v="2025-02-18T00:00:00"/>
    <x v="103"/>
    <x v="1"/>
    <x v="2"/>
    <n v="139"/>
    <n v="137"/>
  </r>
  <r>
    <n v="201077"/>
    <d v="2025-02-18T00:00:00"/>
    <x v="23"/>
    <x v="2"/>
    <x v="1"/>
    <n v="62"/>
    <n v="88"/>
  </r>
  <r>
    <n v="201078"/>
    <d v="2025-02-18T00:00:00"/>
    <x v="23"/>
    <x v="2"/>
    <x v="2"/>
    <n v="53"/>
    <n v="68"/>
  </r>
  <r>
    <n v="201079"/>
    <d v="2025-02-18T00:00:00"/>
    <x v="46"/>
    <x v="1"/>
    <x v="0"/>
    <n v="129"/>
    <n v="136"/>
  </r>
  <r>
    <n v="201080"/>
    <d v="2025-02-18T00:00:00"/>
    <x v="46"/>
    <x v="1"/>
    <x v="1"/>
    <n v="134"/>
    <n v="142"/>
  </r>
  <r>
    <n v="201081"/>
    <d v="2025-02-18T00:00:00"/>
    <x v="104"/>
    <x v="2"/>
    <x v="0"/>
    <n v="50"/>
    <n v="68"/>
  </r>
  <r>
    <n v="201082"/>
    <d v="2025-02-18T00:00:00"/>
    <x v="46"/>
    <x v="1"/>
    <x v="2"/>
    <n v="129"/>
    <n v="139"/>
  </r>
  <r>
    <n v="201083"/>
    <d v="2025-02-18T00:00:00"/>
    <x v="104"/>
    <x v="2"/>
    <x v="1"/>
    <n v="62"/>
    <n v="75"/>
  </r>
  <r>
    <n v="201084"/>
    <d v="2025-02-18T00:00:00"/>
    <x v="104"/>
    <x v="2"/>
    <x v="2"/>
    <n v="62"/>
    <n v="71"/>
  </r>
  <r>
    <n v="201085"/>
    <d v="2025-02-18T00:00:00"/>
    <x v="72"/>
    <x v="1"/>
    <x v="0"/>
    <n v="136"/>
    <n v="138"/>
  </r>
  <r>
    <n v="201086"/>
    <d v="2025-02-18T00:00:00"/>
    <x v="72"/>
    <x v="1"/>
    <x v="1"/>
    <n v="135"/>
    <n v="136"/>
  </r>
  <r>
    <n v="201087"/>
    <d v="2025-02-18T00:00:00"/>
    <x v="72"/>
    <x v="1"/>
    <x v="2"/>
    <n v="122"/>
    <n v="129"/>
  </r>
  <r>
    <n v="201088"/>
    <d v="2025-02-18T00:00:00"/>
    <x v="40"/>
    <x v="2"/>
    <x v="0"/>
    <n v="89"/>
    <n v="88"/>
  </r>
  <r>
    <n v="201089"/>
    <d v="2025-02-18T00:00:00"/>
    <x v="40"/>
    <x v="2"/>
    <x v="1"/>
    <n v="63"/>
    <n v="63"/>
  </r>
  <r>
    <n v="201090"/>
    <d v="2025-02-18T00:00:00"/>
    <x v="105"/>
    <x v="1"/>
    <x v="5"/>
    <n v="80"/>
    <n v="97"/>
  </r>
  <r>
    <n v="201091"/>
    <d v="2025-02-18T00:00:00"/>
    <x v="40"/>
    <x v="2"/>
    <x v="2"/>
    <n v="88"/>
    <n v="92"/>
  </r>
  <r>
    <n v="201092"/>
    <d v="2025-02-18T00:00:00"/>
    <x v="40"/>
    <x v="2"/>
    <x v="6"/>
    <n v="82"/>
    <n v="83"/>
  </r>
  <r>
    <n v="201093"/>
    <d v="2025-02-18T00:00:00"/>
    <x v="40"/>
    <x v="1"/>
    <x v="0"/>
    <n v="67"/>
    <n v="62"/>
  </r>
  <r>
    <n v="201094"/>
    <d v="2025-02-18T00:00:00"/>
    <x v="40"/>
    <x v="1"/>
    <x v="1"/>
    <n v="65"/>
    <n v="71"/>
  </r>
  <r>
    <n v="201095"/>
    <d v="2025-02-18T00:00:00"/>
    <x v="40"/>
    <x v="1"/>
    <x v="2"/>
    <n v="59"/>
    <n v="59"/>
  </r>
  <r>
    <n v="201096"/>
    <d v="2025-02-18T00:00:00"/>
    <x v="73"/>
    <x v="2"/>
    <x v="0"/>
    <n v="76"/>
    <n v="75"/>
  </r>
  <r>
    <n v="201097"/>
    <d v="2025-02-19T00:00:00"/>
    <x v="73"/>
    <x v="2"/>
    <x v="1"/>
    <n v="81"/>
    <n v="86"/>
  </r>
  <r>
    <n v="201098"/>
    <d v="2025-02-19T00:00:00"/>
    <x v="106"/>
    <x v="1"/>
    <x v="0"/>
    <n v="71"/>
    <n v="69"/>
  </r>
  <r>
    <n v="201099"/>
    <d v="2025-02-19T00:00:00"/>
    <x v="73"/>
    <x v="2"/>
    <x v="2"/>
    <n v="85"/>
    <n v="79"/>
  </r>
  <r>
    <n v="201100"/>
    <d v="2025-02-19T00:00:00"/>
    <x v="106"/>
    <x v="1"/>
    <x v="1"/>
    <n v="58"/>
    <n v="57"/>
  </r>
  <r>
    <n v="201101"/>
    <d v="2025-02-19T00:00:00"/>
    <x v="106"/>
    <x v="1"/>
    <x v="2"/>
    <n v="66"/>
    <n v="75"/>
  </r>
  <r>
    <n v="201102"/>
    <d v="2025-02-19T00:00:00"/>
    <x v="107"/>
    <x v="2"/>
    <x v="0"/>
    <n v="59"/>
    <n v="58"/>
  </r>
  <r>
    <n v="201103"/>
    <d v="2025-02-19T00:00:00"/>
    <x v="107"/>
    <x v="2"/>
    <x v="1"/>
    <n v="55"/>
    <n v="71"/>
  </r>
  <r>
    <n v="201104"/>
    <d v="2025-02-19T00:00:00"/>
    <x v="10"/>
    <x v="4"/>
    <x v="0"/>
    <n v="51"/>
    <n v="65"/>
  </r>
  <r>
    <n v="201105"/>
    <d v="2025-02-19T00:00:00"/>
    <x v="107"/>
    <x v="2"/>
    <x v="2"/>
    <n v="48"/>
    <n v="71"/>
  </r>
  <r>
    <n v="201106"/>
    <d v="2025-02-19T00:00:00"/>
    <x v="10"/>
    <x v="4"/>
    <x v="1"/>
    <n v="53"/>
    <n v="69"/>
  </r>
  <r>
    <n v="201107"/>
    <d v="2025-02-19T00:00:00"/>
    <x v="10"/>
    <x v="1"/>
    <x v="1"/>
    <n v="56"/>
    <n v="71"/>
  </r>
  <r>
    <n v="201108"/>
    <d v="2025-02-19T00:00:00"/>
    <x v="7"/>
    <x v="0"/>
    <x v="0"/>
    <n v="52"/>
    <n v="73"/>
  </r>
  <r>
    <n v="201109"/>
    <d v="2025-02-19T00:00:00"/>
    <x v="7"/>
    <x v="0"/>
    <x v="1"/>
    <n v="72"/>
    <n v="89"/>
  </r>
  <r>
    <n v="201110"/>
    <d v="2025-02-19T00:00:00"/>
    <x v="7"/>
    <x v="0"/>
    <x v="2"/>
    <n v="69"/>
    <n v="74"/>
  </r>
  <r>
    <n v="201111"/>
    <d v="2025-02-19T00:00:00"/>
    <x v="7"/>
    <x v="0"/>
    <x v="5"/>
    <n v="58"/>
    <n v="71"/>
  </r>
  <r>
    <n v="201112"/>
    <d v="2025-02-19T00:00:00"/>
    <x v="59"/>
    <x v="1"/>
    <x v="0"/>
    <n v="58"/>
    <n v="68"/>
  </r>
  <r>
    <n v="201113"/>
    <d v="2025-02-19T00:00:00"/>
    <x v="59"/>
    <x v="1"/>
    <x v="1"/>
    <n v="69"/>
    <n v="78"/>
  </r>
  <r>
    <n v="201114"/>
    <d v="2025-02-19T00:00:00"/>
    <x v="59"/>
    <x v="1"/>
    <x v="2"/>
    <n v="88"/>
    <n v="83"/>
  </r>
  <r>
    <n v="201115"/>
    <d v="2025-02-19T00:00:00"/>
    <x v="7"/>
    <x v="0"/>
    <x v="0"/>
    <n v="65"/>
    <n v="81"/>
  </r>
  <r>
    <n v="201116"/>
    <d v="2025-02-19T00:00:00"/>
    <x v="7"/>
    <x v="0"/>
    <x v="1"/>
    <n v="59"/>
    <n v="69"/>
  </r>
  <r>
    <n v="201117"/>
    <d v="2025-02-19T00:00:00"/>
    <x v="7"/>
    <x v="0"/>
    <x v="2"/>
    <n v="67"/>
    <n v="71"/>
  </r>
  <r>
    <n v="201118"/>
    <d v="2025-02-19T00:00:00"/>
    <x v="108"/>
    <x v="1"/>
    <x v="0"/>
    <n v="56"/>
    <n v="57"/>
  </r>
  <r>
    <n v="201119"/>
    <d v="2025-02-19T00:00:00"/>
    <x v="108"/>
    <x v="1"/>
    <x v="1"/>
    <n v="70"/>
    <n v="71"/>
  </r>
  <r>
    <n v="201120"/>
    <d v="2025-02-19T00:00:00"/>
    <x v="108"/>
    <x v="1"/>
    <x v="2"/>
    <n v="66"/>
    <n v="56"/>
  </r>
  <r>
    <n v="201121"/>
    <d v="2025-02-19T00:00:00"/>
    <x v="14"/>
    <x v="0"/>
    <x v="0"/>
    <n v="110"/>
    <n v="102"/>
  </r>
  <r>
    <n v="201122"/>
    <d v="2025-02-19T00:00:00"/>
    <x v="14"/>
    <x v="0"/>
    <x v="1"/>
    <n v="101"/>
    <n v="106"/>
  </r>
  <r>
    <n v="201123"/>
    <d v="2025-02-19T00:00:00"/>
    <x v="14"/>
    <x v="0"/>
    <x v="2"/>
    <n v="105"/>
    <n v="116"/>
  </r>
  <r>
    <n v="201124"/>
    <d v="2025-02-19T00:00:00"/>
    <x v="59"/>
    <x v="1"/>
    <x v="0"/>
    <n v="62"/>
    <n v="79"/>
  </r>
  <r>
    <n v="201125"/>
    <d v="2025-02-19T00:00:00"/>
    <x v="59"/>
    <x v="1"/>
    <x v="1"/>
    <n v="75"/>
    <n v="97"/>
  </r>
  <r>
    <n v="201126"/>
    <d v="2025-02-19T00:00:00"/>
    <x v="59"/>
    <x v="1"/>
    <x v="2"/>
    <n v="62"/>
    <n v="73"/>
  </r>
  <r>
    <n v="201127"/>
    <d v="2025-02-19T00:00:00"/>
    <x v="14"/>
    <x v="0"/>
    <x v="0"/>
    <n v="102"/>
    <n v="93"/>
  </r>
  <r>
    <n v="201128"/>
    <d v="2025-02-19T00:00:00"/>
    <x v="14"/>
    <x v="0"/>
    <x v="1"/>
    <n v="104"/>
    <n v="106"/>
  </r>
  <r>
    <n v="201129"/>
    <d v="2025-02-20T00:00:00"/>
    <x v="12"/>
    <x v="1"/>
    <x v="0"/>
    <n v="60"/>
    <n v="60"/>
  </r>
  <r>
    <n v="201130"/>
    <d v="2025-02-20T00:00:00"/>
    <x v="12"/>
    <x v="1"/>
    <x v="1"/>
    <n v="62"/>
    <n v="56"/>
  </r>
  <r>
    <n v="201131"/>
    <d v="2025-02-20T00:00:00"/>
    <x v="106"/>
    <x v="0"/>
    <x v="0"/>
    <n v="63"/>
    <n v="65"/>
  </r>
  <r>
    <n v="201132"/>
    <d v="2025-02-20T00:00:00"/>
    <x v="106"/>
    <x v="0"/>
    <x v="1"/>
    <n v="56"/>
    <n v="55"/>
  </r>
  <r>
    <n v="201133"/>
    <d v="2025-02-20T00:00:00"/>
    <x v="106"/>
    <x v="0"/>
    <x v="2"/>
    <n v="69"/>
    <n v="71"/>
  </r>
  <r>
    <n v="201134"/>
    <d v="2025-02-20T00:00:00"/>
    <x v="12"/>
    <x v="1"/>
    <x v="0"/>
    <n v="60"/>
    <n v="58"/>
  </r>
  <r>
    <n v="201135"/>
    <d v="2025-02-20T00:00:00"/>
    <x v="12"/>
    <x v="1"/>
    <x v="1"/>
    <n v="52"/>
    <n v="62"/>
  </r>
  <r>
    <n v="201136"/>
    <d v="2025-02-20T00:00:00"/>
    <x v="12"/>
    <x v="1"/>
    <x v="2"/>
    <n v="55"/>
    <n v="57"/>
  </r>
  <r>
    <n v="201137"/>
    <d v="2025-02-20T00:00:00"/>
    <x v="106"/>
    <x v="0"/>
    <x v="0"/>
    <n v="58"/>
    <n v="73"/>
  </r>
  <r>
    <n v="201138"/>
    <d v="2025-02-20T00:00:00"/>
    <x v="106"/>
    <x v="0"/>
    <x v="1"/>
    <n v="78"/>
    <n v="82"/>
  </r>
  <r>
    <n v="201139"/>
    <d v="2025-02-20T00:00:00"/>
    <x v="106"/>
    <x v="0"/>
    <x v="2"/>
    <n v="55"/>
    <n v="74"/>
  </r>
  <r>
    <n v="201140"/>
    <d v="2025-02-20T00:00:00"/>
    <x v="109"/>
    <x v="1"/>
    <x v="0"/>
    <n v="48"/>
    <n v="52"/>
  </r>
  <r>
    <n v="201141"/>
    <d v="2025-02-20T00:00:00"/>
    <x v="109"/>
    <x v="1"/>
    <x v="1"/>
    <n v="57"/>
    <n v="56"/>
  </r>
  <r>
    <n v="201142"/>
    <d v="2025-02-20T00:00:00"/>
    <x v="109"/>
    <x v="1"/>
    <x v="2"/>
    <n v="48"/>
    <n v="58"/>
  </r>
  <r>
    <n v="201143"/>
    <d v="2025-02-20T00:00:00"/>
    <x v="106"/>
    <x v="0"/>
    <x v="0"/>
    <n v="69"/>
    <n v="65"/>
  </r>
  <r>
    <n v="201144"/>
    <d v="2025-02-20T00:00:00"/>
    <x v="106"/>
    <x v="0"/>
    <x v="1"/>
    <n v="54"/>
    <n v="73"/>
  </r>
  <r>
    <n v="201145"/>
    <d v="2025-02-20T00:00:00"/>
    <x v="106"/>
    <x v="0"/>
    <x v="0"/>
    <n v="59"/>
    <n v="67"/>
  </r>
  <r>
    <n v="201146"/>
    <d v="2025-02-20T00:00:00"/>
    <x v="106"/>
    <x v="0"/>
    <x v="1"/>
    <n v="57"/>
    <n v="75"/>
  </r>
  <r>
    <n v="201147"/>
    <d v="2025-02-20T00:00:00"/>
    <x v="86"/>
    <x v="2"/>
    <x v="0"/>
    <n v="58"/>
    <n v="71"/>
  </r>
  <r>
    <n v="201148"/>
    <d v="2025-02-20T00:00:00"/>
    <x v="86"/>
    <x v="2"/>
    <x v="1"/>
    <n v="71"/>
    <n v="87"/>
  </r>
  <r>
    <n v="201149"/>
    <d v="2025-02-20T00:00:00"/>
    <x v="11"/>
    <x v="0"/>
    <x v="0"/>
    <n v="96"/>
    <n v="105"/>
  </r>
  <r>
    <n v="201150"/>
    <d v="2025-02-20T00:00:00"/>
    <x v="86"/>
    <x v="2"/>
    <x v="2"/>
    <n v="59"/>
    <n v="81"/>
  </r>
  <r>
    <n v="201151"/>
    <d v="2025-02-20T00:00:00"/>
    <x v="11"/>
    <x v="0"/>
    <x v="1"/>
    <n v="73"/>
    <n v="93"/>
  </r>
  <r>
    <n v="201152"/>
    <d v="2025-02-20T00:00:00"/>
    <x v="86"/>
    <x v="2"/>
    <x v="0"/>
    <n v="61"/>
    <n v="78"/>
  </r>
  <r>
    <n v="201153"/>
    <d v="2025-02-20T00:00:00"/>
    <x v="86"/>
    <x v="2"/>
    <x v="1"/>
    <n v="68"/>
    <n v="82"/>
  </r>
  <r>
    <n v="201154"/>
    <d v="2025-02-21T00:00:00"/>
    <x v="7"/>
    <x v="0"/>
    <x v="0"/>
    <n v="82"/>
    <n v="86"/>
  </r>
  <r>
    <n v="201155"/>
    <d v="2025-02-21T00:00:00"/>
    <x v="86"/>
    <x v="2"/>
    <x v="1"/>
    <n v="70"/>
    <n v="76"/>
  </r>
  <r>
    <n v="201156"/>
    <d v="2025-02-21T00:00:00"/>
    <x v="7"/>
    <x v="0"/>
    <x v="1"/>
    <n v="80"/>
    <n v="83"/>
  </r>
  <r>
    <n v="201157"/>
    <d v="2025-02-21T00:00:00"/>
    <x v="7"/>
    <x v="0"/>
    <x v="2"/>
    <n v="78"/>
    <n v="82"/>
  </r>
  <r>
    <n v="201158"/>
    <d v="2025-02-21T00:00:00"/>
    <x v="25"/>
    <x v="2"/>
    <x v="0"/>
    <n v="59"/>
    <n v="52"/>
  </r>
  <r>
    <n v="201159"/>
    <d v="2025-02-21T00:00:00"/>
    <x v="25"/>
    <x v="2"/>
    <x v="1"/>
    <n v="59"/>
    <n v="54"/>
  </r>
  <r>
    <n v="201160"/>
    <d v="2025-02-21T00:00:00"/>
    <x v="110"/>
    <x v="0"/>
    <x v="0"/>
    <n v="65"/>
    <n v="76"/>
  </r>
  <r>
    <n v="201161"/>
    <d v="2025-02-21T00:00:00"/>
    <x v="25"/>
    <x v="2"/>
    <x v="2"/>
    <n v="53"/>
    <n v="66"/>
  </r>
  <r>
    <n v="201162"/>
    <d v="2025-02-21T00:00:00"/>
    <x v="25"/>
    <x v="2"/>
    <x v="6"/>
    <n v="58"/>
    <n v="61"/>
  </r>
  <r>
    <n v="201163"/>
    <d v="2025-02-21T00:00:00"/>
    <x v="72"/>
    <x v="0"/>
    <x v="0"/>
    <n v="133"/>
    <n v="151"/>
  </r>
  <r>
    <n v="201164"/>
    <d v="2025-02-21T00:00:00"/>
    <x v="72"/>
    <x v="0"/>
    <x v="1"/>
    <n v="142"/>
    <n v="151"/>
  </r>
  <r>
    <n v="201165"/>
    <d v="2025-02-21T00:00:00"/>
    <x v="111"/>
    <x v="2"/>
    <x v="0"/>
    <n v="66"/>
    <n v="60"/>
  </r>
  <r>
    <n v="201166"/>
    <d v="2025-02-21T00:00:00"/>
    <x v="72"/>
    <x v="0"/>
    <x v="2"/>
    <n v="154"/>
    <n v="146"/>
  </r>
  <r>
    <n v="201167"/>
    <d v="2025-02-21T00:00:00"/>
    <x v="111"/>
    <x v="2"/>
    <x v="1"/>
    <n v="54"/>
    <n v="55"/>
  </r>
  <r>
    <n v="201168"/>
    <d v="2025-02-21T00:00:00"/>
    <x v="111"/>
    <x v="2"/>
    <x v="2"/>
    <n v="75"/>
    <n v="72"/>
  </r>
  <r>
    <n v="201169"/>
    <d v="2025-02-21T00:00:00"/>
    <x v="82"/>
    <x v="0"/>
    <x v="0"/>
    <n v="61"/>
    <n v="61"/>
  </r>
  <r>
    <n v="201170"/>
    <d v="2025-02-21T00:00:00"/>
    <x v="82"/>
    <x v="0"/>
    <x v="1"/>
    <n v="72"/>
    <n v="71"/>
  </r>
  <r>
    <n v="201171"/>
    <d v="2025-02-21T00:00:00"/>
    <x v="25"/>
    <x v="2"/>
    <x v="0"/>
    <n v="42"/>
    <n v="42"/>
  </r>
  <r>
    <n v="201172"/>
    <d v="2025-02-21T00:00:00"/>
    <x v="82"/>
    <x v="0"/>
    <x v="2"/>
    <n v="82"/>
    <n v="96"/>
  </r>
  <r>
    <n v="201173"/>
    <d v="2025-02-21T00:00:00"/>
    <x v="25"/>
    <x v="2"/>
    <x v="1"/>
    <n v="49"/>
    <n v="51"/>
  </r>
  <r>
    <n v="201174"/>
    <d v="2025-02-21T00:00:00"/>
    <x v="25"/>
    <x v="2"/>
    <x v="2"/>
    <n v="49"/>
    <n v="57"/>
  </r>
  <r>
    <n v="201175"/>
    <d v="2025-02-21T00:00:00"/>
    <x v="2"/>
    <x v="0"/>
    <x v="0"/>
    <n v="58"/>
    <n v="70"/>
  </r>
  <r>
    <n v="201176"/>
    <d v="2025-02-21T00:00:00"/>
    <x v="2"/>
    <x v="0"/>
    <x v="1"/>
    <n v="57"/>
    <n v="90"/>
  </r>
  <r>
    <n v="201177"/>
    <d v="2025-02-21T00:00:00"/>
    <x v="112"/>
    <x v="2"/>
    <x v="5"/>
    <n v="49"/>
    <n v="60"/>
  </r>
  <r>
    <n v="201178"/>
    <d v="2025-02-21T00:00:00"/>
    <x v="2"/>
    <x v="0"/>
    <x v="2"/>
    <n v="70"/>
    <n v="99"/>
  </r>
  <r>
    <n v="201179"/>
    <d v="2025-02-21T00:00:00"/>
    <x v="2"/>
    <x v="0"/>
    <x v="6"/>
    <n v="70"/>
    <n v="101"/>
  </r>
  <r>
    <n v="201180"/>
    <d v="2025-02-21T00:00:00"/>
    <x v="55"/>
    <x v="2"/>
    <x v="0"/>
    <n v="59"/>
    <n v="81"/>
  </r>
  <r>
    <n v="201181"/>
    <d v="2025-02-21T00:00:00"/>
    <x v="55"/>
    <x v="2"/>
    <x v="1"/>
    <n v="62"/>
    <n v="83"/>
  </r>
  <r>
    <n v="201182"/>
    <d v="2025-02-21T00:00:00"/>
    <x v="55"/>
    <x v="2"/>
    <x v="2"/>
    <n v="65"/>
    <n v="72"/>
  </r>
  <r>
    <n v="201183"/>
    <d v="2025-02-21T00:00:00"/>
    <x v="5"/>
    <x v="0"/>
    <x v="0"/>
    <n v="61"/>
    <n v="75"/>
  </r>
  <r>
    <n v="201184"/>
    <d v="2025-02-21T00:00:00"/>
    <x v="0"/>
    <x v="0"/>
    <x v="1"/>
    <n v="79"/>
    <n v="80"/>
  </r>
  <r>
    <n v="201185"/>
    <d v="2025-02-21T00:00:00"/>
    <x v="113"/>
    <x v="2"/>
    <x v="0"/>
    <n v="66"/>
    <n v="79"/>
  </r>
  <r>
    <n v="201186"/>
    <d v="2025-02-21T00:00:00"/>
    <x v="0"/>
    <x v="0"/>
    <x v="2"/>
    <n v="64"/>
    <n v="82"/>
  </r>
  <r>
    <n v="201187"/>
    <d v="2025-02-21T00:00:00"/>
    <x v="113"/>
    <x v="2"/>
    <x v="1"/>
    <n v="62"/>
    <n v="69"/>
  </r>
  <r>
    <n v="201188"/>
    <d v="2025-02-21T00:00:00"/>
    <x v="113"/>
    <x v="2"/>
    <x v="2"/>
    <n v="57"/>
    <n v="80"/>
  </r>
  <r>
    <n v="201189"/>
    <d v="2025-02-21T00:00:00"/>
    <x v="18"/>
    <x v="0"/>
    <x v="0"/>
    <n v="85"/>
    <n v="102"/>
  </r>
  <r>
    <n v="201190"/>
    <d v="2025-02-21T00:00:00"/>
    <x v="18"/>
    <x v="0"/>
    <x v="1"/>
    <n v="82"/>
    <n v="99"/>
  </r>
  <r>
    <n v="201191"/>
    <d v="2025-02-22T00:00:00"/>
    <x v="25"/>
    <x v="2"/>
    <x v="0"/>
    <n v="55"/>
    <n v="62"/>
  </r>
  <r>
    <n v="201192"/>
    <d v="2025-02-22T00:00:00"/>
    <x v="18"/>
    <x v="0"/>
    <x v="2"/>
    <n v="86"/>
    <n v="98"/>
  </r>
  <r>
    <n v="201193"/>
    <d v="2025-02-22T00:00:00"/>
    <x v="25"/>
    <x v="2"/>
    <x v="1"/>
    <n v="60"/>
    <n v="75"/>
  </r>
  <r>
    <n v="201194"/>
    <d v="2025-02-22T00:00:00"/>
    <x v="25"/>
    <x v="2"/>
    <x v="2"/>
    <n v="72"/>
    <n v="77"/>
  </r>
  <r>
    <n v="201195"/>
    <d v="2025-02-22T00:00:00"/>
    <x v="18"/>
    <x v="0"/>
    <x v="0"/>
    <n v="87"/>
    <n v="95"/>
  </r>
  <r>
    <n v="201196"/>
    <d v="2025-02-22T00:00:00"/>
    <x v="18"/>
    <x v="0"/>
    <x v="1"/>
    <n v="90"/>
    <n v="98"/>
  </r>
  <r>
    <n v="201197"/>
    <d v="2025-02-22T00:00:00"/>
    <x v="114"/>
    <x v="2"/>
    <x v="0"/>
    <n v="66"/>
    <n v="69"/>
  </r>
  <r>
    <n v="201198"/>
    <d v="2025-02-22T00:00:00"/>
    <x v="18"/>
    <x v="0"/>
    <x v="2"/>
    <n v="86"/>
    <n v="98"/>
  </r>
  <r>
    <n v="201199"/>
    <d v="2025-02-22T00:00:00"/>
    <x v="114"/>
    <x v="2"/>
    <x v="1"/>
    <n v="69"/>
    <n v="70"/>
  </r>
  <r>
    <n v="201200"/>
    <d v="2025-02-22T00:00:00"/>
    <x v="114"/>
    <x v="2"/>
    <x v="2"/>
    <n v="73"/>
    <n v="81"/>
  </r>
  <r>
    <n v="201201"/>
    <d v="2025-02-22T00:00:00"/>
    <x v="49"/>
    <x v="0"/>
    <x v="0"/>
    <n v="52"/>
    <n v="52"/>
  </r>
  <r>
    <n v="201202"/>
    <d v="2025-02-22T00:00:00"/>
    <x v="49"/>
    <x v="0"/>
    <x v="1"/>
    <n v="69"/>
    <n v="64"/>
  </r>
  <r>
    <n v="201203"/>
    <d v="2025-02-22T00:00:00"/>
    <x v="115"/>
    <x v="2"/>
    <x v="0"/>
    <n v="61"/>
    <n v="65"/>
  </r>
  <r>
    <n v="201204"/>
    <d v="2025-02-22T00:00:00"/>
    <x v="49"/>
    <x v="0"/>
    <x v="2"/>
    <n v="54"/>
    <n v="57"/>
  </r>
  <r>
    <n v="201205"/>
    <d v="2025-02-22T00:00:00"/>
    <x v="115"/>
    <x v="2"/>
    <x v="1"/>
    <n v="76"/>
    <n v="74"/>
  </r>
  <r>
    <n v="201206"/>
    <d v="2025-02-22T00:00:00"/>
    <x v="115"/>
    <x v="2"/>
    <x v="2"/>
    <n v="71"/>
    <n v="68"/>
  </r>
  <r>
    <n v="201207"/>
    <d v="2025-02-22T00:00:00"/>
    <x v="23"/>
    <x v="0"/>
    <x v="0"/>
    <n v="75"/>
    <n v="76"/>
  </r>
  <r>
    <n v="201208"/>
    <d v="2025-02-22T00:00:00"/>
    <x v="23"/>
    <x v="0"/>
    <x v="1"/>
    <n v="88"/>
    <n v="105"/>
  </r>
  <r>
    <n v="201209"/>
    <d v="2025-02-22T00:00:00"/>
    <x v="75"/>
    <x v="2"/>
    <x v="0"/>
    <n v="70"/>
    <n v="69"/>
  </r>
  <r>
    <n v="201210"/>
    <d v="2025-02-22T00:00:00"/>
    <x v="75"/>
    <x v="2"/>
    <x v="1"/>
    <n v="62"/>
    <n v="61"/>
  </r>
  <r>
    <n v="201211"/>
    <d v="2025-02-22T00:00:00"/>
    <x v="11"/>
    <x v="0"/>
    <x v="5"/>
    <n v="116"/>
    <n v="119"/>
  </r>
  <r>
    <n v="201212"/>
    <d v="2025-02-22T00:00:00"/>
    <x v="75"/>
    <x v="2"/>
    <x v="2"/>
    <n v="68"/>
    <n v="69"/>
  </r>
  <r>
    <n v="201213"/>
    <d v="2025-02-22T00:00:00"/>
    <x v="75"/>
    <x v="2"/>
    <x v="6"/>
    <n v="57"/>
    <n v="74"/>
  </r>
  <r>
    <n v="201214"/>
    <d v="2025-02-22T00:00:00"/>
    <x v="12"/>
    <x v="0"/>
    <x v="0"/>
    <n v="70"/>
    <n v="70"/>
  </r>
  <r>
    <n v="201215"/>
    <d v="2025-02-22T00:00:00"/>
    <x v="12"/>
    <x v="1"/>
    <x v="1"/>
    <n v="55"/>
    <n v="60"/>
  </r>
  <r>
    <n v="201216"/>
    <d v="2025-02-22T00:00:00"/>
    <x v="48"/>
    <x v="2"/>
    <x v="0"/>
    <n v="57"/>
    <n v="65"/>
  </r>
  <r>
    <n v="201217"/>
    <d v="2025-02-22T00:00:00"/>
    <x v="12"/>
    <x v="0"/>
    <x v="2"/>
    <n v="58"/>
    <n v="62"/>
  </r>
  <r>
    <n v="201218"/>
    <d v="2025-02-22T00:00:00"/>
    <x v="48"/>
    <x v="2"/>
    <x v="0"/>
    <n v="70"/>
    <n v="77"/>
  </r>
  <r>
    <n v="201219"/>
    <d v="2025-02-22T00:00:00"/>
    <x v="48"/>
    <x v="2"/>
    <x v="2"/>
    <n v="90"/>
    <n v="81"/>
  </r>
  <r>
    <n v="201220"/>
    <d v="2025-02-22T00:00:00"/>
    <x v="32"/>
    <x v="0"/>
    <x v="0"/>
    <n v="52"/>
    <n v="58"/>
  </r>
  <r>
    <n v="201221"/>
    <d v="2025-02-22T00:00:00"/>
    <x v="32"/>
    <x v="0"/>
    <x v="1"/>
    <n v="53"/>
    <n v="61"/>
  </r>
  <r>
    <n v="201222"/>
    <d v="2025-02-22T00:00:00"/>
    <x v="25"/>
    <x v="2"/>
    <x v="0"/>
    <n v="48"/>
    <n v="57"/>
  </r>
  <r>
    <n v="201223"/>
    <d v="2025-02-22T00:00:00"/>
    <x v="12"/>
    <x v="0"/>
    <x v="2"/>
    <n v="64"/>
    <n v="80"/>
  </r>
  <r>
    <n v="201224"/>
    <d v="2025-02-22T00:00:00"/>
    <x v="25"/>
    <x v="2"/>
    <x v="1"/>
    <n v="44"/>
    <n v="56"/>
  </r>
  <r>
    <n v="201225"/>
    <d v="2025-02-22T00:00:00"/>
    <x v="25"/>
    <x v="2"/>
    <x v="2"/>
    <n v="49"/>
    <n v="53"/>
  </r>
  <r>
    <n v="201226"/>
    <d v="2025-02-22T00:00:00"/>
    <x v="86"/>
    <x v="0"/>
    <x v="0"/>
    <n v="51"/>
    <n v="62"/>
  </r>
  <r>
    <n v="201227"/>
    <d v="2025-02-22T00:00:00"/>
    <x v="116"/>
    <x v="0"/>
    <x v="1"/>
    <n v="80"/>
    <n v="62"/>
  </r>
  <r>
    <n v="201228"/>
    <d v="2025-02-23T00:00:00"/>
    <x v="77"/>
    <x v="2"/>
    <x v="0"/>
    <n v="79"/>
    <n v="74"/>
  </r>
  <r>
    <n v="201229"/>
    <d v="2025-02-23T00:00:00"/>
    <x v="116"/>
    <x v="0"/>
    <x v="2"/>
    <n v="52"/>
    <n v="56"/>
  </r>
  <r>
    <n v="201230"/>
    <d v="2025-02-23T00:00:00"/>
    <x v="77"/>
    <x v="2"/>
    <x v="1"/>
    <n v="83"/>
    <n v="87"/>
  </r>
  <r>
    <n v="201231"/>
    <d v="2025-02-23T00:00:00"/>
    <x v="77"/>
    <x v="2"/>
    <x v="2"/>
    <n v="63"/>
    <n v="71"/>
  </r>
  <r>
    <n v="201232"/>
    <d v="2025-02-23T00:00:00"/>
    <x v="49"/>
    <x v="0"/>
    <x v="0"/>
    <n v="67"/>
    <n v="60"/>
  </r>
  <r>
    <n v="201233"/>
    <d v="2025-02-23T00:00:00"/>
    <x v="49"/>
    <x v="0"/>
    <x v="1"/>
    <n v="59"/>
    <n v="52"/>
  </r>
  <r>
    <n v="201234"/>
    <d v="2025-02-23T00:00:00"/>
    <x v="89"/>
    <x v="2"/>
    <x v="0"/>
    <n v="57"/>
    <n v="63"/>
  </r>
  <r>
    <n v="201235"/>
    <d v="2025-02-23T00:00:00"/>
    <x v="49"/>
    <x v="0"/>
    <x v="2"/>
    <n v="60"/>
    <n v="68"/>
  </r>
  <r>
    <n v="201236"/>
    <d v="2025-02-23T00:00:00"/>
    <x v="89"/>
    <x v="2"/>
    <x v="1"/>
    <n v="71"/>
    <n v="78"/>
  </r>
  <r>
    <n v="201237"/>
    <d v="2025-02-23T00:00:00"/>
    <x v="89"/>
    <x v="2"/>
    <x v="2"/>
    <n v="75"/>
    <n v="70"/>
  </r>
  <r>
    <n v="201238"/>
    <d v="2025-02-23T00:00:00"/>
    <x v="117"/>
    <x v="0"/>
    <x v="0"/>
    <n v="116"/>
    <n v="122"/>
  </r>
  <r>
    <n v="201239"/>
    <d v="2025-02-23T00:00:00"/>
    <x v="117"/>
    <x v="0"/>
    <x v="1"/>
    <n v="113"/>
    <n v="113"/>
  </r>
  <r>
    <n v="201240"/>
    <d v="2025-02-23T00:00:00"/>
    <x v="117"/>
    <x v="0"/>
    <x v="2"/>
    <n v="107"/>
    <n v="114"/>
  </r>
  <r>
    <n v="201241"/>
    <d v="2025-02-23T00:00:00"/>
    <x v="118"/>
    <x v="1"/>
    <x v="0"/>
    <n v="85"/>
    <n v="77"/>
  </r>
  <r>
    <n v="201242"/>
    <d v="2025-02-23T00:00:00"/>
    <x v="118"/>
    <x v="1"/>
    <x v="1"/>
    <n v="71"/>
    <n v="72"/>
  </r>
  <r>
    <n v="201243"/>
    <d v="2025-02-23T00:00:00"/>
    <x v="118"/>
    <x v="1"/>
    <x v="2"/>
    <n v="73"/>
    <n v="75"/>
  </r>
  <r>
    <n v="201244"/>
    <d v="2025-02-23T00:00:00"/>
    <x v="119"/>
    <x v="0"/>
    <x v="0"/>
    <n v="59"/>
    <n v="70"/>
  </r>
  <r>
    <n v="201245"/>
    <d v="2025-02-23T00:00:00"/>
    <x v="119"/>
    <x v="0"/>
    <x v="1"/>
    <n v="59"/>
    <n v="82"/>
  </r>
  <r>
    <n v="201246"/>
    <d v="2025-02-23T00:00:00"/>
    <x v="119"/>
    <x v="0"/>
    <x v="2"/>
    <n v="60"/>
    <n v="75"/>
  </r>
  <r>
    <n v="201247"/>
    <d v="2025-02-23T00:00:00"/>
    <x v="24"/>
    <x v="1"/>
    <x v="0"/>
    <n v="87"/>
    <n v="89"/>
  </r>
  <r>
    <n v="201248"/>
    <d v="2025-02-23T00:00:00"/>
    <x v="24"/>
    <x v="1"/>
    <x v="1"/>
    <n v="94"/>
    <n v="98"/>
  </r>
  <r>
    <n v="201249"/>
    <d v="2025-02-23T00:00:00"/>
    <x v="24"/>
    <x v="1"/>
    <x v="2"/>
    <n v="97"/>
    <n v="118"/>
  </r>
  <r>
    <n v="201250"/>
    <d v="2025-02-23T00:00:00"/>
    <x v="37"/>
    <x v="3"/>
    <x v="0"/>
    <n v="58"/>
    <n v="66"/>
  </r>
  <r>
    <n v="201251"/>
    <d v="2025-02-23T00:00:00"/>
    <x v="37"/>
    <x v="3"/>
    <x v="1"/>
    <n v="54"/>
    <n v="58"/>
  </r>
  <r>
    <n v="201252"/>
    <d v="2025-02-23T00:00:00"/>
    <x v="27"/>
    <x v="1"/>
    <x v="0"/>
    <n v="65"/>
    <n v="64"/>
  </r>
  <r>
    <n v="201253"/>
    <d v="2025-02-23T00:00:00"/>
    <x v="37"/>
    <x v="3"/>
    <x v="2"/>
    <n v="61"/>
    <n v="72"/>
  </r>
  <r>
    <n v="201254"/>
    <d v="2025-02-23T00:00:00"/>
    <x v="27"/>
    <x v="1"/>
    <x v="1"/>
    <n v="69"/>
    <n v="63"/>
  </r>
  <r>
    <n v="201255"/>
    <d v="2025-02-23T00:00:00"/>
    <x v="27"/>
    <x v="1"/>
    <x v="2"/>
    <n v="81"/>
    <n v="87"/>
  </r>
  <r>
    <n v="201256"/>
    <d v="2025-02-23T00:00:00"/>
    <x v="120"/>
    <x v="3"/>
    <x v="0"/>
    <n v="71"/>
    <n v="79"/>
  </r>
  <r>
    <n v="201257"/>
    <d v="2025-02-23T00:00:00"/>
    <x v="120"/>
    <x v="3"/>
    <x v="1"/>
    <n v="74"/>
    <n v="99"/>
  </r>
  <r>
    <n v="201258"/>
    <d v="2025-02-23T00:00:00"/>
    <x v="3"/>
    <x v="1"/>
    <x v="0"/>
    <n v="52"/>
    <n v="50"/>
  </r>
  <r>
    <n v="201259"/>
    <d v="2025-02-23T00:00:00"/>
    <x v="3"/>
    <x v="1"/>
    <x v="1"/>
    <n v="71"/>
    <n v="66"/>
  </r>
  <r>
    <n v="201260"/>
    <d v="2025-02-23T00:00:00"/>
    <x v="23"/>
    <x v="3"/>
    <x v="0"/>
    <n v="62"/>
    <n v="68"/>
  </r>
  <r>
    <n v="201261"/>
    <d v="2025-02-23T00:00:00"/>
    <x v="3"/>
    <x v="1"/>
    <x v="2"/>
    <n v="68"/>
    <n v="61"/>
  </r>
  <r>
    <n v="201262"/>
    <d v="2025-02-24T00:00:00"/>
    <x v="23"/>
    <x v="3"/>
    <x v="2"/>
    <n v="65"/>
    <n v="63"/>
  </r>
  <r>
    <n v="201263"/>
    <d v="2025-02-24T00:00:00"/>
    <x v="23"/>
    <x v="3"/>
    <x v="1"/>
    <n v="65"/>
    <n v="67"/>
  </r>
  <r>
    <n v="201264"/>
    <d v="2025-02-24T00:00:00"/>
    <x v="10"/>
    <x v="1"/>
    <x v="0"/>
    <n v="49"/>
    <n v="52"/>
  </r>
  <r>
    <n v="201265"/>
    <d v="2025-02-24T00:00:00"/>
    <x v="10"/>
    <x v="1"/>
    <x v="1"/>
    <n v="55"/>
    <n v="66"/>
  </r>
  <r>
    <n v="201266"/>
    <d v="2025-02-24T00:00:00"/>
    <x v="37"/>
    <x v="3"/>
    <x v="0"/>
    <n v="43"/>
    <n v="58"/>
  </r>
  <r>
    <n v="201267"/>
    <d v="2025-02-24T00:00:00"/>
    <x v="10"/>
    <x v="1"/>
    <x v="2"/>
    <n v="58"/>
    <n v="72"/>
  </r>
  <r>
    <n v="201268"/>
    <d v="2025-02-24T00:00:00"/>
    <x v="37"/>
    <x v="3"/>
    <x v="1"/>
    <n v="41"/>
    <n v="59"/>
  </r>
  <r>
    <n v="201269"/>
    <d v="2025-02-24T00:00:00"/>
    <x v="10"/>
    <x v="1"/>
    <x v="0"/>
    <n v="64"/>
    <n v="72"/>
  </r>
  <r>
    <n v="201270"/>
    <d v="2025-02-24T00:00:00"/>
    <x v="37"/>
    <x v="3"/>
    <x v="2"/>
    <n v="43"/>
    <n v="59"/>
  </r>
  <r>
    <n v="201271"/>
    <d v="2025-02-24T00:00:00"/>
    <x v="10"/>
    <x v="1"/>
    <x v="1"/>
    <n v="53"/>
    <n v="60"/>
  </r>
  <r>
    <n v="201272"/>
    <d v="2025-02-24T00:00:00"/>
    <x v="10"/>
    <x v="1"/>
    <x v="2"/>
    <n v="52"/>
    <n v="54"/>
  </r>
  <r>
    <n v="201273"/>
    <d v="2025-02-24T00:00:00"/>
    <x v="121"/>
    <x v="3"/>
    <x v="0"/>
    <n v="115"/>
    <n v="102"/>
  </r>
  <r>
    <n v="201274"/>
    <d v="2025-02-24T00:00:00"/>
    <x v="121"/>
    <x v="3"/>
    <x v="1"/>
    <n v="92"/>
    <n v="90"/>
  </r>
  <r>
    <n v="201275"/>
    <d v="2025-02-24T00:00:00"/>
    <x v="121"/>
    <x v="3"/>
    <x v="2"/>
    <n v="126"/>
    <n v="129"/>
  </r>
  <r>
    <n v="201276"/>
    <d v="2025-02-24T00:00:00"/>
    <x v="31"/>
    <x v="1"/>
    <x v="0"/>
    <n v="126"/>
    <n v="130"/>
  </r>
  <r>
    <n v="201277"/>
    <d v="2025-02-24T00:00:00"/>
    <x v="31"/>
    <x v="1"/>
    <x v="1"/>
    <n v="150"/>
    <n v="155"/>
  </r>
  <r>
    <n v="201278"/>
    <d v="2025-02-24T00:00:00"/>
    <x v="31"/>
    <x v="1"/>
    <x v="2"/>
    <n v="125"/>
    <n v="141"/>
  </r>
  <r>
    <n v="201279"/>
    <d v="2025-02-24T00:00:00"/>
    <x v="122"/>
    <x v="3"/>
    <x v="0"/>
    <n v="59"/>
    <n v="72"/>
  </r>
  <r>
    <n v="201280"/>
    <d v="2025-02-24T00:00:00"/>
    <x v="122"/>
    <x v="3"/>
    <x v="1"/>
    <n v="68"/>
    <n v="76"/>
  </r>
  <r>
    <n v="201281"/>
    <d v="2025-02-24T00:00:00"/>
    <x v="122"/>
    <x v="3"/>
    <x v="1"/>
    <n v="65"/>
    <n v="76"/>
  </r>
  <r>
    <n v="201282"/>
    <d v="2025-02-24T00:00:00"/>
    <x v="123"/>
    <x v="1"/>
    <x v="0"/>
    <n v="61"/>
    <n v="71"/>
  </r>
  <r>
    <n v="201283"/>
    <d v="2025-02-24T00:00:00"/>
    <x v="123"/>
    <x v="1"/>
    <x v="1"/>
    <n v="68"/>
    <n v="80"/>
  </r>
  <r>
    <n v="201284"/>
    <d v="2025-02-24T00:00:00"/>
    <x v="123"/>
    <x v="1"/>
    <x v="2"/>
    <n v="63"/>
    <n v="65"/>
  </r>
  <r>
    <n v="201285"/>
    <d v="2025-02-24T00:00:00"/>
    <x v="77"/>
    <x v="3"/>
    <x v="0"/>
    <n v="59"/>
    <n v="95"/>
  </r>
  <r>
    <n v="201286"/>
    <d v="2025-02-24T00:00:00"/>
    <x v="77"/>
    <x v="3"/>
    <x v="1"/>
    <n v="71"/>
    <n v="85"/>
  </r>
  <r>
    <n v="201287"/>
    <d v="2025-02-24T00:00:00"/>
    <x v="44"/>
    <x v="1"/>
    <x v="0"/>
    <n v="91"/>
    <n v="101"/>
  </r>
  <r>
    <n v="201288"/>
    <d v="2025-02-24T00:00:00"/>
    <x v="77"/>
    <x v="3"/>
    <x v="2"/>
    <n v="77"/>
    <n v="89"/>
  </r>
  <r>
    <n v="201289"/>
    <d v="2025-02-24T00:00:00"/>
    <x v="44"/>
    <x v="1"/>
    <x v="1"/>
    <n v="122"/>
    <n v="113"/>
  </r>
  <r>
    <n v="201290"/>
    <d v="2025-02-24T00:00:00"/>
    <x v="40"/>
    <x v="3"/>
    <x v="0"/>
    <n v="99"/>
    <n v="111"/>
  </r>
  <r>
    <n v="201291"/>
    <d v="2025-02-24T00:00:00"/>
    <x v="40"/>
    <x v="3"/>
    <x v="1"/>
    <n v="80"/>
    <n v="88"/>
  </r>
  <r>
    <n v="201292"/>
    <d v="2025-02-24T00:00:00"/>
    <x v="124"/>
    <x v="1"/>
    <x v="5"/>
    <n v="133"/>
    <n v="151"/>
  </r>
  <r>
    <n v="201293"/>
    <d v="2025-02-24T00:00:00"/>
    <x v="40"/>
    <x v="3"/>
    <x v="2"/>
    <n v="91"/>
    <n v="111"/>
  </r>
  <r>
    <n v="201294"/>
    <d v="2025-02-24T00:00:00"/>
    <x v="40"/>
    <x v="3"/>
    <x v="6"/>
    <n v="77"/>
    <n v="94"/>
  </r>
  <r>
    <n v="201295"/>
    <d v="2025-02-25T00:00:00"/>
    <x v="59"/>
    <x v="1"/>
    <x v="2"/>
    <n v="71"/>
    <n v="69"/>
  </r>
  <r>
    <n v="201296"/>
    <d v="2025-02-25T00:00:00"/>
    <x v="59"/>
    <x v="1"/>
    <x v="0"/>
    <n v="72"/>
    <n v="77"/>
  </r>
  <r>
    <n v="201297"/>
    <d v="2025-02-25T00:00:00"/>
    <x v="37"/>
    <x v="3"/>
    <x v="0"/>
    <n v="69"/>
    <n v="78"/>
  </r>
  <r>
    <n v="201299"/>
    <d v="2025-02-25T00:00:00"/>
    <x v="37"/>
    <x v="3"/>
    <x v="1"/>
    <n v="56"/>
    <n v="63"/>
  </r>
  <r>
    <n v="201300"/>
    <d v="2025-02-25T00:00:00"/>
    <x v="37"/>
    <x v="3"/>
    <x v="2"/>
    <n v="44"/>
    <n v="49"/>
  </r>
  <r>
    <n v="201301"/>
    <d v="2025-02-25T00:00:00"/>
    <x v="125"/>
    <x v="1"/>
    <x v="0"/>
    <n v="76"/>
    <n v="75"/>
  </r>
  <r>
    <n v="201302"/>
    <d v="2025-02-25T00:00:00"/>
    <x v="125"/>
    <x v="1"/>
    <x v="1"/>
    <n v="68"/>
    <n v="64"/>
  </r>
  <r>
    <n v="201303"/>
    <d v="2025-02-25T00:00:00"/>
    <x v="35"/>
    <x v="3"/>
    <x v="0"/>
    <n v="66"/>
    <n v="70"/>
  </r>
  <r>
    <n v="201304"/>
    <d v="2025-02-25T00:00:00"/>
    <x v="35"/>
    <x v="3"/>
    <x v="1"/>
    <n v="59"/>
    <n v="74"/>
  </r>
  <r>
    <n v="201305"/>
    <d v="2025-02-25T00:00:00"/>
    <x v="39"/>
    <x v="1"/>
    <x v="0"/>
    <n v="152"/>
    <n v="143"/>
  </r>
  <r>
    <n v="201306"/>
    <d v="2025-02-25T00:00:00"/>
    <x v="35"/>
    <x v="3"/>
    <x v="2"/>
    <n v="54"/>
    <n v="73"/>
  </r>
  <r>
    <n v="201307"/>
    <d v="2025-02-25T00:00:00"/>
    <x v="39"/>
    <x v="1"/>
    <x v="1"/>
    <n v="128"/>
    <n v="129"/>
  </r>
  <r>
    <n v="201308"/>
    <d v="2025-02-25T00:00:00"/>
    <x v="39"/>
    <x v="1"/>
    <x v="2"/>
    <n v="134"/>
    <n v="143"/>
  </r>
  <r>
    <n v="201309"/>
    <d v="2025-02-25T00:00:00"/>
    <x v="126"/>
    <x v="3"/>
    <x v="0"/>
    <n v="69"/>
    <n v="77"/>
  </r>
  <r>
    <n v="201310"/>
    <d v="2025-02-25T00:00:00"/>
    <x v="126"/>
    <x v="3"/>
    <x v="1"/>
    <n v="69"/>
    <n v="74"/>
  </r>
  <r>
    <n v="201311"/>
    <d v="2025-02-25T00:00:00"/>
    <x v="126"/>
    <x v="3"/>
    <x v="2"/>
    <n v="56"/>
    <n v="77"/>
  </r>
  <r>
    <n v="201312"/>
    <d v="2025-02-25T00:00:00"/>
    <x v="39"/>
    <x v="1"/>
    <x v="0"/>
    <n v="144"/>
    <n v="155"/>
  </r>
  <r>
    <n v="201313"/>
    <d v="2025-02-25T00:00:00"/>
    <x v="39"/>
    <x v="1"/>
    <x v="1"/>
    <n v="144"/>
    <n v="146"/>
  </r>
  <r>
    <n v="201314"/>
    <d v="2025-02-25T00:00:00"/>
    <x v="76"/>
    <x v="3"/>
    <x v="0"/>
    <n v="67"/>
    <n v="72"/>
  </r>
  <r>
    <n v="201315"/>
    <d v="2025-02-25T00:00:00"/>
    <x v="39"/>
    <x v="1"/>
    <x v="2"/>
    <n v="130"/>
    <n v="135"/>
  </r>
  <r>
    <n v="201316"/>
    <d v="2025-02-25T00:00:00"/>
    <x v="76"/>
    <x v="3"/>
    <x v="1"/>
    <n v="85"/>
    <n v="86"/>
  </r>
  <r>
    <n v="201317"/>
    <d v="2025-02-25T00:00:00"/>
    <x v="76"/>
    <x v="3"/>
    <x v="2"/>
    <n v="69"/>
    <n v="74"/>
  </r>
  <r>
    <n v="201318"/>
    <d v="2025-02-25T00:00:00"/>
    <x v="53"/>
    <x v="1"/>
    <x v="0"/>
    <n v="125"/>
    <n v="141"/>
  </r>
  <r>
    <n v="201319"/>
    <d v="2025-02-25T00:00:00"/>
    <x v="53"/>
    <x v="1"/>
    <x v="0"/>
    <n v="138"/>
    <n v="140"/>
  </r>
  <r>
    <n v="201320"/>
    <d v="2025-02-25T00:00:00"/>
    <x v="53"/>
    <x v="1"/>
    <x v="2"/>
    <n v="129"/>
    <n v="133"/>
  </r>
  <r>
    <n v="201321"/>
    <d v="2025-02-25T00:00:00"/>
    <x v="74"/>
    <x v="3"/>
    <x v="0"/>
    <n v="67"/>
    <n v="65"/>
  </r>
  <r>
    <n v="201322"/>
    <d v="2025-02-25T00:00:00"/>
    <x v="74"/>
    <x v="3"/>
    <x v="1"/>
    <n v="78"/>
    <n v="96"/>
  </r>
  <r>
    <n v="201323"/>
    <d v="2025-02-25T00:00:00"/>
    <x v="53"/>
    <x v="1"/>
    <x v="0"/>
    <n v="133"/>
    <n v="145"/>
  </r>
  <r>
    <n v="201324"/>
    <d v="2025-02-25T00:00:00"/>
    <x v="53"/>
    <x v="1"/>
    <x v="1"/>
    <n v="148"/>
    <n v="166"/>
  </r>
  <r>
    <n v="201325"/>
    <d v="2025-02-25T00:00:00"/>
    <x v="127"/>
    <x v="3"/>
    <x v="0"/>
    <n v="111"/>
    <n v="118"/>
  </r>
  <r>
    <n v="201326"/>
    <d v="2025-02-25T00:00:00"/>
    <x v="53"/>
    <x v="1"/>
    <x v="2"/>
    <n v="158"/>
    <n v="169"/>
  </r>
  <r>
    <n v="201327"/>
    <d v="2025-02-25T00:00:00"/>
    <x v="127"/>
    <x v="3"/>
    <x v="1"/>
    <n v="115"/>
    <n v="131"/>
  </r>
  <r>
    <n v="201328"/>
    <d v="2025-02-25T00:00:00"/>
    <x v="127"/>
    <x v="3"/>
    <x v="2"/>
    <n v="134"/>
    <n v="148"/>
  </r>
  <r>
    <n v="201329"/>
    <d v="2025-02-25T00:00:00"/>
    <x v="82"/>
    <x v="1"/>
    <x v="0"/>
    <n v="63"/>
    <n v="68"/>
  </r>
  <r>
    <n v="201330"/>
    <d v="2025-02-25T00:00:00"/>
    <x v="82"/>
    <x v="1"/>
    <x v="1"/>
    <n v="65"/>
    <n v="73"/>
  </r>
  <r>
    <n v="201331"/>
    <d v="2025-02-25T00:00:00"/>
    <x v="114"/>
    <x v="3"/>
    <x v="0"/>
    <n v="65"/>
    <n v="74"/>
  </r>
  <r>
    <n v="201332"/>
    <d v="2025-02-25T00:00:00"/>
    <x v="82"/>
    <x v="1"/>
    <x v="2"/>
    <n v="60"/>
    <n v="63"/>
  </r>
  <r>
    <n v="201333"/>
    <d v="2025-02-25T00:00:00"/>
    <x v="114"/>
    <x v="3"/>
    <x v="1"/>
    <n v="59"/>
    <n v="74"/>
  </r>
  <r>
    <n v="201334"/>
    <d v="2025-02-25T00:00:00"/>
    <x v="114"/>
    <x v="3"/>
    <x v="2"/>
    <n v="60"/>
    <n v="72"/>
  </r>
  <r>
    <n v="201335"/>
    <d v="2025-02-25T00:00:00"/>
    <x v="106"/>
    <x v="1"/>
    <x v="0"/>
    <n v="56"/>
    <n v="62"/>
  </r>
  <r>
    <n v="201336"/>
    <d v="2025-02-25T00:00:00"/>
    <x v="106"/>
    <x v="1"/>
    <x v="1"/>
    <n v="60"/>
    <n v="63"/>
  </r>
  <r>
    <n v="201337"/>
    <d v="2025-02-25T00:00:00"/>
    <x v="106"/>
    <x v="1"/>
    <x v="2"/>
    <n v="61"/>
    <n v="67"/>
  </r>
  <r>
    <n v="201338"/>
    <d v="2025-02-25T00:00:00"/>
    <x v="51"/>
    <x v="3"/>
    <x v="0"/>
    <n v="59"/>
    <n v="57"/>
  </r>
  <r>
    <n v="201339"/>
    <d v="2025-02-25T00:00:00"/>
    <x v="51"/>
    <x v="3"/>
    <x v="1"/>
    <n v="59"/>
    <n v="61"/>
  </r>
  <r>
    <n v="201340"/>
    <d v="2025-02-26T00:00:00"/>
    <x v="55"/>
    <x v="1"/>
    <x v="0"/>
    <n v="71"/>
    <n v="80"/>
  </r>
  <r>
    <n v="201341"/>
    <d v="2025-02-26T00:00:00"/>
    <x v="51"/>
    <x v="3"/>
    <x v="2"/>
    <n v="55"/>
    <n v="54"/>
  </r>
  <r>
    <n v="201342"/>
    <d v="2025-02-26T00:00:00"/>
    <x v="55"/>
    <x v="1"/>
    <x v="1"/>
    <n v="67"/>
    <n v="66"/>
  </r>
  <r>
    <n v="201343"/>
    <d v="2025-02-26T00:00:00"/>
    <x v="55"/>
    <x v="1"/>
    <x v="2"/>
    <n v="65"/>
    <n v="72"/>
  </r>
  <r>
    <n v="201344"/>
    <d v="2025-02-26T00:00:00"/>
    <x v="84"/>
    <x v="3"/>
    <x v="0"/>
    <n v="63"/>
    <n v="70"/>
  </r>
  <r>
    <n v="201345"/>
    <d v="2025-02-26T00:00:00"/>
    <x v="84"/>
    <x v="3"/>
    <x v="1"/>
    <n v="70"/>
    <n v="89"/>
  </r>
  <r>
    <n v="201346"/>
    <d v="2025-02-26T00:00:00"/>
    <x v="84"/>
    <x v="3"/>
    <x v="2"/>
    <n v="64"/>
    <n v="77"/>
  </r>
  <r>
    <n v="201347"/>
    <d v="2025-02-26T00:00:00"/>
    <x v="84"/>
    <x v="3"/>
    <x v="6"/>
    <n v="61"/>
    <n v="84"/>
  </r>
  <r>
    <n v="201348"/>
    <d v="2025-02-26T00:00:00"/>
    <x v="128"/>
    <x v="5"/>
    <x v="0"/>
    <n v="74"/>
    <n v="97"/>
  </r>
  <r>
    <n v="201349"/>
    <d v="2025-02-26T00:00:00"/>
    <x v="84"/>
    <x v="3"/>
    <x v="5"/>
    <n v="60"/>
    <n v="74"/>
  </r>
  <r>
    <n v="201350"/>
    <d v="2025-02-26T00:00:00"/>
    <x v="128"/>
    <x v="5"/>
    <x v="1"/>
    <n v="79"/>
    <n v="78"/>
  </r>
  <r>
    <n v="201351"/>
    <d v="2025-02-26T00:00:00"/>
    <x v="128"/>
    <x v="5"/>
    <x v="2"/>
    <n v="67"/>
    <n v="68"/>
  </r>
  <r>
    <n v="201352"/>
    <d v="2025-02-26T00:00:00"/>
    <x v="86"/>
    <x v="3"/>
    <x v="0"/>
    <n v="69"/>
    <n v="66"/>
  </r>
  <r>
    <n v="201353"/>
    <d v="2025-02-26T00:00:00"/>
    <x v="86"/>
    <x v="3"/>
    <x v="1"/>
    <n v="59"/>
    <n v="86"/>
  </r>
  <r>
    <n v="201354"/>
    <d v="2025-02-26T00:00:00"/>
    <x v="128"/>
    <x v="5"/>
    <x v="6"/>
    <n v="74"/>
    <n v="91"/>
  </r>
  <r>
    <n v="201355"/>
    <d v="2025-02-26T00:00:00"/>
    <x v="86"/>
    <x v="3"/>
    <x v="2"/>
    <n v="57"/>
    <n v="74"/>
  </r>
  <r>
    <n v="201356"/>
    <d v="2025-02-26T00:00:00"/>
    <x v="129"/>
    <x v="3"/>
    <x v="5"/>
    <n v="50"/>
    <n v="65"/>
  </r>
  <r>
    <n v="201357"/>
    <d v="2025-02-26T00:00:00"/>
    <x v="128"/>
    <x v="5"/>
    <x v="0"/>
    <n v="72"/>
    <n v="86"/>
  </r>
  <r>
    <n v="201358"/>
    <d v="2025-02-26T00:00:00"/>
    <x v="128"/>
    <x v="5"/>
    <x v="1"/>
    <n v="62"/>
    <n v="77"/>
  </r>
  <r>
    <n v="201359"/>
    <d v="2025-02-26T00:00:00"/>
    <x v="83"/>
    <x v="3"/>
    <x v="0"/>
    <n v="65"/>
    <n v="82"/>
  </r>
  <r>
    <n v="201360"/>
    <d v="2025-02-26T00:00:00"/>
    <x v="128"/>
    <x v="5"/>
    <x v="2"/>
    <n v="58"/>
    <n v="83"/>
  </r>
  <r>
    <n v="201361"/>
    <d v="2025-02-26T00:00:00"/>
    <x v="83"/>
    <x v="3"/>
    <x v="1"/>
    <n v="68"/>
    <n v="89"/>
  </r>
  <r>
    <n v="201362"/>
    <d v="2025-02-26T00:00:00"/>
    <x v="83"/>
    <x v="3"/>
    <x v="2"/>
    <n v="50"/>
    <n v="89"/>
  </r>
  <r>
    <n v="201363"/>
    <d v="2025-02-26T00:00:00"/>
    <x v="128"/>
    <x v="5"/>
    <x v="1"/>
    <n v="64"/>
    <n v="89"/>
  </r>
  <r>
    <n v="201364"/>
    <d v="2025-02-26T00:00:00"/>
    <x v="23"/>
    <x v="3"/>
    <x v="0"/>
    <n v="55"/>
    <n v="79"/>
  </r>
  <r>
    <n v="201365"/>
    <d v="2025-02-26T00:00:00"/>
    <x v="23"/>
    <x v="3"/>
    <x v="1"/>
    <n v="55"/>
    <n v="93"/>
  </r>
  <r>
    <n v="201366"/>
    <d v="2025-02-26T00:00:00"/>
    <x v="130"/>
    <x v="5"/>
    <x v="7"/>
    <n v="80"/>
    <n v="89"/>
  </r>
  <r>
    <n v="201367"/>
    <d v="2025-02-26T00:00:00"/>
    <x v="23"/>
    <x v="3"/>
    <x v="2"/>
    <n v="69"/>
    <n v="90"/>
  </r>
  <r>
    <n v="201368"/>
    <d v="2025-02-27T00:00:00"/>
    <x v="130"/>
    <x v="5"/>
    <x v="0"/>
    <n v="82"/>
    <n v="100"/>
  </r>
  <r>
    <n v="201369"/>
    <d v="2025-02-27T00:00:00"/>
    <x v="29"/>
    <x v="3"/>
    <x v="5"/>
    <n v="89"/>
    <n v="96"/>
  </r>
  <r>
    <n v="201370"/>
    <d v="2025-02-27T00:00:00"/>
    <x v="130"/>
    <x v="5"/>
    <x v="1"/>
    <n v="83"/>
    <n v="95"/>
  </r>
  <r>
    <n v="201371"/>
    <d v="2025-02-27T00:00:00"/>
    <x v="0"/>
    <x v="3"/>
    <x v="0"/>
    <n v="67"/>
    <n v="76"/>
  </r>
  <r>
    <n v="201372"/>
    <d v="2025-02-27T00:00:00"/>
    <x v="130"/>
    <x v="5"/>
    <x v="2"/>
    <n v="75"/>
    <n v="95"/>
  </r>
  <r>
    <n v="201373"/>
    <d v="2025-02-27T00:00:00"/>
    <x v="0"/>
    <x v="3"/>
    <x v="1"/>
    <n v="96"/>
    <n v="100"/>
  </r>
  <r>
    <n v="201374"/>
    <d v="2025-02-27T00:00:00"/>
    <x v="130"/>
    <x v="5"/>
    <x v="6"/>
    <n v="94"/>
    <n v="99"/>
  </r>
  <r>
    <n v="201375"/>
    <d v="2025-02-27T00:00:00"/>
    <x v="26"/>
    <x v="3"/>
    <x v="0"/>
    <n v="121"/>
    <n v="118"/>
  </r>
  <r>
    <n v="201376"/>
    <d v="2025-02-27T00:00:00"/>
    <x v="26"/>
    <x v="3"/>
    <x v="1"/>
    <n v="106"/>
    <n v="129"/>
  </r>
  <r>
    <n v="201377"/>
    <d v="2025-02-27T00:00:00"/>
    <x v="26"/>
    <x v="3"/>
    <x v="2"/>
    <n v="114"/>
    <n v="128"/>
  </r>
  <r>
    <n v="201378"/>
    <d v="2025-02-27T00:00:00"/>
    <x v="130"/>
    <x v="5"/>
    <x v="0"/>
    <n v="81"/>
    <n v="95"/>
  </r>
  <r>
    <n v="201379"/>
    <d v="2025-02-27T00:00:00"/>
    <x v="130"/>
    <x v="5"/>
    <x v="1"/>
    <n v="88"/>
    <n v="93"/>
  </r>
  <r>
    <n v="201380"/>
    <d v="2025-02-27T00:00:00"/>
    <x v="131"/>
    <x v="3"/>
    <x v="0"/>
    <n v="59"/>
    <n v="71"/>
  </r>
  <r>
    <n v="201381"/>
    <d v="2025-02-27T00:00:00"/>
    <x v="130"/>
    <x v="5"/>
    <x v="2"/>
    <n v="82"/>
    <n v="92"/>
  </r>
  <r>
    <n v="201382"/>
    <d v="2025-02-27T00:00:00"/>
    <x v="131"/>
    <x v="3"/>
    <x v="1"/>
    <n v="60"/>
    <n v="59"/>
  </r>
  <r>
    <n v="201383"/>
    <d v="2025-02-27T00:00:00"/>
    <x v="130"/>
    <x v="5"/>
    <x v="0"/>
    <n v="99"/>
    <n v="115"/>
  </r>
  <r>
    <n v="201384"/>
    <d v="2025-02-27T00:00:00"/>
    <x v="130"/>
    <x v="5"/>
    <x v="1"/>
    <n v="77"/>
    <n v="93"/>
  </r>
  <r>
    <n v="201385"/>
    <d v="2025-02-27T00:00:00"/>
    <x v="38"/>
    <x v="3"/>
    <x v="0"/>
    <n v="63"/>
    <n v="67"/>
  </r>
  <r>
    <n v="201386"/>
    <d v="2025-02-27T00:00:00"/>
    <x v="38"/>
    <x v="3"/>
    <x v="1"/>
    <n v="63"/>
    <n v="61"/>
  </r>
  <r>
    <n v="201387"/>
    <d v="2025-02-27T00:00:00"/>
    <x v="38"/>
    <x v="3"/>
    <x v="2"/>
    <n v="61"/>
    <m/>
  </r>
  <r>
    <n v="201388"/>
    <d v="2025-02-27T00:00:00"/>
    <x v="130"/>
    <x v="5"/>
    <x v="2"/>
    <n v="82"/>
    <n v="93"/>
  </r>
  <r>
    <n v="201389"/>
    <d v="2025-02-27T00:00:00"/>
    <x v="38"/>
    <x v="3"/>
    <x v="6"/>
    <n v="56"/>
    <n v="64"/>
  </r>
  <r>
    <n v="201390"/>
    <d v="2025-02-27T00:00:00"/>
    <x v="130"/>
    <x v="5"/>
    <x v="6"/>
    <n v="110"/>
    <m/>
  </r>
  <r>
    <n v="201391"/>
    <d v="2025-02-27T00:00:00"/>
    <x v="130"/>
    <x v="5"/>
    <x v="7"/>
    <n v="65"/>
    <n v="81"/>
  </r>
  <r>
    <n v="201392"/>
    <d v="2025-02-27T00:00:00"/>
    <x v="99"/>
    <x v="3"/>
    <x v="0"/>
    <n v="68"/>
    <n v="66"/>
  </r>
  <r>
    <n v="201393"/>
    <d v="2025-02-27T00:00:00"/>
    <x v="99"/>
    <x v="3"/>
    <x v="1"/>
    <n v="85"/>
    <n v="95"/>
  </r>
  <r>
    <n v="201394"/>
    <d v="2025-02-27T00:00:00"/>
    <x v="99"/>
    <x v="3"/>
    <x v="2"/>
    <n v="90"/>
    <n v="98"/>
  </r>
  <r>
    <n v="201395"/>
    <d v="2025-02-27T00:00:00"/>
    <x v="130"/>
    <x v="5"/>
    <x v="2"/>
    <n v="83"/>
    <m/>
  </r>
  <r>
    <n v="201396"/>
    <d v="2025-02-27T00:00:00"/>
    <x v="130"/>
    <x v="5"/>
    <x v="6"/>
    <n v="67"/>
    <m/>
  </r>
  <r>
    <n v="201397"/>
    <d v="2025-02-27T00:00:00"/>
    <x v="44"/>
    <x v="3"/>
    <x v="0"/>
    <n v="65"/>
    <m/>
  </r>
  <r>
    <n v="201398"/>
    <d v="2025-02-27T00:00:00"/>
    <x v="44"/>
    <x v="3"/>
    <x v="1"/>
    <n v="62"/>
    <m/>
  </r>
  <r>
    <n v="201399"/>
    <d v="2025-02-27T00:00:00"/>
    <x v="130"/>
    <x v="5"/>
    <x v="8"/>
    <n v="59"/>
    <m/>
  </r>
  <r>
    <n v="201400"/>
    <d v="2025-02-27T00:00:00"/>
    <x v="132"/>
    <x v="3"/>
    <x v="0"/>
    <n v="85"/>
    <m/>
  </r>
  <r>
    <n v="201401"/>
    <d v="2025-02-27T00:00:00"/>
    <x v="132"/>
    <x v="3"/>
    <x v="1"/>
    <n v="97"/>
    <m/>
  </r>
  <r>
    <n v="201402"/>
    <d v="2025-02-27T00:00:00"/>
    <x v="132"/>
    <x v="3"/>
    <x v="2"/>
    <n v="113"/>
    <m/>
  </r>
  <r>
    <n v="201403"/>
    <d v="2025-02-27T00:00:00"/>
    <x v="130"/>
    <x v="5"/>
    <x v="0"/>
    <n v="79"/>
    <m/>
  </r>
  <r>
    <n v="201404"/>
    <d v="2025-02-27T00:00:00"/>
    <x v="130"/>
    <x v="5"/>
    <x v="1"/>
    <n v="71"/>
    <m/>
  </r>
  <r>
    <n v="201405"/>
    <d v="2025-02-28T00:00:00"/>
    <x v="133"/>
    <x v="3"/>
    <x v="0"/>
    <n v="48"/>
    <m/>
  </r>
  <r>
    <n v="201406"/>
    <d v="2025-02-28T00:00:00"/>
    <x v="133"/>
    <x v="3"/>
    <x v="1"/>
    <n v="55"/>
    <m/>
  </r>
  <r>
    <n v="201407"/>
    <d v="2025-02-28T00:00:00"/>
    <x v="130"/>
    <x v="5"/>
    <x v="2"/>
    <n v="67"/>
    <m/>
  </r>
  <r>
    <n v="201408"/>
    <d v="2025-02-28T00:00:00"/>
    <x v="130"/>
    <x v="5"/>
    <x v="6"/>
    <n v="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84A0B-A8E3-482E-9D69-6CD4352C144C}" name="PivotTable26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8" firstHeaderRow="0" firstDataRow="1" firstDataCol="1"/>
  <pivotFields count="9">
    <pivotField showAll="0"/>
    <pivotField numFmtId="14" showAll="0"/>
    <pivotField axis="axisRow" showAll="0" sortType="descending">
      <items count="135">
        <item x="121"/>
        <item x="127"/>
        <item x="94"/>
        <item x="9"/>
        <item x="128"/>
        <item x="130"/>
        <item x="77"/>
        <item x="91"/>
        <item x="103"/>
        <item x="10"/>
        <item x="63"/>
        <item x="18"/>
        <item x="119"/>
        <item x="85"/>
        <item x="13"/>
        <item x="3"/>
        <item x="27"/>
        <item x="43"/>
        <item x="45"/>
        <item x="114"/>
        <item x="133"/>
        <item x="80"/>
        <item x="120"/>
        <item x="2"/>
        <item x="52"/>
        <item x="95"/>
        <item x="118"/>
        <item x="99"/>
        <item x="26"/>
        <item x="29"/>
        <item x="28"/>
        <item x="5"/>
        <item x="44"/>
        <item x="0"/>
        <item x="55"/>
        <item x="24"/>
        <item x="117"/>
        <item x="16"/>
        <item x="93"/>
        <item x="125"/>
        <item x="112"/>
        <item x="110"/>
        <item x="46"/>
        <item x="6"/>
        <item x="40"/>
        <item x="19"/>
        <item x="7"/>
        <item x="123"/>
        <item x="53"/>
        <item x="47"/>
        <item x="25"/>
        <item x="69"/>
        <item x="14"/>
        <item x="11"/>
        <item x="35"/>
        <item x="72"/>
        <item x="100"/>
        <item x="86"/>
        <item x="116"/>
        <item x="81"/>
        <item x="61"/>
        <item x="129"/>
        <item x="57"/>
        <item x="131"/>
        <item x="96"/>
        <item x="74"/>
        <item x="71"/>
        <item x="64"/>
        <item x="104"/>
        <item x="115"/>
        <item x="108"/>
        <item x="126"/>
        <item x="75"/>
        <item x="67"/>
        <item x="51"/>
        <item x="41"/>
        <item x="33"/>
        <item x="90"/>
        <item x="92"/>
        <item x="39"/>
        <item x="42"/>
        <item x="22"/>
        <item x="56"/>
        <item x="109"/>
        <item x="4"/>
        <item x="76"/>
        <item x="54"/>
        <item x="36"/>
        <item x="50"/>
        <item x="82"/>
        <item x="111"/>
        <item x="106"/>
        <item x="60"/>
        <item x="122"/>
        <item x="49"/>
        <item x="62"/>
        <item x="30"/>
        <item x="31"/>
        <item x="68"/>
        <item x="23"/>
        <item x="79"/>
        <item x="48"/>
        <item x="59"/>
        <item x="87"/>
        <item x="105"/>
        <item x="66"/>
        <item x="17"/>
        <item x="37"/>
        <item x="89"/>
        <item x="84"/>
        <item x="32"/>
        <item x="107"/>
        <item x="98"/>
        <item x="97"/>
        <item x="58"/>
        <item x="21"/>
        <item x="124"/>
        <item x="113"/>
        <item x="73"/>
        <item x="102"/>
        <item x="65"/>
        <item x="101"/>
        <item x="132"/>
        <item x="38"/>
        <item x="83"/>
        <item x="34"/>
        <item x="78"/>
        <item x="8"/>
        <item x="88"/>
        <item x="12"/>
        <item x="1"/>
        <item x="20"/>
        <item x="15"/>
        <item x="7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7">
        <item x="5"/>
        <item x="2"/>
        <item x="3"/>
        <item x="0"/>
        <item x="1"/>
        <item x="4"/>
        <item t="default"/>
      </items>
    </pivotField>
    <pivotField showAll="0">
      <items count="10">
        <item x="4"/>
        <item x="0"/>
        <item x="1"/>
        <item x="2"/>
        <item x="6"/>
        <item x="7"/>
        <item x="8"/>
        <item x="5"/>
        <item x="3"/>
        <item t="default"/>
      </items>
    </pivotField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5">
    <i>
      <x v="116"/>
    </i>
    <i>
      <x v="7"/>
    </i>
    <i>
      <x v="43"/>
    </i>
    <i>
      <x v="48"/>
    </i>
    <i>
      <x v="8"/>
    </i>
    <i>
      <x v="79"/>
    </i>
    <i>
      <x v="42"/>
    </i>
    <i>
      <x v="97"/>
    </i>
    <i>
      <x v="55"/>
    </i>
    <i>
      <x v="1"/>
    </i>
    <i>
      <x v="114"/>
    </i>
    <i>
      <x v="133"/>
    </i>
    <i>
      <x v="38"/>
    </i>
    <i>
      <x v="128"/>
    </i>
    <i>
      <x v="115"/>
    </i>
    <i>
      <x v="49"/>
    </i>
    <i>
      <x v="53"/>
    </i>
    <i>
      <x v="36"/>
    </i>
    <i>
      <x v="28"/>
    </i>
    <i>
      <x v="132"/>
    </i>
    <i>
      <x v="37"/>
    </i>
    <i>
      <x v="2"/>
    </i>
    <i>
      <x/>
    </i>
    <i>
      <x v="32"/>
    </i>
    <i>
      <x v="52"/>
    </i>
    <i>
      <x v="11"/>
    </i>
    <i>
      <x v="35"/>
    </i>
    <i>
      <x v="119"/>
    </i>
    <i>
      <x v="104"/>
    </i>
    <i>
      <x v="5"/>
    </i>
    <i>
      <x v="96"/>
    </i>
    <i>
      <x v="25"/>
    </i>
    <i>
      <x v="33"/>
    </i>
    <i>
      <x v="22"/>
    </i>
    <i>
      <x v="27"/>
    </i>
    <i>
      <x v="76"/>
    </i>
    <i>
      <x v="127"/>
    </i>
    <i>
      <x v="30"/>
    </i>
    <i>
      <x v="125"/>
    </i>
    <i>
      <x v="86"/>
    </i>
    <i>
      <x v="23"/>
    </i>
    <i>
      <x v="77"/>
    </i>
    <i>
      <x v="103"/>
    </i>
    <i>
      <x v="44"/>
    </i>
    <i>
      <x v="4"/>
    </i>
    <i>
      <x v="124"/>
    </i>
    <i>
      <x v="6"/>
    </i>
    <i>
      <x v="31"/>
    </i>
    <i>
      <x v="109"/>
    </i>
    <i>
      <x v="100"/>
    </i>
    <i>
      <x v="34"/>
    </i>
    <i>
      <x v="126"/>
    </i>
    <i>
      <x v="105"/>
    </i>
    <i>
      <x v="18"/>
    </i>
    <i>
      <x v="29"/>
    </i>
    <i>
      <x v="99"/>
    </i>
    <i>
      <x v="75"/>
    </i>
    <i>
      <x v="102"/>
    </i>
    <i>
      <x v="65"/>
    </i>
    <i>
      <x v="131"/>
    </i>
    <i>
      <x v="46"/>
    </i>
    <i>
      <x v="13"/>
    </i>
    <i>
      <x v="71"/>
    </i>
    <i>
      <x v="117"/>
    </i>
    <i>
      <x v="41"/>
    </i>
    <i>
      <x v="59"/>
    </i>
    <i>
      <x v="85"/>
    </i>
    <i>
      <x v="118"/>
    </i>
    <i>
      <x v="84"/>
    </i>
    <i>
      <x v="57"/>
    </i>
    <i>
      <x v="17"/>
    </i>
    <i>
      <x v="12"/>
    </i>
    <i>
      <x v="66"/>
    </i>
    <i>
      <x v="80"/>
    </i>
    <i>
      <x v="101"/>
    </i>
    <i>
      <x v="93"/>
    </i>
    <i>
      <x v="26"/>
    </i>
    <i>
      <x v="24"/>
    </i>
    <i>
      <x v="123"/>
    </i>
    <i>
      <x v="19"/>
    </i>
    <i>
      <x v="21"/>
    </i>
    <i>
      <x v="121"/>
    </i>
    <i>
      <x v="3"/>
    </i>
    <i>
      <x v="47"/>
    </i>
    <i>
      <x v="89"/>
    </i>
    <i>
      <x v="81"/>
    </i>
    <i>
      <x v="68"/>
    </i>
    <i>
      <x v="45"/>
    </i>
    <i>
      <x v="87"/>
    </i>
    <i>
      <x v="54"/>
    </i>
    <i>
      <x v="51"/>
    </i>
    <i>
      <x v="39"/>
    </i>
    <i>
      <x v="112"/>
    </i>
    <i>
      <x v="130"/>
    </i>
    <i>
      <x v="69"/>
    </i>
    <i>
      <x v="72"/>
    </i>
    <i>
      <x v="108"/>
    </i>
    <i>
      <x v="98"/>
    </i>
    <i>
      <x v="95"/>
    </i>
    <i>
      <x v="91"/>
    </i>
    <i>
      <x v="107"/>
    </i>
    <i>
      <x v="9"/>
    </i>
    <i>
      <x v="60"/>
    </i>
    <i>
      <x v="14"/>
    </i>
    <i>
      <x v="88"/>
    </i>
    <i>
      <x v="67"/>
    </i>
    <i>
      <x v="73"/>
    </i>
    <i>
      <x v="110"/>
    </i>
    <i>
      <x v="106"/>
    </i>
    <i>
      <x v="111"/>
    </i>
    <i>
      <x v="16"/>
    </i>
    <i>
      <x v="113"/>
    </i>
    <i>
      <x v="129"/>
    </i>
    <i>
      <x v="63"/>
    </i>
    <i>
      <x v="92"/>
    </i>
    <i>
      <x v="56"/>
    </i>
    <i>
      <x v="61"/>
    </i>
    <i>
      <x v="62"/>
    </i>
    <i>
      <x v="74"/>
    </i>
    <i>
      <x v="50"/>
    </i>
    <i>
      <x v="15"/>
    </i>
    <i>
      <x v="82"/>
    </i>
    <i>
      <x v="120"/>
    </i>
    <i>
      <x v="90"/>
    </i>
    <i>
      <x v="94"/>
    </i>
    <i>
      <x v="70"/>
    </i>
    <i>
      <x v="78"/>
    </i>
    <i>
      <x v="64"/>
    </i>
    <i>
      <x v="40"/>
    </i>
    <i>
      <x v="58"/>
    </i>
    <i>
      <x v="10"/>
    </i>
    <i>
      <x v="83"/>
    </i>
    <i>
      <x v="20"/>
    </i>
    <i>
      <x v="1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ifting  N2 PPM" fld="5" subtotal="average" baseField="4" baseItem="0"/>
    <dataField name="Average of CCM Section N2 PPM" fld="6" subtotal="average" baseField="4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63B887-4CC9-4443-B11C-A291828F2A8A}" name="Table6" displayName="Table6" ref="A1:D312" totalsRowShown="0">
  <autoFilter ref="A1:D312" xr:uid="{9363B887-4CC9-4443-B11C-A291828F2A8A}"/>
  <tableColumns count="4">
    <tableColumn id="1" xr3:uid="{43DBD3E2-3DD5-4D31-AE88-14290F2AA6E3}" name="Grade/Section" dataDxfId="7"/>
    <tableColumn id="2" xr3:uid="{05B113AA-52FC-4B1C-8FB6-96EFDECF95B8}" name="Lifting N2 PPM" dataDxfId="6"/>
    <tableColumn id="3" xr3:uid="{A001258A-F262-4C0F-A662-BDA12B28FABB}" name="CCM Section N2 PPM" dataDxfId="5"/>
    <tableColumn id="4" xr3:uid="{0A848EF5-E444-4398-97E4-E6D9E6BFF854}" name="Pickup in CCM" dataDxfId="4">
      <calculatedColumnFormula>C2-B2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DFE33A-B5BC-45AF-BC4F-71EF15AD952A}" name="Table2" displayName="Table2" ref="A1:D7" totalsRowShown="0">
  <autoFilter ref="A1:D7" xr:uid="{36DFE33A-B5BC-45AF-BC4F-71EF15AD952A}"/>
  <tableColumns count="4">
    <tableColumn id="1" xr3:uid="{B00846E4-4A7F-4077-AEF9-303306A9199E}" name="Section" dataDxfId="19"/>
    <tableColumn id="2" xr3:uid="{4887B843-9D07-41B7-8F19-6860B710A43C}" name="Avg Lifting  N2" dataDxfId="18"/>
    <tableColumn id="3" xr3:uid="{1F95979F-E5D5-4765-8F30-1117046FF104}" name="CCM Section N2" dataDxfId="17"/>
    <tableColumn id="4" xr3:uid="{1C45554A-0999-490A-BE07-DD41730E0149}" name="N2 Pickup in CCM" dataDxfId="16">
      <calculatedColumnFormula>Table2[[#This Row],[CCM Section N2]]-Table2[[#This Row],[Avg Lifting  N2]]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9DCD6-8F32-462B-894B-45CE6CAA052F}" name="Table1" displayName="Table1" ref="A1:G924" totalsRowShown="0" headerRowDxfId="20" headerRowBorderDxfId="22" tableBorderDxfId="23">
  <autoFilter ref="A1:G924" xr:uid="{AC19DCD6-8F32-462B-894B-45CE6CAA052F}"/>
  <tableColumns count="7">
    <tableColumn id="1" xr3:uid="{28F711B8-D6AD-42C7-B07F-00C8476F1AEA}" name="Heat No"/>
    <tableColumn id="2" xr3:uid="{F5187FCE-D432-449A-A2FF-9D327EECF038}" name="PRD Date" dataDxfId="21"/>
    <tableColumn id="3" xr3:uid="{7588121D-B906-465E-BBB6-A0D8C555B743}" name="Material Description"/>
    <tableColumn id="4" xr3:uid="{82FFD5D8-5F9D-44F4-B027-54E1D2ED1413}" name="Cast Section"/>
    <tableColumn id="5" xr3:uid="{0AB656F6-8D25-4F8C-A051-1565F0D025BA}" name="Sequence"/>
    <tableColumn id="6" xr3:uid="{ED87BA8C-B12B-4B94-9D4B-F21BAF152F76}" name="Lifting  N2 PPM"/>
    <tableColumn id="7" xr3:uid="{12C7E59B-41DE-49F3-9740-4011CF8CA149}" name="CCM Section N2 PP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8EB6E6-7E82-421B-9855-2F9AC98EAC8F}" name="Table4" displayName="Table4" ref="A1:D134" totalsRowShown="0">
  <autoFilter ref="A1:D134" xr:uid="{C28EB6E6-7E82-421B-9855-2F9AC98EAC8F}"/>
  <tableColumns count="4">
    <tableColumn id="1" xr3:uid="{2AFB3A5F-1741-4AAA-AB92-7B570B466CD7}" name="Grade" dataDxfId="11"/>
    <tableColumn id="2" xr3:uid="{80F11578-45A9-4CE7-AE10-51843E9336FD}" name="N2 in Lfting" dataDxfId="10"/>
    <tableColumn id="3" xr3:uid="{99AC71D5-B028-4B03-ADBD-A8640816F508}" name="N2 in CCM" dataDxfId="9"/>
    <tableColumn id="4" xr3:uid="{256BCA2D-999E-4F99-A492-6471A9826114}" name="Pickup in CCM">
      <calculatedColumnFormula>C2-B2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4DF0D6-3298-48DB-A67C-314D21D9C05D}" name="Table3" displayName="Table3" ref="A1:D6" totalsRowShown="0">
  <autoFilter ref="A1:D6" xr:uid="{F94DF0D6-3298-48DB-A67C-314D21D9C05D}"/>
  <tableColumns count="4">
    <tableColumn id="1" xr3:uid="{1462108F-D2EB-4C53-8C38-46450221305D}" name="Section" dataDxfId="15"/>
    <tableColumn id="2" xr3:uid="{F1A9A731-C24A-4C0A-84A6-08191BB8B6FC}" name="Lifting Avg N2 PPM" dataDxfId="14"/>
    <tableColumn id="3" xr3:uid="{BB0B41AA-0E46-46B3-9CBA-989E553EF7EE}" name="Avg CCM N2 PPM" dataDxfId="13"/>
    <tableColumn id="4" xr3:uid="{12D04639-852A-48EB-94A2-E8E24FDE9C0D}" name="Pickup in CCM" dataDxfId="12">
      <calculatedColumnFormula>C2-B2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EF27F1-AD17-4C2C-8CCD-683A83D40F63}" name="Table7" displayName="Table7" ref="A1:D135" totalsRowShown="0">
  <autoFilter ref="A1:D135" xr:uid="{2DEF27F1-AD17-4C2C-8CCD-683A83D40F63}"/>
  <sortState xmlns:xlrd2="http://schemas.microsoft.com/office/spreadsheetml/2017/richdata2" ref="A2:D135">
    <sortCondition descending="1" ref="D2:D135"/>
  </sortState>
  <tableColumns count="4">
    <tableColumn id="1" xr3:uid="{6011172D-7F4C-43CD-A02A-A5544C89CE26}" name="Grade" dataDxfId="3"/>
    <tableColumn id="2" xr3:uid="{ACB0C45E-3709-4360-9FA1-FA1F9E682191}" name="Lifting N2 PPM" dataDxfId="2"/>
    <tableColumn id="3" xr3:uid="{35E83990-1279-4A0A-8E46-0CFBEF09F776}" name="CCM Output N2 PPM" dataDxfId="1"/>
    <tableColumn id="4" xr3:uid="{13234E7C-B172-412B-BF11-FCAC382181BD}" name="Pickup in N2 in PPM" dataDxfId="0">
      <calculatedColumnFormula>Table7[[#This Row],[CCM Output N2 PPM]]-Table7[[#This Row],[Lifting N2 PPM]]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8CF6-A562-4F0A-801F-B3D70D6DD5B5}">
  <dimension ref="A3:C138"/>
  <sheetViews>
    <sheetView workbookViewId="0">
      <selection activeCell="A4" sqref="A4:C137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30.28515625" bestFit="1" customWidth="1"/>
    <col min="4" max="4" width="10.85546875" bestFit="1" customWidth="1"/>
    <col min="5" max="6" width="12" bestFit="1" customWidth="1"/>
    <col min="7" max="7" width="9.140625" bestFit="1" customWidth="1"/>
    <col min="8" max="8" width="30.28515625" bestFit="1" customWidth="1"/>
    <col min="9" max="12" width="12" bestFit="1" customWidth="1"/>
    <col min="13" max="13" width="9.140625" bestFit="1" customWidth="1"/>
    <col min="14" max="14" width="30" bestFit="1" customWidth="1"/>
    <col min="15" max="15" width="35.28515625" bestFit="1" customWidth="1"/>
  </cols>
  <sheetData>
    <row r="3" spans="1:3" x14ac:dyDescent="0.25">
      <c r="A3" s="5" t="s">
        <v>155</v>
      </c>
      <c r="B3" t="s">
        <v>157</v>
      </c>
      <c r="C3" t="s">
        <v>158</v>
      </c>
    </row>
    <row r="4" spans="1:3" x14ac:dyDescent="0.25">
      <c r="A4" s="6" t="s">
        <v>140</v>
      </c>
      <c r="B4" s="8">
        <v>133</v>
      </c>
      <c r="C4" s="8">
        <v>151</v>
      </c>
    </row>
    <row r="5" spans="1:3" x14ac:dyDescent="0.25">
      <c r="A5" s="6" t="s">
        <v>106</v>
      </c>
      <c r="B5" s="8">
        <v>144.33333333333334</v>
      </c>
      <c r="C5" s="8">
        <v>148.66666666666666</v>
      </c>
    </row>
    <row r="6" spans="1:3" x14ac:dyDescent="0.25">
      <c r="A6" s="6" t="s">
        <v>16</v>
      </c>
      <c r="B6" s="8">
        <v>147</v>
      </c>
      <c r="C6" s="8">
        <v>147.5</v>
      </c>
    </row>
    <row r="7" spans="1:3" x14ac:dyDescent="0.25">
      <c r="A7" s="6" t="s">
        <v>68</v>
      </c>
      <c r="B7" s="8">
        <v>136.61111111111111</v>
      </c>
      <c r="C7" s="8">
        <v>145.11111111111111</v>
      </c>
    </row>
    <row r="8" spans="1:3" x14ac:dyDescent="0.25">
      <c r="A8" s="6" t="s">
        <v>118</v>
      </c>
      <c r="B8" s="8">
        <v>141.33333333333334</v>
      </c>
      <c r="C8" s="8">
        <v>142.66666666666666</v>
      </c>
    </row>
    <row r="9" spans="1:3" x14ac:dyDescent="0.25">
      <c r="A9" s="6" t="s">
        <v>54</v>
      </c>
      <c r="B9" s="8">
        <v>137.26666666666668</v>
      </c>
      <c r="C9" s="8">
        <v>139.93333333333334</v>
      </c>
    </row>
    <row r="10" spans="1:3" x14ac:dyDescent="0.25">
      <c r="A10" s="6" t="s">
        <v>61</v>
      </c>
      <c r="B10" s="8">
        <v>134</v>
      </c>
      <c r="C10" s="8">
        <v>138.5</v>
      </c>
    </row>
    <row r="11" spans="1:3" x14ac:dyDescent="0.25">
      <c r="A11" s="6" t="s">
        <v>45</v>
      </c>
      <c r="B11" s="8">
        <v>135.76190476190476</v>
      </c>
      <c r="C11" s="8">
        <v>137.42857142857142</v>
      </c>
    </row>
    <row r="12" spans="1:3" x14ac:dyDescent="0.25">
      <c r="A12" s="6" t="s">
        <v>87</v>
      </c>
      <c r="B12" s="8">
        <v>132.57142857142858</v>
      </c>
      <c r="C12" s="8">
        <v>134.07142857142858</v>
      </c>
    </row>
    <row r="13" spans="1:3" x14ac:dyDescent="0.25">
      <c r="A13" s="6" t="s">
        <v>143</v>
      </c>
      <c r="B13" s="8">
        <v>120</v>
      </c>
      <c r="C13" s="8">
        <v>132.33333333333334</v>
      </c>
    </row>
    <row r="14" spans="1:3" x14ac:dyDescent="0.25">
      <c r="A14" s="6" t="s">
        <v>73</v>
      </c>
      <c r="B14" s="8">
        <v>122.66666666666667</v>
      </c>
      <c r="C14" s="8">
        <v>130</v>
      </c>
    </row>
    <row r="15" spans="1:3" x14ac:dyDescent="0.25">
      <c r="A15" s="6" t="s">
        <v>85</v>
      </c>
      <c r="B15" s="8">
        <v>109.25</v>
      </c>
      <c r="C15" s="8">
        <v>127.75</v>
      </c>
    </row>
    <row r="16" spans="1:3" x14ac:dyDescent="0.25">
      <c r="A16" s="6" t="s">
        <v>108</v>
      </c>
      <c r="B16" s="8">
        <v>110</v>
      </c>
      <c r="C16" s="8">
        <v>124</v>
      </c>
    </row>
    <row r="17" spans="1:3" x14ac:dyDescent="0.25">
      <c r="A17" s="6" t="s">
        <v>103</v>
      </c>
      <c r="B17" s="8">
        <v>117.5</v>
      </c>
      <c r="C17" s="8">
        <v>124</v>
      </c>
    </row>
    <row r="18" spans="1:3" x14ac:dyDescent="0.25">
      <c r="A18" s="6" t="s">
        <v>32</v>
      </c>
      <c r="B18" s="8">
        <v>119.5</v>
      </c>
      <c r="C18" s="8">
        <v>121</v>
      </c>
    </row>
    <row r="19" spans="1:3" x14ac:dyDescent="0.25">
      <c r="A19" s="6" t="s">
        <v>62</v>
      </c>
      <c r="B19" s="8">
        <v>131.33333333333334</v>
      </c>
      <c r="C19" s="8">
        <v>120</v>
      </c>
    </row>
    <row r="20" spans="1:3" x14ac:dyDescent="0.25">
      <c r="A20" s="6" t="s">
        <v>21</v>
      </c>
      <c r="B20" s="8">
        <v>114.23076923076923</v>
      </c>
      <c r="C20" s="8">
        <v>118.84615384615384</v>
      </c>
    </row>
    <row r="21" spans="1:3" x14ac:dyDescent="0.25">
      <c r="A21" s="6" t="s">
        <v>133</v>
      </c>
      <c r="B21" s="8">
        <v>112</v>
      </c>
      <c r="C21" s="8">
        <v>116.33333333333333</v>
      </c>
    </row>
    <row r="22" spans="1:3" x14ac:dyDescent="0.25">
      <c r="A22" s="6" t="s">
        <v>37</v>
      </c>
      <c r="B22" s="8">
        <v>105.375</v>
      </c>
      <c r="C22" s="8">
        <v>115.125</v>
      </c>
    </row>
    <row r="23" spans="1:3" x14ac:dyDescent="0.25">
      <c r="A23" s="6" t="s">
        <v>25</v>
      </c>
      <c r="B23" s="8">
        <v>113</v>
      </c>
      <c r="C23" s="8">
        <v>112.5</v>
      </c>
    </row>
    <row r="24" spans="1:3" x14ac:dyDescent="0.25">
      <c r="A24" s="6" t="s">
        <v>26</v>
      </c>
      <c r="B24" s="8">
        <v>105.66666666666667</v>
      </c>
      <c r="C24" s="8">
        <v>112.5</v>
      </c>
    </row>
    <row r="25" spans="1:3" x14ac:dyDescent="0.25">
      <c r="A25" s="6" t="s">
        <v>109</v>
      </c>
      <c r="B25" s="8">
        <v>94.5</v>
      </c>
      <c r="C25" s="8">
        <v>109.5</v>
      </c>
    </row>
    <row r="26" spans="1:3" x14ac:dyDescent="0.25">
      <c r="A26" s="6" t="s">
        <v>137</v>
      </c>
      <c r="B26" s="8">
        <v>111</v>
      </c>
      <c r="C26" s="8">
        <v>107</v>
      </c>
    </row>
    <row r="27" spans="1:3" x14ac:dyDescent="0.25">
      <c r="A27" s="6" t="s">
        <v>59</v>
      </c>
      <c r="B27" s="8">
        <v>90.714285714285708</v>
      </c>
      <c r="C27" s="8">
        <v>105.2</v>
      </c>
    </row>
    <row r="28" spans="1:3" x14ac:dyDescent="0.25">
      <c r="A28" s="6" t="s">
        <v>24</v>
      </c>
      <c r="B28" s="8">
        <v>102.54545454545455</v>
      </c>
      <c r="C28" s="8">
        <v>104.90909090909091</v>
      </c>
    </row>
    <row r="29" spans="1:3" x14ac:dyDescent="0.25">
      <c r="A29" s="6" t="s">
        <v>28</v>
      </c>
      <c r="B29" s="8">
        <v>89</v>
      </c>
      <c r="C29" s="8">
        <v>99.333333333333329</v>
      </c>
    </row>
    <row r="30" spans="1:3" x14ac:dyDescent="0.25">
      <c r="A30" s="6" t="s">
        <v>35</v>
      </c>
      <c r="B30" s="8">
        <v>92.166666666666671</v>
      </c>
      <c r="C30" s="8">
        <v>99</v>
      </c>
    </row>
    <row r="31" spans="1:3" x14ac:dyDescent="0.25">
      <c r="A31" s="6" t="s">
        <v>117</v>
      </c>
      <c r="B31" s="8">
        <v>100</v>
      </c>
      <c r="C31" s="8">
        <v>98</v>
      </c>
    </row>
    <row r="32" spans="1:3" x14ac:dyDescent="0.25">
      <c r="A32" s="6" t="s">
        <v>120</v>
      </c>
      <c r="B32" s="8">
        <v>80</v>
      </c>
      <c r="C32" s="8">
        <v>97</v>
      </c>
    </row>
    <row r="33" spans="1:3" x14ac:dyDescent="0.25">
      <c r="A33" s="6" t="s">
        <v>147</v>
      </c>
      <c r="B33" s="8">
        <v>78.650000000000006</v>
      </c>
      <c r="C33" s="8">
        <v>95</v>
      </c>
    </row>
    <row r="34" spans="1:3" x14ac:dyDescent="0.25">
      <c r="A34" s="6" t="s">
        <v>42</v>
      </c>
      <c r="B34" s="8">
        <v>85</v>
      </c>
      <c r="C34" s="8">
        <v>91</v>
      </c>
    </row>
    <row r="35" spans="1:3" x14ac:dyDescent="0.25">
      <c r="A35" s="6" t="s">
        <v>110</v>
      </c>
      <c r="B35" s="8">
        <v>83.75</v>
      </c>
      <c r="C35" s="8">
        <v>90.25</v>
      </c>
    </row>
    <row r="36" spans="1:3" x14ac:dyDescent="0.25">
      <c r="A36" s="6" t="s">
        <v>6</v>
      </c>
      <c r="B36" s="8">
        <v>86.035714285714292</v>
      </c>
      <c r="C36" s="8">
        <v>90.107142857142861</v>
      </c>
    </row>
    <row r="37" spans="1:3" x14ac:dyDescent="0.25">
      <c r="A37" s="6" t="s">
        <v>136</v>
      </c>
      <c r="B37" s="8">
        <v>72.5</v>
      </c>
      <c r="C37" s="8">
        <v>89</v>
      </c>
    </row>
    <row r="38" spans="1:3" x14ac:dyDescent="0.25">
      <c r="A38" s="6" t="s">
        <v>114</v>
      </c>
      <c r="B38" s="8">
        <v>81.833333333333329</v>
      </c>
      <c r="C38" s="8">
        <v>88.666666666666671</v>
      </c>
    </row>
    <row r="39" spans="1:3" x14ac:dyDescent="0.25">
      <c r="A39" s="6" t="s">
        <v>47</v>
      </c>
      <c r="B39" s="8">
        <v>92.333333333333329</v>
      </c>
      <c r="C39" s="8">
        <v>86.666666666666671</v>
      </c>
    </row>
    <row r="40" spans="1:3" x14ac:dyDescent="0.25">
      <c r="A40" s="6" t="s">
        <v>18</v>
      </c>
      <c r="B40" s="8">
        <v>81.333333333333329</v>
      </c>
      <c r="C40" s="8">
        <v>86.666666666666671</v>
      </c>
    </row>
    <row r="41" spans="1:3" x14ac:dyDescent="0.25">
      <c r="A41" s="6" t="s">
        <v>40</v>
      </c>
      <c r="B41" s="8">
        <v>82.5</v>
      </c>
      <c r="C41" s="8">
        <v>86</v>
      </c>
    </row>
    <row r="42" spans="1:3" x14ac:dyDescent="0.25">
      <c r="A42" s="6" t="s">
        <v>48</v>
      </c>
      <c r="B42" s="8">
        <v>79.63636363636364</v>
      </c>
      <c r="C42" s="8">
        <v>85.818181818181813</v>
      </c>
    </row>
    <row r="43" spans="1:3" x14ac:dyDescent="0.25">
      <c r="A43" s="6" t="s">
        <v>69</v>
      </c>
      <c r="B43" s="8">
        <v>74</v>
      </c>
      <c r="C43" s="8">
        <v>85.666666666666671</v>
      </c>
    </row>
    <row r="44" spans="1:3" x14ac:dyDescent="0.25">
      <c r="A44" s="6" t="s">
        <v>12</v>
      </c>
      <c r="B44" s="8">
        <v>73.529411764705884</v>
      </c>
      <c r="C44" s="8">
        <v>85.352941176470594</v>
      </c>
    </row>
    <row r="45" spans="1:3" x14ac:dyDescent="0.25">
      <c r="A45" s="6" t="s">
        <v>105</v>
      </c>
      <c r="B45" s="8">
        <v>69.666666666666671</v>
      </c>
      <c r="C45" s="8">
        <v>85.333333333333329</v>
      </c>
    </row>
    <row r="46" spans="1:3" x14ac:dyDescent="0.25">
      <c r="A46" s="6" t="s">
        <v>102</v>
      </c>
      <c r="B46" s="8">
        <v>66.333333333333329</v>
      </c>
      <c r="C46" s="8">
        <v>85</v>
      </c>
    </row>
    <row r="47" spans="1:3" x14ac:dyDescent="0.25">
      <c r="A47" s="6" t="s">
        <v>55</v>
      </c>
      <c r="B47" s="8">
        <v>78.349999999999994</v>
      </c>
      <c r="C47" s="8">
        <v>84.95</v>
      </c>
    </row>
    <row r="48" spans="1:3" x14ac:dyDescent="0.25">
      <c r="A48" s="6" t="s">
        <v>144</v>
      </c>
      <c r="B48" s="8">
        <v>68.75</v>
      </c>
      <c r="C48" s="8">
        <v>83.625</v>
      </c>
    </row>
    <row r="49" spans="1:3" x14ac:dyDescent="0.25">
      <c r="A49" s="6" t="s">
        <v>98</v>
      </c>
      <c r="B49" s="8">
        <v>68.166666666666671</v>
      </c>
      <c r="C49" s="8">
        <v>83.5</v>
      </c>
    </row>
    <row r="50" spans="1:3" x14ac:dyDescent="0.25">
      <c r="A50" s="6" t="s">
        <v>92</v>
      </c>
      <c r="B50" s="8">
        <v>70.555555555555557</v>
      </c>
      <c r="C50" s="8">
        <v>83.444444444444443</v>
      </c>
    </row>
    <row r="51" spans="1:3" x14ac:dyDescent="0.25">
      <c r="A51" s="6" t="s">
        <v>15</v>
      </c>
      <c r="B51" s="8">
        <v>65.75</v>
      </c>
      <c r="C51" s="8">
        <v>82.5</v>
      </c>
    </row>
    <row r="52" spans="1:3" x14ac:dyDescent="0.25">
      <c r="A52" s="6" t="s">
        <v>99</v>
      </c>
      <c r="B52" s="8">
        <v>65.875</v>
      </c>
      <c r="C52" s="8">
        <v>82.25</v>
      </c>
    </row>
    <row r="53" spans="1:3" x14ac:dyDescent="0.25">
      <c r="A53" s="6" t="s">
        <v>94</v>
      </c>
      <c r="B53" s="8">
        <v>80.5</v>
      </c>
      <c r="C53" s="8">
        <v>81.5</v>
      </c>
    </row>
    <row r="54" spans="1:3" x14ac:dyDescent="0.25">
      <c r="A54" s="6" t="s">
        <v>70</v>
      </c>
      <c r="B54" s="8">
        <v>70.111111111111114</v>
      </c>
      <c r="C54" s="8">
        <v>81.333333333333329</v>
      </c>
    </row>
    <row r="55" spans="1:3" x14ac:dyDescent="0.25">
      <c r="A55" s="6" t="s">
        <v>93</v>
      </c>
      <c r="B55" s="8">
        <v>69</v>
      </c>
      <c r="C55" s="8">
        <v>80</v>
      </c>
    </row>
    <row r="56" spans="1:3" x14ac:dyDescent="0.25">
      <c r="A56" s="6" t="s">
        <v>81</v>
      </c>
      <c r="B56" s="8">
        <v>73.333333333333329</v>
      </c>
      <c r="C56" s="8">
        <v>79.333333333333329</v>
      </c>
    </row>
    <row r="57" spans="1:3" x14ac:dyDescent="0.25">
      <c r="A57" s="6" t="s">
        <v>60</v>
      </c>
      <c r="B57" s="8">
        <v>68.125</v>
      </c>
      <c r="C57" s="8">
        <v>78.375</v>
      </c>
    </row>
    <row r="58" spans="1:3" x14ac:dyDescent="0.25">
      <c r="A58" s="6" t="s">
        <v>41</v>
      </c>
      <c r="B58" s="8">
        <v>75.222222222222229</v>
      </c>
      <c r="C58" s="8">
        <v>78.222222222222229</v>
      </c>
    </row>
    <row r="59" spans="1:3" x14ac:dyDescent="0.25">
      <c r="A59" s="6" t="s">
        <v>34</v>
      </c>
      <c r="B59" s="8">
        <v>64.25</v>
      </c>
      <c r="C59" s="8">
        <v>78.2</v>
      </c>
    </row>
    <row r="60" spans="1:3" x14ac:dyDescent="0.25">
      <c r="A60" s="6" t="s">
        <v>56</v>
      </c>
      <c r="B60" s="8">
        <v>70</v>
      </c>
      <c r="C60" s="8">
        <v>78</v>
      </c>
    </row>
    <row r="61" spans="1:3" x14ac:dyDescent="0.25">
      <c r="A61" s="6" t="s">
        <v>74</v>
      </c>
      <c r="B61" s="8">
        <v>70.090909090909093</v>
      </c>
      <c r="C61" s="8">
        <v>77.545454545454547</v>
      </c>
    </row>
    <row r="62" spans="1:3" x14ac:dyDescent="0.25">
      <c r="A62" s="6" t="s">
        <v>89</v>
      </c>
      <c r="B62" s="8">
        <v>68.25</v>
      </c>
      <c r="C62" s="8">
        <v>77.5</v>
      </c>
    </row>
    <row r="63" spans="1:3" x14ac:dyDescent="0.25">
      <c r="A63" s="6" t="s">
        <v>30</v>
      </c>
      <c r="B63" s="8">
        <v>71</v>
      </c>
      <c r="C63" s="8">
        <v>77</v>
      </c>
    </row>
    <row r="64" spans="1:3" x14ac:dyDescent="0.25">
      <c r="A64" s="6" t="s">
        <v>17</v>
      </c>
      <c r="B64" s="8">
        <v>67.56</v>
      </c>
      <c r="C64" s="8">
        <v>76.92</v>
      </c>
    </row>
    <row r="65" spans="1:3" x14ac:dyDescent="0.25">
      <c r="A65" s="6" t="s">
        <v>100</v>
      </c>
      <c r="B65" s="8">
        <v>67</v>
      </c>
      <c r="C65" s="8">
        <v>76</v>
      </c>
    </row>
    <row r="66" spans="1:3" x14ac:dyDescent="0.25">
      <c r="A66" s="6" t="s">
        <v>142</v>
      </c>
      <c r="B66" s="8">
        <v>64.666666666666671</v>
      </c>
      <c r="C66" s="8">
        <v>76</v>
      </c>
    </row>
    <row r="67" spans="1:3" x14ac:dyDescent="0.25">
      <c r="A67" s="6" t="s">
        <v>129</v>
      </c>
      <c r="B67" s="8">
        <v>61.666666666666664</v>
      </c>
      <c r="C67" s="8">
        <v>76</v>
      </c>
    </row>
    <row r="68" spans="1:3" x14ac:dyDescent="0.25">
      <c r="A68" s="6" t="s">
        <v>126</v>
      </c>
      <c r="B68" s="8">
        <v>65</v>
      </c>
      <c r="C68" s="8">
        <v>76</v>
      </c>
    </row>
    <row r="69" spans="1:3" x14ac:dyDescent="0.25">
      <c r="A69" s="6" t="s">
        <v>96</v>
      </c>
      <c r="B69" s="8">
        <v>68</v>
      </c>
      <c r="C69" s="8">
        <v>76</v>
      </c>
    </row>
    <row r="70" spans="1:3" x14ac:dyDescent="0.25">
      <c r="A70" s="6" t="s">
        <v>91</v>
      </c>
      <c r="B70" s="8">
        <v>70.166666666666671</v>
      </c>
      <c r="C70" s="8">
        <v>76</v>
      </c>
    </row>
    <row r="71" spans="1:3" x14ac:dyDescent="0.25">
      <c r="A71" s="6" t="s">
        <v>88</v>
      </c>
      <c r="B71" s="8">
        <v>76.833333333333329</v>
      </c>
      <c r="C71" s="8">
        <v>75.833333333333329</v>
      </c>
    </row>
    <row r="72" spans="1:3" x14ac:dyDescent="0.25">
      <c r="A72" s="6" t="s">
        <v>14</v>
      </c>
      <c r="B72" s="8">
        <v>68.5</v>
      </c>
      <c r="C72" s="8">
        <v>75.833333333333329</v>
      </c>
    </row>
    <row r="73" spans="1:3" x14ac:dyDescent="0.25">
      <c r="A73" s="6" t="s">
        <v>101</v>
      </c>
      <c r="B73" s="8">
        <v>64.230769230769226</v>
      </c>
      <c r="C73" s="8">
        <v>75.769230769230774</v>
      </c>
    </row>
    <row r="74" spans="1:3" x14ac:dyDescent="0.25">
      <c r="A74" s="6" t="s">
        <v>58</v>
      </c>
      <c r="B74" s="8">
        <v>71.666666666666671</v>
      </c>
      <c r="C74" s="8">
        <v>75.666666666666671</v>
      </c>
    </row>
    <row r="75" spans="1:3" x14ac:dyDescent="0.25">
      <c r="A75" s="6" t="s">
        <v>135</v>
      </c>
      <c r="B75" s="8">
        <v>59.333333333333336</v>
      </c>
      <c r="C75" s="8">
        <v>75.666666666666671</v>
      </c>
    </row>
    <row r="76" spans="1:3" x14ac:dyDescent="0.25">
      <c r="A76" s="6" t="s">
        <v>86</v>
      </c>
      <c r="B76" s="8">
        <v>66</v>
      </c>
      <c r="C76" s="8">
        <v>75.5</v>
      </c>
    </row>
    <row r="77" spans="1:3" x14ac:dyDescent="0.25">
      <c r="A77" s="6" t="s">
        <v>57</v>
      </c>
      <c r="B77" s="8">
        <v>66.333333333333329</v>
      </c>
      <c r="C77" s="8">
        <v>75.333333333333329</v>
      </c>
    </row>
    <row r="78" spans="1:3" x14ac:dyDescent="0.25">
      <c r="A78" s="6" t="s">
        <v>63</v>
      </c>
      <c r="B78" s="8">
        <v>76.25</v>
      </c>
      <c r="C78" s="8">
        <v>74.875</v>
      </c>
    </row>
    <row r="79" spans="1:3" x14ac:dyDescent="0.25">
      <c r="A79" s="6" t="s">
        <v>138</v>
      </c>
      <c r="B79" s="8">
        <v>64</v>
      </c>
      <c r="C79" s="8">
        <v>74.666666666666671</v>
      </c>
    </row>
    <row r="80" spans="1:3" x14ac:dyDescent="0.25">
      <c r="A80" s="6" t="s">
        <v>134</v>
      </c>
      <c r="B80" s="8">
        <v>76.333333333333329</v>
      </c>
      <c r="C80" s="8">
        <v>74.666666666666671</v>
      </c>
    </row>
    <row r="81" spans="1:3" x14ac:dyDescent="0.25">
      <c r="A81" s="6" t="s">
        <v>67</v>
      </c>
      <c r="B81" s="8">
        <v>71.333333333333329</v>
      </c>
      <c r="C81" s="8">
        <v>74.333333333333329</v>
      </c>
    </row>
    <row r="82" spans="1:3" x14ac:dyDescent="0.25">
      <c r="A82" s="6" t="s">
        <v>53</v>
      </c>
      <c r="B82" s="8">
        <v>61.444444444444443</v>
      </c>
      <c r="C82" s="8">
        <v>74</v>
      </c>
    </row>
    <row r="83" spans="1:3" x14ac:dyDescent="0.25">
      <c r="A83" s="6" t="s">
        <v>130</v>
      </c>
      <c r="B83" s="8">
        <v>65.333333333333329</v>
      </c>
      <c r="C83" s="8">
        <v>73.333333333333329</v>
      </c>
    </row>
    <row r="84" spans="1:3" x14ac:dyDescent="0.25">
      <c r="A84" s="6" t="s">
        <v>95</v>
      </c>
      <c r="B84" s="8">
        <v>67.599999999999994</v>
      </c>
      <c r="C84" s="8">
        <v>73</v>
      </c>
    </row>
    <row r="85" spans="1:3" x14ac:dyDescent="0.25">
      <c r="A85" s="6" t="s">
        <v>116</v>
      </c>
      <c r="B85" s="8">
        <v>70</v>
      </c>
      <c r="C85" s="8">
        <v>72.25</v>
      </c>
    </row>
    <row r="86" spans="1:3" x14ac:dyDescent="0.25">
      <c r="A86" s="6" t="s">
        <v>19</v>
      </c>
      <c r="B86" s="8">
        <v>67.470588235294116</v>
      </c>
      <c r="C86" s="8">
        <v>72.235294117647058</v>
      </c>
    </row>
    <row r="87" spans="1:3" x14ac:dyDescent="0.25">
      <c r="A87" s="6" t="s">
        <v>139</v>
      </c>
      <c r="B87" s="8">
        <v>64</v>
      </c>
      <c r="C87" s="8">
        <v>72</v>
      </c>
    </row>
    <row r="88" spans="1:3" x14ac:dyDescent="0.25">
      <c r="A88" s="6" t="s">
        <v>97</v>
      </c>
      <c r="B88" s="8">
        <v>67.444444444444443</v>
      </c>
      <c r="C88" s="8">
        <v>72</v>
      </c>
    </row>
    <row r="89" spans="1:3" x14ac:dyDescent="0.25">
      <c r="A89" s="6" t="s">
        <v>33</v>
      </c>
      <c r="B89" s="8">
        <v>64.333333333333329</v>
      </c>
      <c r="C89" s="8">
        <v>71.416666666666671</v>
      </c>
    </row>
    <row r="90" spans="1:3" x14ac:dyDescent="0.25">
      <c r="A90" s="6" t="s">
        <v>119</v>
      </c>
      <c r="B90" s="8">
        <v>58</v>
      </c>
      <c r="C90" s="8">
        <v>71.333333333333329</v>
      </c>
    </row>
    <row r="91" spans="1:3" x14ac:dyDescent="0.25">
      <c r="A91" s="6" t="s">
        <v>29</v>
      </c>
      <c r="B91" s="8">
        <v>63.666666666666664</v>
      </c>
      <c r="C91" s="8">
        <v>71.333333333333329</v>
      </c>
    </row>
    <row r="92" spans="1:3" x14ac:dyDescent="0.25">
      <c r="A92" s="6" t="s">
        <v>51</v>
      </c>
      <c r="B92" s="8">
        <v>70.75</v>
      </c>
      <c r="C92" s="8">
        <v>71.25</v>
      </c>
    </row>
    <row r="93" spans="1:3" x14ac:dyDescent="0.25">
      <c r="A93" s="6" t="s">
        <v>50</v>
      </c>
      <c r="B93" s="8">
        <v>64.666666666666671</v>
      </c>
      <c r="C93" s="8">
        <v>70.666666666666671</v>
      </c>
    </row>
    <row r="94" spans="1:3" x14ac:dyDescent="0.25">
      <c r="A94" s="6" t="s">
        <v>84</v>
      </c>
      <c r="B94" s="8">
        <v>57.666666666666664</v>
      </c>
      <c r="C94" s="8">
        <v>70.333333333333329</v>
      </c>
    </row>
    <row r="95" spans="1:3" x14ac:dyDescent="0.25">
      <c r="A95" s="6" t="s">
        <v>141</v>
      </c>
      <c r="B95" s="8">
        <v>72</v>
      </c>
      <c r="C95" s="8">
        <v>69.5</v>
      </c>
    </row>
    <row r="96" spans="1:3" x14ac:dyDescent="0.25">
      <c r="A96" s="6" t="s">
        <v>113</v>
      </c>
      <c r="B96" s="8">
        <v>65.333333333333329</v>
      </c>
      <c r="C96" s="8">
        <v>69.333333333333329</v>
      </c>
    </row>
    <row r="97" spans="1:3" x14ac:dyDescent="0.25">
      <c r="A97" s="6" t="s">
        <v>9</v>
      </c>
      <c r="B97" s="8">
        <v>64.375</v>
      </c>
      <c r="C97" s="8">
        <v>69.25</v>
      </c>
    </row>
    <row r="98" spans="1:3" x14ac:dyDescent="0.25">
      <c r="A98" s="6" t="s">
        <v>131</v>
      </c>
      <c r="B98" s="8">
        <v>69.333333333333329</v>
      </c>
      <c r="C98" s="8">
        <v>69</v>
      </c>
    </row>
    <row r="99" spans="1:3" x14ac:dyDescent="0.25">
      <c r="A99" s="6" t="s">
        <v>90</v>
      </c>
      <c r="B99" s="8">
        <v>54.714285714285715</v>
      </c>
      <c r="C99" s="8">
        <v>68.714285714285708</v>
      </c>
    </row>
    <row r="100" spans="1:3" x14ac:dyDescent="0.25">
      <c r="A100" s="6" t="s">
        <v>104</v>
      </c>
      <c r="B100" s="8">
        <v>60.666666666666664</v>
      </c>
      <c r="C100" s="8">
        <v>68.666666666666671</v>
      </c>
    </row>
    <row r="101" spans="1:3" x14ac:dyDescent="0.25">
      <c r="A101" s="6" t="s">
        <v>83</v>
      </c>
      <c r="B101" s="8">
        <v>69.666666666666671</v>
      </c>
      <c r="C101" s="8">
        <v>68.666666666666671</v>
      </c>
    </row>
    <row r="102" spans="1:3" x14ac:dyDescent="0.25">
      <c r="A102" s="6" t="s">
        <v>77</v>
      </c>
      <c r="B102" s="8">
        <v>64.333333333333329</v>
      </c>
      <c r="C102" s="8">
        <v>68.333333333333329</v>
      </c>
    </row>
    <row r="103" spans="1:3" x14ac:dyDescent="0.25">
      <c r="A103" s="6" t="s">
        <v>121</v>
      </c>
      <c r="B103" s="8">
        <v>61.875</v>
      </c>
      <c r="C103" s="8">
        <v>68.3125</v>
      </c>
    </row>
    <row r="104" spans="1:3" x14ac:dyDescent="0.25">
      <c r="A104" s="6" t="s">
        <v>52</v>
      </c>
      <c r="B104" s="8">
        <v>58.866666666666667</v>
      </c>
      <c r="C104" s="8">
        <v>68.266666666666666</v>
      </c>
    </row>
    <row r="105" spans="1:3" x14ac:dyDescent="0.25">
      <c r="A105" s="6" t="s">
        <v>20</v>
      </c>
      <c r="B105" s="8">
        <v>60.352941176470587</v>
      </c>
      <c r="C105" s="8">
        <v>68.147058823529406</v>
      </c>
    </row>
    <row r="106" spans="1:3" x14ac:dyDescent="0.25">
      <c r="A106" s="6" t="s">
        <v>76</v>
      </c>
      <c r="B106" s="8">
        <v>60</v>
      </c>
      <c r="C106" s="8">
        <v>68</v>
      </c>
    </row>
    <row r="107" spans="1:3" x14ac:dyDescent="0.25">
      <c r="A107" s="6" t="s">
        <v>23</v>
      </c>
      <c r="B107" s="8">
        <v>67.875</v>
      </c>
      <c r="C107" s="8">
        <v>67.75</v>
      </c>
    </row>
    <row r="108" spans="1:3" x14ac:dyDescent="0.25">
      <c r="A108" s="6" t="s">
        <v>65</v>
      </c>
      <c r="B108" s="8">
        <v>69.25</v>
      </c>
      <c r="C108" s="8">
        <v>67.5</v>
      </c>
    </row>
    <row r="109" spans="1:3" x14ac:dyDescent="0.25">
      <c r="A109" s="6" t="s">
        <v>79</v>
      </c>
      <c r="B109" s="8">
        <v>59</v>
      </c>
      <c r="C109" s="8">
        <v>67.333333333333329</v>
      </c>
    </row>
    <row r="110" spans="1:3" x14ac:dyDescent="0.25">
      <c r="A110" s="6" t="s">
        <v>82</v>
      </c>
      <c r="B110" s="8">
        <v>60</v>
      </c>
      <c r="C110" s="8">
        <v>67.333333333333329</v>
      </c>
    </row>
    <row r="111" spans="1:3" x14ac:dyDescent="0.25">
      <c r="A111" s="6" t="s">
        <v>46</v>
      </c>
      <c r="B111" s="8">
        <v>58.111111111111114</v>
      </c>
      <c r="C111" s="8">
        <v>67.222222222222229</v>
      </c>
    </row>
    <row r="112" spans="1:3" x14ac:dyDescent="0.25">
      <c r="A112" s="6" t="s">
        <v>27</v>
      </c>
      <c r="B112" s="8">
        <v>61.666666666666664</v>
      </c>
      <c r="C112" s="8">
        <v>67</v>
      </c>
    </row>
    <row r="113" spans="1:3" x14ac:dyDescent="0.25">
      <c r="A113" s="6" t="s">
        <v>122</v>
      </c>
      <c r="B113" s="8">
        <v>54</v>
      </c>
      <c r="C113" s="8">
        <v>66.666666666666671</v>
      </c>
    </row>
    <row r="114" spans="1:3" x14ac:dyDescent="0.25">
      <c r="A114" s="6" t="s">
        <v>39</v>
      </c>
      <c r="B114" s="8">
        <v>62.333333333333336</v>
      </c>
      <c r="C114" s="8">
        <v>66.666666666666671</v>
      </c>
    </row>
    <row r="115" spans="1:3" x14ac:dyDescent="0.25">
      <c r="A115" s="6" t="s">
        <v>112</v>
      </c>
      <c r="B115" s="8">
        <v>65.666666666666671</v>
      </c>
      <c r="C115" s="8">
        <v>65.333333333333329</v>
      </c>
    </row>
    <row r="116" spans="1:3" x14ac:dyDescent="0.25">
      <c r="A116" s="6" t="s">
        <v>22</v>
      </c>
      <c r="B116" s="8">
        <v>62.204081632653065</v>
      </c>
      <c r="C116" s="8">
        <v>65.183673469387756</v>
      </c>
    </row>
    <row r="117" spans="1:3" x14ac:dyDescent="0.25">
      <c r="A117" s="6" t="s">
        <v>149</v>
      </c>
      <c r="B117" s="8">
        <v>59.5</v>
      </c>
      <c r="C117" s="8">
        <v>65</v>
      </c>
    </row>
    <row r="118" spans="1:3" x14ac:dyDescent="0.25">
      <c r="A118" s="6" t="s">
        <v>75</v>
      </c>
      <c r="B118" s="8">
        <v>50.666666666666664</v>
      </c>
      <c r="C118" s="8">
        <v>65</v>
      </c>
    </row>
    <row r="119" spans="1:3" x14ac:dyDescent="0.25">
      <c r="A119" s="6" t="s">
        <v>115</v>
      </c>
      <c r="B119" s="8">
        <v>64</v>
      </c>
      <c r="C119" s="8">
        <v>65</v>
      </c>
    </row>
    <row r="120" spans="1:3" x14ac:dyDescent="0.25">
      <c r="A120" s="6" t="s">
        <v>146</v>
      </c>
      <c r="B120" s="8">
        <v>50</v>
      </c>
      <c r="C120" s="8">
        <v>65</v>
      </c>
    </row>
    <row r="121" spans="1:3" x14ac:dyDescent="0.25">
      <c r="A121" s="6" t="s">
        <v>72</v>
      </c>
      <c r="B121" s="8">
        <v>61.666666666666664</v>
      </c>
      <c r="C121" s="8">
        <v>64.666666666666671</v>
      </c>
    </row>
    <row r="122" spans="1:3" x14ac:dyDescent="0.25">
      <c r="A122" s="6" t="s">
        <v>66</v>
      </c>
      <c r="B122" s="8">
        <v>60</v>
      </c>
      <c r="C122" s="8">
        <v>63.833333333333336</v>
      </c>
    </row>
    <row r="123" spans="1:3" x14ac:dyDescent="0.25">
      <c r="A123" s="6" t="s">
        <v>36</v>
      </c>
      <c r="B123" s="8">
        <v>56.051282051282051</v>
      </c>
      <c r="C123" s="8">
        <v>63.769230769230766</v>
      </c>
    </row>
    <row r="124" spans="1:3" x14ac:dyDescent="0.25">
      <c r="A124" s="6" t="s">
        <v>13</v>
      </c>
      <c r="B124" s="8">
        <v>64.75</v>
      </c>
      <c r="C124" s="8">
        <v>63.25</v>
      </c>
    </row>
    <row r="125" spans="1:3" x14ac:dyDescent="0.25">
      <c r="A125" s="6" t="s">
        <v>71</v>
      </c>
      <c r="B125" s="8">
        <v>56</v>
      </c>
      <c r="C125" s="8">
        <v>62.666666666666664</v>
      </c>
    </row>
    <row r="126" spans="1:3" x14ac:dyDescent="0.25">
      <c r="A126" s="6" t="s">
        <v>80</v>
      </c>
      <c r="B126" s="8">
        <v>55.5</v>
      </c>
      <c r="C126" s="8">
        <v>62.5</v>
      </c>
    </row>
    <row r="127" spans="1:3" x14ac:dyDescent="0.25">
      <c r="A127" s="6" t="s">
        <v>127</v>
      </c>
      <c r="B127" s="8">
        <v>65</v>
      </c>
      <c r="C127" s="8">
        <v>62.333333333333336</v>
      </c>
    </row>
    <row r="128" spans="1:3" x14ac:dyDescent="0.25">
      <c r="A128" s="6" t="s">
        <v>64</v>
      </c>
      <c r="B128" s="8">
        <v>64.555555555555557</v>
      </c>
      <c r="C128" s="8">
        <v>61.444444444444443</v>
      </c>
    </row>
    <row r="129" spans="1:3" x14ac:dyDescent="0.25">
      <c r="A129" s="6" t="s">
        <v>124</v>
      </c>
      <c r="B129" s="8">
        <v>64</v>
      </c>
      <c r="C129" s="8">
        <v>61.333333333333336</v>
      </c>
    </row>
    <row r="130" spans="1:3" x14ac:dyDescent="0.25">
      <c r="A130" s="6" t="s">
        <v>107</v>
      </c>
      <c r="B130" s="8">
        <v>56</v>
      </c>
      <c r="C130" s="8">
        <v>61.333333333333336</v>
      </c>
    </row>
    <row r="131" spans="1:3" x14ac:dyDescent="0.25">
      <c r="A131" s="6" t="s">
        <v>111</v>
      </c>
      <c r="B131" s="8">
        <v>53</v>
      </c>
      <c r="C131" s="8">
        <v>60</v>
      </c>
    </row>
    <row r="132" spans="1:3" x14ac:dyDescent="0.25">
      <c r="A132" s="6" t="s">
        <v>128</v>
      </c>
      <c r="B132" s="8">
        <v>49</v>
      </c>
      <c r="C132" s="8">
        <v>60</v>
      </c>
    </row>
    <row r="133" spans="1:3" x14ac:dyDescent="0.25">
      <c r="A133" s="6" t="s">
        <v>132</v>
      </c>
      <c r="B133" s="8">
        <v>66</v>
      </c>
      <c r="C133" s="8">
        <v>59</v>
      </c>
    </row>
    <row r="134" spans="1:3" x14ac:dyDescent="0.25">
      <c r="A134" s="6" t="s">
        <v>78</v>
      </c>
      <c r="B134" s="8">
        <v>55.333333333333336</v>
      </c>
      <c r="C134" s="8">
        <v>58.333333333333336</v>
      </c>
    </row>
    <row r="135" spans="1:3" x14ac:dyDescent="0.25">
      <c r="A135" s="6" t="s">
        <v>125</v>
      </c>
      <c r="B135" s="8">
        <v>51</v>
      </c>
      <c r="C135" s="8">
        <v>55.333333333333336</v>
      </c>
    </row>
    <row r="136" spans="1:3" x14ac:dyDescent="0.25">
      <c r="A136" s="6" t="s">
        <v>152</v>
      </c>
      <c r="B136" s="8">
        <v>51.5</v>
      </c>
      <c r="C136" s="8"/>
    </row>
    <row r="137" spans="1:3" x14ac:dyDescent="0.25">
      <c r="A137" s="6" t="s">
        <v>151</v>
      </c>
      <c r="B137" s="8">
        <v>98.333333333333329</v>
      </c>
      <c r="C137" s="8"/>
    </row>
    <row r="138" spans="1:3" x14ac:dyDescent="0.25">
      <c r="A138" s="6" t="s">
        <v>156</v>
      </c>
      <c r="B138" s="8">
        <v>78.852654387865655</v>
      </c>
      <c r="C138" s="8">
        <v>85.489525909592061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4169-88D4-4FE5-9944-543B236CB56A}">
  <dimension ref="A1:D316"/>
  <sheetViews>
    <sheetView workbookViewId="0">
      <selection activeCell="I15" sqref="I15"/>
    </sheetView>
  </sheetViews>
  <sheetFormatPr defaultRowHeight="15" x14ac:dyDescent="0.25"/>
  <cols>
    <col min="1" max="1" width="16.42578125" customWidth="1"/>
    <col min="2" max="2" width="16.140625" customWidth="1"/>
    <col min="3" max="3" width="21.7109375" customWidth="1"/>
    <col min="4" max="4" width="15.7109375" customWidth="1"/>
  </cols>
  <sheetData>
    <row r="1" spans="1:4" x14ac:dyDescent="0.25">
      <c r="A1" t="s">
        <v>170</v>
      </c>
      <c r="B1" t="s">
        <v>169</v>
      </c>
      <c r="C1" t="s">
        <v>154</v>
      </c>
      <c r="D1" t="s">
        <v>165</v>
      </c>
    </row>
    <row r="2" spans="1:4" x14ac:dyDescent="0.25">
      <c r="A2" s="10" t="s">
        <v>140</v>
      </c>
      <c r="B2" s="11">
        <v>133</v>
      </c>
      <c r="C2" s="11">
        <v>151</v>
      </c>
      <c r="D2" s="8">
        <f>C2-B2</f>
        <v>18</v>
      </c>
    </row>
    <row r="3" spans="1:4" x14ac:dyDescent="0.25">
      <c r="A3" s="9" t="s">
        <v>49</v>
      </c>
      <c r="B3" s="8">
        <v>42</v>
      </c>
      <c r="C3" s="8">
        <v>69.333333333333329</v>
      </c>
      <c r="D3" s="8">
        <f>C3-B3</f>
        <v>27.333333333333329</v>
      </c>
    </row>
    <row r="4" spans="1:4" x14ac:dyDescent="0.25">
      <c r="A4" s="13" t="s">
        <v>31</v>
      </c>
      <c r="B4" s="15">
        <v>61.166666666666664</v>
      </c>
      <c r="C4" s="15">
        <v>80.333333333333329</v>
      </c>
      <c r="D4" s="8">
        <f>C4-B4</f>
        <v>19.166666666666664</v>
      </c>
    </row>
    <row r="5" spans="1:4" x14ac:dyDescent="0.25">
      <c r="A5" s="12" t="s">
        <v>102</v>
      </c>
      <c r="B5" s="14">
        <v>66.333333333333329</v>
      </c>
      <c r="C5" s="14">
        <v>85</v>
      </c>
      <c r="D5" s="8">
        <f>C5-B5</f>
        <v>18.666666666666671</v>
      </c>
    </row>
    <row r="6" spans="1:4" x14ac:dyDescent="0.25">
      <c r="A6" s="13" t="s">
        <v>10</v>
      </c>
      <c r="B6" s="15">
        <v>66.333333333333329</v>
      </c>
      <c r="C6" s="15">
        <v>85</v>
      </c>
      <c r="D6" s="8">
        <f>C6-B6</f>
        <v>18.666666666666671</v>
      </c>
    </row>
    <row r="7" spans="1:4" x14ac:dyDescent="0.25">
      <c r="A7" s="12" t="s">
        <v>85</v>
      </c>
      <c r="B7" s="14">
        <v>109.25</v>
      </c>
      <c r="C7" s="14">
        <v>127.75</v>
      </c>
      <c r="D7" s="8">
        <f>C7-B7</f>
        <v>18.5</v>
      </c>
    </row>
    <row r="8" spans="1:4" x14ac:dyDescent="0.25">
      <c r="A8" s="13" t="s">
        <v>31</v>
      </c>
      <c r="B8" s="15">
        <v>109.25</v>
      </c>
      <c r="C8" s="15">
        <v>127.75</v>
      </c>
      <c r="D8" s="8">
        <f>C8-B8</f>
        <v>18.5</v>
      </c>
    </row>
    <row r="9" spans="1:4" x14ac:dyDescent="0.25">
      <c r="A9" s="9" t="s">
        <v>49</v>
      </c>
      <c r="B9" s="8">
        <v>68.333333333333329</v>
      </c>
      <c r="C9" s="8">
        <v>86.5</v>
      </c>
      <c r="D9" s="8">
        <f>C9-B9</f>
        <v>18.166666666666671</v>
      </c>
    </row>
    <row r="10" spans="1:4" x14ac:dyDescent="0.25">
      <c r="A10" s="13" t="s">
        <v>10</v>
      </c>
      <c r="B10" s="15">
        <v>133</v>
      </c>
      <c r="C10" s="15">
        <v>151</v>
      </c>
      <c r="D10" s="8">
        <f>C10-B10</f>
        <v>18</v>
      </c>
    </row>
    <row r="11" spans="1:4" x14ac:dyDescent="0.25">
      <c r="A11" s="12" t="s">
        <v>120</v>
      </c>
      <c r="B11" s="14">
        <v>80</v>
      </c>
      <c r="C11" s="14">
        <v>97</v>
      </c>
      <c r="D11" s="8">
        <f>C11-B11</f>
        <v>17</v>
      </c>
    </row>
    <row r="12" spans="1:4" x14ac:dyDescent="0.25">
      <c r="A12" s="13" t="s">
        <v>10</v>
      </c>
      <c r="B12" s="15">
        <v>80</v>
      </c>
      <c r="C12" s="15">
        <v>97</v>
      </c>
      <c r="D12" s="8">
        <f>C12-B12</f>
        <v>17</v>
      </c>
    </row>
    <row r="13" spans="1:4" x14ac:dyDescent="0.25">
      <c r="A13" s="9" t="s">
        <v>7</v>
      </c>
      <c r="B13" s="8">
        <v>67</v>
      </c>
      <c r="C13" s="8">
        <v>84</v>
      </c>
      <c r="D13" s="8">
        <f>C13-B13</f>
        <v>17</v>
      </c>
    </row>
    <row r="14" spans="1:4" x14ac:dyDescent="0.25">
      <c r="A14" s="12" t="s">
        <v>136</v>
      </c>
      <c r="B14" s="14">
        <v>72.5</v>
      </c>
      <c r="C14" s="14">
        <v>89</v>
      </c>
      <c r="D14" s="8">
        <f>C14-B14</f>
        <v>16.5</v>
      </c>
    </row>
    <row r="15" spans="1:4" x14ac:dyDescent="0.25">
      <c r="A15" s="13" t="s">
        <v>49</v>
      </c>
      <c r="B15" s="15">
        <v>72.5</v>
      </c>
      <c r="C15" s="15">
        <v>89</v>
      </c>
      <c r="D15" s="8">
        <f>C15-B15</f>
        <v>16.5</v>
      </c>
    </row>
    <row r="16" spans="1:4" x14ac:dyDescent="0.25">
      <c r="A16" s="12" t="s">
        <v>99</v>
      </c>
      <c r="B16" s="14">
        <v>65.875</v>
      </c>
      <c r="C16" s="14">
        <v>82.25</v>
      </c>
      <c r="D16" s="8">
        <f>C16-B16</f>
        <v>16.375</v>
      </c>
    </row>
    <row r="17" spans="1:4" x14ac:dyDescent="0.25">
      <c r="A17" s="13" t="s">
        <v>49</v>
      </c>
      <c r="B17" s="15">
        <v>65.875</v>
      </c>
      <c r="C17" s="15">
        <v>82.25</v>
      </c>
      <c r="D17" s="8">
        <f>C17-B17</f>
        <v>16.375</v>
      </c>
    </row>
    <row r="18" spans="1:4" x14ac:dyDescent="0.25">
      <c r="A18" s="12" t="s">
        <v>147</v>
      </c>
      <c r="B18" s="14">
        <v>78.650000000000006</v>
      </c>
      <c r="C18" s="14">
        <v>95</v>
      </c>
      <c r="D18" s="8">
        <f>C18-B18</f>
        <v>16.349999999999994</v>
      </c>
    </row>
    <row r="19" spans="1:4" x14ac:dyDescent="0.25">
      <c r="A19" s="9" t="s">
        <v>145</v>
      </c>
      <c r="B19" s="8">
        <v>78.650000000000006</v>
      </c>
      <c r="C19" s="8">
        <v>95</v>
      </c>
      <c r="D19" s="8">
        <f>C19-B19</f>
        <v>16.349999999999994</v>
      </c>
    </row>
    <row r="20" spans="1:4" x14ac:dyDescent="0.25">
      <c r="A20" s="10" t="s">
        <v>135</v>
      </c>
      <c r="B20" s="11">
        <v>59.333333333333336</v>
      </c>
      <c r="C20" s="11">
        <v>75.666666666666671</v>
      </c>
      <c r="D20" s="8">
        <f>C20-B20</f>
        <v>16.333333333333336</v>
      </c>
    </row>
    <row r="21" spans="1:4" x14ac:dyDescent="0.25">
      <c r="A21" s="9" t="s">
        <v>7</v>
      </c>
      <c r="B21" s="8">
        <v>59.333333333333336</v>
      </c>
      <c r="C21" s="8">
        <v>75.666666666666671</v>
      </c>
      <c r="D21" s="8">
        <f>C21-B21</f>
        <v>16.333333333333336</v>
      </c>
    </row>
    <row r="22" spans="1:4" x14ac:dyDescent="0.25">
      <c r="A22" s="13" t="s">
        <v>31</v>
      </c>
      <c r="B22" s="15">
        <v>62</v>
      </c>
      <c r="C22" s="15">
        <v>78</v>
      </c>
      <c r="D22" s="8">
        <f>C22-B22</f>
        <v>16</v>
      </c>
    </row>
    <row r="23" spans="1:4" x14ac:dyDescent="0.25">
      <c r="A23" s="12" t="s">
        <v>105</v>
      </c>
      <c r="B23" s="14">
        <v>69.666666666666671</v>
      </c>
      <c r="C23" s="14">
        <v>85.333333333333329</v>
      </c>
      <c r="D23" s="8">
        <f>C23-B23</f>
        <v>15.666666666666657</v>
      </c>
    </row>
    <row r="24" spans="1:4" x14ac:dyDescent="0.25">
      <c r="A24" s="13" t="s">
        <v>10</v>
      </c>
      <c r="B24" s="15">
        <v>69.666666666666671</v>
      </c>
      <c r="C24" s="15">
        <v>85.333333333333329</v>
      </c>
      <c r="D24" s="8">
        <f>C24-B24</f>
        <v>15.666666666666657</v>
      </c>
    </row>
    <row r="25" spans="1:4" x14ac:dyDescent="0.25">
      <c r="A25" s="9" t="s">
        <v>7</v>
      </c>
      <c r="B25" s="8">
        <v>72.333333333333329</v>
      </c>
      <c r="C25" s="8">
        <v>87.666666666666671</v>
      </c>
      <c r="D25" s="8">
        <f>C25-B25</f>
        <v>15.333333333333343</v>
      </c>
    </row>
    <row r="26" spans="1:4" x14ac:dyDescent="0.25">
      <c r="A26" s="10" t="s">
        <v>98</v>
      </c>
      <c r="B26" s="11">
        <v>68.166666666666671</v>
      </c>
      <c r="C26" s="11">
        <v>83.5</v>
      </c>
      <c r="D26" s="8">
        <f>C26-B26</f>
        <v>15.333333333333329</v>
      </c>
    </row>
    <row r="27" spans="1:4" x14ac:dyDescent="0.25">
      <c r="A27" s="9" t="s">
        <v>49</v>
      </c>
      <c r="B27" s="8">
        <v>68.166666666666671</v>
      </c>
      <c r="C27" s="8">
        <v>83.5</v>
      </c>
      <c r="D27" s="8">
        <f>C27-B27</f>
        <v>15.333333333333329</v>
      </c>
    </row>
    <row r="28" spans="1:4" x14ac:dyDescent="0.25">
      <c r="A28" s="10" t="s">
        <v>109</v>
      </c>
      <c r="B28" s="11">
        <v>94.5</v>
      </c>
      <c r="C28" s="11">
        <v>109.5</v>
      </c>
      <c r="D28" s="8">
        <f>C28-B28</f>
        <v>15</v>
      </c>
    </row>
    <row r="29" spans="1:4" x14ac:dyDescent="0.25">
      <c r="A29" s="9" t="s">
        <v>10</v>
      </c>
      <c r="B29" s="8">
        <v>94.5</v>
      </c>
      <c r="C29" s="8">
        <v>109.5</v>
      </c>
      <c r="D29" s="8">
        <f>C29-B29</f>
        <v>15</v>
      </c>
    </row>
    <row r="30" spans="1:4" x14ac:dyDescent="0.25">
      <c r="A30" s="13" t="s">
        <v>123</v>
      </c>
      <c r="B30" s="15">
        <v>52</v>
      </c>
      <c r="C30" s="15">
        <v>67</v>
      </c>
      <c r="D30" s="8">
        <f>C30-B30</f>
        <v>15</v>
      </c>
    </row>
    <row r="31" spans="1:4" x14ac:dyDescent="0.25">
      <c r="A31" s="12" t="s">
        <v>146</v>
      </c>
      <c r="B31" s="14">
        <v>50</v>
      </c>
      <c r="C31" s="14">
        <v>65</v>
      </c>
      <c r="D31" s="8">
        <f>C31-B31</f>
        <v>15</v>
      </c>
    </row>
    <row r="32" spans="1:4" x14ac:dyDescent="0.25">
      <c r="A32" s="13" t="s">
        <v>49</v>
      </c>
      <c r="B32" s="15">
        <v>50</v>
      </c>
      <c r="C32" s="15">
        <v>65</v>
      </c>
      <c r="D32" s="8">
        <f>C32-B32</f>
        <v>15</v>
      </c>
    </row>
    <row r="33" spans="1:4" x14ac:dyDescent="0.25">
      <c r="A33" s="12" t="s">
        <v>144</v>
      </c>
      <c r="B33" s="14">
        <v>68.75</v>
      </c>
      <c r="C33" s="14">
        <v>83.625</v>
      </c>
      <c r="D33" s="8">
        <f>C33-B33</f>
        <v>14.875</v>
      </c>
    </row>
    <row r="34" spans="1:4" x14ac:dyDescent="0.25">
      <c r="A34" s="13" t="s">
        <v>145</v>
      </c>
      <c r="B34" s="15">
        <v>68.75</v>
      </c>
      <c r="C34" s="15">
        <v>83.625</v>
      </c>
      <c r="D34" s="8">
        <f>C34-B34</f>
        <v>14.875</v>
      </c>
    </row>
    <row r="35" spans="1:4" x14ac:dyDescent="0.25">
      <c r="A35" s="9" t="s">
        <v>31</v>
      </c>
      <c r="B35" s="8">
        <v>64.5</v>
      </c>
      <c r="C35" s="8">
        <v>79.166666666666671</v>
      </c>
      <c r="D35" s="8">
        <f>C35-B35</f>
        <v>14.666666666666671</v>
      </c>
    </row>
    <row r="36" spans="1:4" x14ac:dyDescent="0.25">
      <c r="A36" s="12" t="s">
        <v>59</v>
      </c>
      <c r="B36" s="14">
        <v>90.714285714285708</v>
      </c>
      <c r="C36" s="14">
        <v>105.2</v>
      </c>
      <c r="D36" s="8">
        <f>C36-B36</f>
        <v>14.485714285714295</v>
      </c>
    </row>
    <row r="37" spans="1:4" x14ac:dyDescent="0.25">
      <c r="A37" s="13" t="s">
        <v>31</v>
      </c>
      <c r="B37" s="15">
        <v>71.333333333333329</v>
      </c>
      <c r="C37" s="15">
        <v>85.666666666666671</v>
      </c>
      <c r="D37" s="8">
        <f>C37-B37</f>
        <v>14.333333333333343</v>
      </c>
    </row>
    <row r="38" spans="1:4" x14ac:dyDescent="0.25">
      <c r="A38" s="12" t="s">
        <v>129</v>
      </c>
      <c r="B38" s="14">
        <v>61.666666666666664</v>
      </c>
      <c r="C38" s="14">
        <v>76</v>
      </c>
      <c r="D38" s="8">
        <f>C38-B38</f>
        <v>14.333333333333336</v>
      </c>
    </row>
    <row r="39" spans="1:4" x14ac:dyDescent="0.25">
      <c r="A39" s="13" t="s">
        <v>31</v>
      </c>
      <c r="B39" s="15">
        <v>61.666666666666664</v>
      </c>
      <c r="C39" s="15">
        <v>76</v>
      </c>
      <c r="D39" s="8">
        <f>C39-B39</f>
        <v>14.333333333333336</v>
      </c>
    </row>
    <row r="40" spans="1:4" x14ac:dyDescent="0.25">
      <c r="A40" s="12" t="s">
        <v>75</v>
      </c>
      <c r="B40" s="14">
        <v>50.666666666666664</v>
      </c>
      <c r="C40" s="14">
        <v>65</v>
      </c>
      <c r="D40" s="8">
        <f>C40-B40</f>
        <v>14.333333333333336</v>
      </c>
    </row>
    <row r="41" spans="1:4" x14ac:dyDescent="0.25">
      <c r="A41" s="9" t="s">
        <v>7</v>
      </c>
      <c r="B41" s="8">
        <v>50.666666666666664</v>
      </c>
      <c r="C41" s="8">
        <v>65</v>
      </c>
      <c r="D41" s="8">
        <f>C41-B41</f>
        <v>14.333333333333336</v>
      </c>
    </row>
    <row r="42" spans="1:4" x14ac:dyDescent="0.25">
      <c r="A42" s="10" t="s">
        <v>108</v>
      </c>
      <c r="B42" s="11">
        <v>110</v>
      </c>
      <c r="C42" s="11">
        <v>124</v>
      </c>
      <c r="D42" s="8">
        <f>C42-B42</f>
        <v>14</v>
      </c>
    </row>
    <row r="43" spans="1:4" x14ac:dyDescent="0.25">
      <c r="A43" s="9" t="s">
        <v>10</v>
      </c>
      <c r="B43" s="8">
        <v>110</v>
      </c>
      <c r="C43" s="8">
        <v>124</v>
      </c>
      <c r="D43" s="8">
        <f>C43-B43</f>
        <v>14</v>
      </c>
    </row>
    <row r="44" spans="1:4" x14ac:dyDescent="0.25">
      <c r="A44" s="10" t="s">
        <v>90</v>
      </c>
      <c r="B44" s="11">
        <v>54.714285714285715</v>
      </c>
      <c r="C44" s="11">
        <v>68.714285714285708</v>
      </c>
      <c r="D44" s="8">
        <f>C44-B44</f>
        <v>13.999999999999993</v>
      </c>
    </row>
    <row r="45" spans="1:4" x14ac:dyDescent="0.25">
      <c r="A45" s="12" t="s">
        <v>34</v>
      </c>
      <c r="B45" s="14">
        <v>64.25</v>
      </c>
      <c r="C45" s="14">
        <v>78.2</v>
      </c>
      <c r="D45" s="8">
        <f>C45-B45</f>
        <v>13.950000000000003</v>
      </c>
    </row>
    <row r="46" spans="1:4" x14ac:dyDescent="0.25">
      <c r="A46" s="13" t="s">
        <v>49</v>
      </c>
      <c r="B46" s="15">
        <v>68.333333333333329</v>
      </c>
      <c r="C46" s="15">
        <v>82</v>
      </c>
      <c r="D46" s="8">
        <f>C46-B46</f>
        <v>13.666666666666671</v>
      </c>
    </row>
    <row r="47" spans="1:4" x14ac:dyDescent="0.25">
      <c r="A47" s="9" t="s">
        <v>10</v>
      </c>
      <c r="B47" s="8">
        <v>50.5</v>
      </c>
      <c r="C47" s="8">
        <v>64</v>
      </c>
      <c r="D47" s="8">
        <f>C47-B47</f>
        <v>13.5</v>
      </c>
    </row>
    <row r="48" spans="1:4" x14ac:dyDescent="0.25">
      <c r="A48" s="10" t="s">
        <v>119</v>
      </c>
      <c r="B48" s="11">
        <v>58</v>
      </c>
      <c r="C48" s="11">
        <v>71.333333333333329</v>
      </c>
      <c r="D48" s="8">
        <f>C48-B48</f>
        <v>13.333333333333329</v>
      </c>
    </row>
    <row r="49" spans="1:4" x14ac:dyDescent="0.25">
      <c r="A49" s="9" t="s">
        <v>31</v>
      </c>
      <c r="B49" s="8">
        <v>58</v>
      </c>
      <c r="C49" s="8">
        <v>71.333333333333329</v>
      </c>
      <c r="D49" s="8">
        <f>C49-B49</f>
        <v>13.333333333333329</v>
      </c>
    </row>
    <row r="50" spans="1:4" x14ac:dyDescent="0.25">
      <c r="A50" s="10" t="s">
        <v>92</v>
      </c>
      <c r="B50" s="11">
        <v>70.555555555555557</v>
      </c>
      <c r="C50" s="11">
        <v>83.444444444444443</v>
      </c>
      <c r="D50" s="8">
        <f>C50-B50</f>
        <v>12.888888888888886</v>
      </c>
    </row>
    <row r="51" spans="1:4" x14ac:dyDescent="0.25">
      <c r="A51" s="9" t="s">
        <v>49</v>
      </c>
      <c r="B51" s="8">
        <v>64.571428571428569</v>
      </c>
      <c r="C51" s="8">
        <v>77.333333333333329</v>
      </c>
      <c r="D51" s="8">
        <f>C51-B51</f>
        <v>12.761904761904759</v>
      </c>
    </row>
    <row r="52" spans="1:4" x14ac:dyDescent="0.25">
      <c r="A52" s="12" t="s">
        <v>122</v>
      </c>
      <c r="B52" s="14">
        <v>54</v>
      </c>
      <c r="C52" s="14">
        <v>66.666666666666671</v>
      </c>
      <c r="D52" s="8">
        <f>C52-B52</f>
        <v>12.666666666666671</v>
      </c>
    </row>
    <row r="53" spans="1:4" x14ac:dyDescent="0.25">
      <c r="A53" s="13" t="s">
        <v>31</v>
      </c>
      <c r="B53" s="15">
        <v>54</v>
      </c>
      <c r="C53" s="15">
        <v>66.666666666666671</v>
      </c>
      <c r="D53" s="8">
        <f>C53-B53</f>
        <v>12.666666666666671</v>
      </c>
    </row>
    <row r="54" spans="1:4" x14ac:dyDescent="0.25">
      <c r="A54" s="12" t="s">
        <v>84</v>
      </c>
      <c r="B54" s="14">
        <v>57.666666666666664</v>
      </c>
      <c r="C54" s="14">
        <v>70.333333333333329</v>
      </c>
      <c r="D54" s="8">
        <f>C54-B54</f>
        <v>12.666666666666664</v>
      </c>
    </row>
    <row r="55" spans="1:4" x14ac:dyDescent="0.25">
      <c r="A55" s="13" t="s">
        <v>31</v>
      </c>
      <c r="B55" s="15">
        <v>57.666666666666664</v>
      </c>
      <c r="C55" s="15">
        <v>70.333333333333329</v>
      </c>
      <c r="D55" s="8">
        <f>C55-B55</f>
        <v>12.666666666666664</v>
      </c>
    </row>
    <row r="56" spans="1:4" x14ac:dyDescent="0.25">
      <c r="A56" s="9" t="s">
        <v>49</v>
      </c>
      <c r="B56" s="8">
        <v>61.666666666666664</v>
      </c>
      <c r="C56" s="8">
        <v>74.222222222222229</v>
      </c>
      <c r="D56" s="8">
        <f>C56-B56</f>
        <v>12.555555555555564</v>
      </c>
    </row>
    <row r="57" spans="1:4" x14ac:dyDescent="0.25">
      <c r="A57" s="10" t="s">
        <v>53</v>
      </c>
      <c r="B57" s="11">
        <v>61.444444444444443</v>
      </c>
      <c r="C57" s="11">
        <v>74</v>
      </c>
      <c r="D57" s="8">
        <f>C57-B57</f>
        <v>12.555555555555557</v>
      </c>
    </row>
    <row r="58" spans="1:4" x14ac:dyDescent="0.25">
      <c r="A58" s="12" t="s">
        <v>143</v>
      </c>
      <c r="B58" s="14">
        <v>120</v>
      </c>
      <c r="C58" s="14">
        <v>132.33333333333334</v>
      </c>
      <c r="D58" s="8">
        <f>C58-B58</f>
        <v>12.333333333333343</v>
      </c>
    </row>
    <row r="59" spans="1:4" x14ac:dyDescent="0.25">
      <c r="A59" s="13" t="s">
        <v>49</v>
      </c>
      <c r="B59" s="15">
        <v>120</v>
      </c>
      <c r="C59" s="15">
        <v>132.33333333333334</v>
      </c>
      <c r="D59" s="8">
        <f>C59-B59</f>
        <v>12.333333333333343</v>
      </c>
    </row>
    <row r="60" spans="1:4" x14ac:dyDescent="0.25">
      <c r="A60" s="9" t="s">
        <v>49</v>
      </c>
      <c r="B60" s="8">
        <v>71.666666666666671</v>
      </c>
      <c r="C60" s="8">
        <v>83.666666666666671</v>
      </c>
      <c r="D60" s="8">
        <f>C60-B60</f>
        <v>12</v>
      </c>
    </row>
    <row r="61" spans="1:4" x14ac:dyDescent="0.25">
      <c r="A61" s="13" t="s">
        <v>49</v>
      </c>
      <c r="B61" s="15">
        <v>61.333333333333336</v>
      </c>
      <c r="C61" s="15">
        <v>73.333333333333329</v>
      </c>
      <c r="D61" s="8">
        <f>C61-B61</f>
        <v>11.999999999999993</v>
      </c>
    </row>
    <row r="62" spans="1:4" x14ac:dyDescent="0.25">
      <c r="A62" s="12" t="s">
        <v>12</v>
      </c>
      <c r="B62" s="14">
        <v>73.529411764705884</v>
      </c>
      <c r="C62" s="14">
        <v>85.352941176470594</v>
      </c>
      <c r="D62" s="8">
        <f>C62-B62</f>
        <v>11.82352941176471</v>
      </c>
    </row>
    <row r="63" spans="1:4" x14ac:dyDescent="0.25">
      <c r="A63" s="10" t="s">
        <v>69</v>
      </c>
      <c r="B63" s="11">
        <v>74</v>
      </c>
      <c r="C63" s="11">
        <v>85.666666666666671</v>
      </c>
      <c r="D63" s="8">
        <f>C63-B63</f>
        <v>11.666666666666671</v>
      </c>
    </row>
    <row r="64" spans="1:4" x14ac:dyDescent="0.25">
      <c r="A64" s="9" t="s">
        <v>31</v>
      </c>
      <c r="B64" s="8">
        <v>74</v>
      </c>
      <c r="C64" s="8">
        <v>85.666666666666671</v>
      </c>
      <c r="D64" s="8">
        <f>C64-B64</f>
        <v>11.666666666666671</v>
      </c>
    </row>
    <row r="65" spans="1:4" x14ac:dyDescent="0.25">
      <c r="A65" s="10" t="s">
        <v>101</v>
      </c>
      <c r="B65" s="11">
        <v>64.230769230769226</v>
      </c>
      <c r="C65" s="11">
        <v>75.769230769230774</v>
      </c>
      <c r="D65" s="8">
        <f>C65-B65</f>
        <v>11.538461538461547</v>
      </c>
    </row>
    <row r="66" spans="1:4" x14ac:dyDescent="0.25">
      <c r="A66" s="9" t="s">
        <v>7</v>
      </c>
      <c r="B66" s="8">
        <v>57.4</v>
      </c>
      <c r="C66" s="8">
        <v>68.8</v>
      </c>
      <c r="D66" s="8">
        <f>C66-B66</f>
        <v>11.399999999999999</v>
      </c>
    </row>
    <row r="67" spans="1:4" x14ac:dyDescent="0.25">
      <c r="A67" s="10" t="s">
        <v>142</v>
      </c>
      <c r="B67" s="11">
        <v>64.666666666666671</v>
      </c>
      <c r="C67" s="11">
        <v>76</v>
      </c>
      <c r="D67" s="8">
        <f>C67-B67</f>
        <v>11.333333333333329</v>
      </c>
    </row>
    <row r="68" spans="1:4" x14ac:dyDescent="0.25">
      <c r="A68" s="9" t="s">
        <v>49</v>
      </c>
      <c r="B68" s="8">
        <v>64.666666666666671</v>
      </c>
      <c r="C68" s="8">
        <v>76</v>
      </c>
      <c r="D68" s="8">
        <f>C68-B68</f>
        <v>11.333333333333329</v>
      </c>
    </row>
    <row r="69" spans="1:4" x14ac:dyDescent="0.25">
      <c r="A69" s="13" t="s">
        <v>49</v>
      </c>
      <c r="B69" s="15">
        <v>77.625</v>
      </c>
      <c r="C69" s="15">
        <v>88.875</v>
      </c>
      <c r="D69" s="8">
        <f>C69-B69</f>
        <v>11.25</v>
      </c>
    </row>
    <row r="70" spans="1:4" x14ac:dyDescent="0.25">
      <c r="A70" s="12" t="s">
        <v>70</v>
      </c>
      <c r="B70" s="14">
        <v>70.111111111111114</v>
      </c>
      <c r="C70" s="14">
        <v>81.333333333333329</v>
      </c>
      <c r="D70" s="8">
        <f>C70-B70</f>
        <v>11.222222222222214</v>
      </c>
    </row>
    <row r="71" spans="1:4" x14ac:dyDescent="0.25">
      <c r="A71" s="12" t="s">
        <v>93</v>
      </c>
      <c r="B71" s="14">
        <v>69</v>
      </c>
      <c r="C71" s="14">
        <v>80</v>
      </c>
      <c r="D71" s="8">
        <f>C71-B71</f>
        <v>11</v>
      </c>
    </row>
    <row r="72" spans="1:4" x14ac:dyDescent="0.25">
      <c r="A72" s="9" t="s">
        <v>49</v>
      </c>
      <c r="B72" s="8">
        <v>69</v>
      </c>
      <c r="C72" s="8">
        <v>80</v>
      </c>
      <c r="D72" s="8">
        <f>C72-B72</f>
        <v>11</v>
      </c>
    </row>
    <row r="73" spans="1:4" x14ac:dyDescent="0.25">
      <c r="A73" s="9" t="s">
        <v>10</v>
      </c>
      <c r="B73" s="8">
        <v>66.666666666666671</v>
      </c>
      <c r="C73" s="8">
        <v>77.666666666666671</v>
      </c>
      <c r="D73" s="8">
        <f>C73-B73</f>
        <v>11</v>
      </c>
    </row>
    <row r="74" spans="1:4" x14ac:dyDescent="0.25">
      <c r="A74" s="10" t="s">
        <v>126</v>
      </c>
      <c r="B74" s="11">
        <v>65</v>
      </c>
      <c r="C74" s="11">
        <v>76</v>
      </c>
      <c r="D74" s="8">
        <f>C74-B74</f>
        <v>11</v>
      </c>
    </row>
    <row r="75" spans="1:4" x14ac:dyDescent="0.25">
      <c r="A75" s="9" t="s">
        <v>7</v>
      </c>
      <c r="B75" s="8">
        <v>65</v>
      </c>
      <c r="C75" s="8">
        <v>76</v>
      </c>
      <c r="D75" s="8">
        <f>C75-B75</f>
        <v>11</v>
      </c>
    </row>
    <row r="76" spans="1:4" x14ac:dyDescent="0.25">
      <c r="A76" s="13" t="s">
        <v>7</v>
      </c>
      <c r="B76" s="15">
        <v>51</v>
      </c>
      <c r="C76" s="15">
        <v>62</v>
      </c>
      <c r="D76" s="8">
        <f>C76-B76</f>
        <v>11</v>
      </c>
    </row>
    <row r="77" spans="1:4" x14ac:dyDescent="0.25">
      <c r="A77" s="12" t="s">
        <v>128</v>
      </c>
      <c r="B77" s="14">
        <v>49</v>
      </c>
      <c r="C77" s="14">
        <v>60</v>
      </c>
      <c r="D77" s="8">
        <f>C77-B77</f>
        <v>11</v>
      </c>
    </row>
    <row r="78" spans="1:4" x14ac:dyDescent="0.25">
      <c r="A78" s="9" t="s">
        <v>31</v>
      </c>
      <c r="B78" s="8">
        <v>49</v>
      </c>
      <c r="C78" s="8">
        <v>60</v>
      </c>
      <c r="D78" s="8">
        <f>C78-B78</f>
        <v>11</v>
      </c>
    </row>
    <row r="79" spans="1:4" x14ac:dyDescent="0.25">
      <c r="A79" s="13" t="s">
        <v>7</v>
      </c>
      <c r="B79" s="15">
        <v>72</v>
      </c>
      <c r="C79" s="15">
        <v>82.666666666666671</v>
      </c>
      <c r="D79" s="8">
        <f>C79-B79</f>
        <v>10.666666666666671</v>
      </c>
    </row>
    <row r="80" spans="1:4" x14ac:dyDescent="0.25">
      <c r="A80" s="12" t="s">
        <v>138</v>
      </c>
      <c r="B80" s="14">
        <v>64</v>
      </c>
      <c r="C80" s="14">
        <v>74.666666666666671</v>
      </c>
      <c r="D80" s="8">
        <f>C80-B80</f>
        <v>10.666666666666671</v>
      </c>
    </row>
    <row r="81" spans="1:4" x14ac:dyDescent="0.25">
      <c r="A81" s="13" t="s">
        <v>49</v>
      </c>
      <c r="B81" s="15">
        <v>64</v>
      </c>
      <c r="C81" s="15">
        <v>74.666666666666671</v>
      </c>
      <c r="D81" s="8">
        <f>C81-B81</f>
        <v>10.666666666666671</v>
      </c>
    </row>
    <row r="82" spans="1:4" x14ac:dyDescent="0.25">
      <c r="A82" s="12" t="s">
        <v>28</v>
      </c>
      <c r="B82" s="14">
        <v>89</v>
      </c>
      <c r="C82" s="14">
        <v>99.333333333333329</v>
      </c>
      <c r="D82" s="8">
        <f>C82-B82</f>
        <v>10.333333333333329</v>
      </c>
    </row>
    <row r="83" spans="1:4" x14ac:dyDescent="0.25">
      <c r="A83" s="13" t="s">
        <v>7</v>
      </c>
      <c r="B83" s="15">
        <v>89</v>
      </c>
      <c r="C83" s="15">
        <v>99.333333333333329</v>
      </c>
      <c r="D83" s="8">
        <f>C83-B83</f>
        <v>10.333333333333329</v>
      </c>
    </row>
    <row r="84" spans="1:4" x14ac:dyDescent="0.25">
      <c r="A84" s="9" t="s">
        <v>7</v>
      </c>
      <c r="B84" s="8">
        <v>69</v>
      </c>
      <c r="C84" s="8">
        <v>79.333333333333329</v>
      </c>
      <c r="D84" s="8">
        <f>C84-B84</f>
        <v>10.333333333333329</v>
      </c>
    </row>
    <row r="85" spans="1:4" x14ac:dyDescent="0.25">
      <c r="A85" s="13" t="s">
        <v>49</v>
      </c>
      <c r="B85" s="15">
        <v>110.57142857142857</v>
      </c>
      <c r="C85" s="15">
        <v>120.85714285714286</v>
      </c>
      <c r="D85" s="8">
        <f>C85-B85</f>
        <v>10.285714285714292</v>
      </c>
    </row>
    <row r="86" spans="1:4" x14ac:dyDescent="0.25">
      <c r="A86" s="12" t="s">
        <v>60</v>
      </c>
      <c r="B86" s="14">
        <v>68.125</v>
      </c>
      <c r="C86" s="14">
        <v>78.375</v>
      </c>
      <c r="D86" s="8">
        <f>C86-B86</f>
        <v>10.25</v>
      </c>
    </row>
    <row r="87" spans="1:4" x14ac:dyDescent="0.25">
      <c r="A87" s="9" t="s">
        <v>49</v>
      </c>
      <c r="B87" s="8">
        <v>68.125</v>
      </c>
      <c r="C87" s="8">
        <v>78.375</v>
      </c>
      <c r="D87" s="8">
        <f>C87-B87</f>
        <v>10.25</v>
      </c>
    </row>
    <row r="88" spans="1:4" x14ac:dyDescent="0.25">
      <c r="A88" s="10" t="s">
        <v>37</v>
      </c>
      <c r="B88" s="11">
        <v>105.375</v>
      </c>
      <c r="C88" s="11">
        <v>115.125</v>
      </c>
      <c r="D88" s="8">
        <f>C88-B88</f>
        <v>9.75</v>
      </c>
    </row>
    <row r="89" spans="1:4" x14ac:dyDescent="0.25">
      <c r="A89" s="9" t="s">
        <v>10</v>
      </c>
      <c r="B89" s="8">
        <v>63.666666666666664</v>
      </c>
      <c r="C89" s="8">
        <v>73.166666666666671</v>
      </c>
      <c r="D89" s="8">
        <f>C89-B89</f>
        <v>9.5000000000000071</v>
      </c>
    </row>
    <row r="90" spans="1:4" x14ac:dyDescent="0.25">
      <c r="A90" s="13" t="s">
        <v>49</v>
      </c>
      <c r="B90" s="15">
        <v>83.8</v>
      </c>
      <c r="C90" s="15">
        <v>93.3</v>
      </c>
      <c r="D90" s="8">
        <f>C90-B90</f>
        <v>9.5</v>
      </c>
    </row>
    <row r="91" spans="1:4" x14ac:dyDescent="0.25">
      <c r="A91" s="12" t="s">
        <v>86</v>
      </c>
      <c r="B91" s="14">
        <v>66</v>
      </c>
      <c r="C91" s="14">
        <v>75.5</v>
      </c>
      <c r="D91" s="8">
        <f>C91-B91</f>
        <v>9.5</v>
      </c>
    </row>
    <row r="92" spans="1:4" x14ac:dyDescent="0.25">
      <c r="A92" s="9" t="s">
        <v>31</v>
      </c>
      <c r="B92" s="8">
        <v>66</v>
      </c>
      <c r="C92" s="8">
        <v>75.5</v>
      </c>
      <c r="D92" s="8">
        <f>C92-B92</f>
        <v>9.5</v>
      </c>
    </row>
    <row r="93" spans="1:4" x14ac:dyDescent="0.25">
      <c r="A93" s="12" t="s">
        <v>52</v>
      </c>
      <c r="B93" s="14">
        <v>58.866666666666667</v>
      </c>
      <c r="C93" s="14">
        <v>68.266666666666666</v>
      </c>
      <c r="D93" s="8">
        <f>C93-B93</f>
        <v>9.3999999999999986</v>
      </c>
    </row>
    <row r="94" spans="1:4" x14ac:dyDescent="0.25">
      <c r="A94" s="9" t="s">
        <v>49</v>
      </c>
      <c r="B94" s="8">
        <v>58.866666666666667</v>
      </c>
      <c r="C94" s="8">
        <v>68.266666666666666</v>
      </c>
      <c r="D94" s="8">
        <f>C94-B94</f>
        <v>9.3999999999999986</v>
      </c>
    </row>
    <row r="95" spans="1:4" x14ac:dyDescent="0.25">
      <c r="A95" s="10" t="s">
        <v>17</v>
      </c>
      <c r="B95" s="11">
        <v>67.56</v>
      </c>
      <c r="C95" s="11">
        <v>76.92</v>
      </c>
      <c r="D95" s="8">
        <f>C95-B95</f>
        <v>9.36</v>
      </c>
    </row>
    <row r="96" spans="1:4" x14ac:dyDescent="0.25">
      <c r="A96" s="9" t="s">
        <v>31</v>
      </c>
      <c r="B96" s="8">
        <v>101.33333333333333</v>
      </c>
      <c r="C96" s="8">
        <v>110.66666666666667</v>
      </c>
      <c r="D96" s="8">
        <f>C96-B96</f>
        <v>9.3333333333333428</v>
      </c>
    </row>
    <row r="97" spans="1:4" x14ac:dyDescent="0.25">
      <c r="A97" s="13" t="s">
        <v>7</v>
      </c>
      <c r="B97" s="15">
        <v>68.78947368421052</v>
      </c>
      <c r="C97" s="15">
        <v>78.10526315789474</v>
      </c>
      <c r="D97" s="8">
        <f>C97-B97</f>
        <v>9.3157894736842195</v>
      </c>
    </row>
    <row r="98" spans="1:4" x14ac:dyDescent="0.25">
      <c r="A98" s="12" t="s">
        <v>89</v>
      </c>
      <c r="B98" s="14">
        <v>68.25</v>
      </c>
      <c r="C98" s="14">
        <v>77.5</v>
      </c>
      <c r="D98" s="8">
        <f>C98-B98</f>
        <v>9.25</v>
      </c>
    </row>
    <row r="99" spans="1:4" x14ac:dyDescent="0.25">
      <c r="A99" s="13" t="s">
        <v>49</v>
      </c>
      <c r="B99" s="15">
        <v>68.25</v>
      </c>
      <c r="C99" s="15">
        <v>77.5</v>
      </c>
      <c r="D99" s="8">
        <f>C99-B99</f>
        <v>9.25</v>
      </c>
    </row>
    <row r="100" spans="1:4" x14ac:dyDescent="0.25">
      <c r="A100" s="12" t="s">
        <v>46</v>
      </c>
      <c r="B100" s="14">
        <v>58.111111111111114</v>
      </c>
      <c r="C100" s="14">
        <v>67.222222222222229</v>
      </c>
      <c r="D100" s="8">
        <f>C100-B100</f>
        <v>9.1111111111111143</v>
      </c>
    </row>
    <row r="101" spans="1:4" x14ac:dyDescent="0.25">
      <c r="A101" s="9" t="s">
        <v>7</v>
      </c>
      <c r="B101" s="8">
        <v>81.5</v>
      </c>
      <c r="C101" s="8">
        <v>90.5</v>
      </c>
      <c r="D101" s="8">
        <f>C101-B101</f>
        <v>9</v>
      </c>
    </row>
    <row r="102" spans="1:4" x14ac:dyDescent="0.25">
      <c r="A102" s="12" t="s">
        <v>100</v>
      </c>
      <c r="B102" s="14">
        <v>67</v>
      </c>
      <c r="C102" s="14">
        <v>76</v>
      </c>
      <c r="D102" s="8">
        <f>C102-B102</f>
        <v>9</v>
      </c>
    </row>
    <row r="103" spans="1:4" x14ac:dyDescent="0.25">
      <c r="A103" s="9" t="s">
        <v>10</v>
      </c>
      <c r="B103" s="8">
        <v>67</v>
      </c>
      <c r="C103" s="8">
        <v>76</v>
      </c>
      <c r="D103" s="8">
        <f>C103-B103</f>
        <v>9</v>
      </c>
    </row>
    <row r="104" spans="1:4" x14ac:dyDescent="0.25">
      <c r="A104" s="10" t="s">
        <v>57</v>
      </c>
      <c r="B104" s="11">
        <v>66.333333333333329</v>
      </c>
      <c r="C104" s="11">
        <v>75.333333333333329</v>
      </c>
      <c r="D104" s="8">
        <f>C104-B104</f>
        <v>9</v>
      </c>
    </row>
    <row r="105" spans="1:4" x14ac:dyDescent="0.25">
      <c r="A105" s="9" t="s">
        <v>49</v>
      </c>
      <c r="B105" s="8">
        <v>66.333333333333329</v>
      </c>
      <c r="C105" s="8">
        <v>75.333333333333329</v>
      </c>
      <c r="D105" s="8">
        <f>C105-B105</f>
        <v>9</v>
      </c>
    </row>
    <row r="106" spans="1:4" x14ac:dyDescent="0.25">
      <c r="A106" s="13" t="s">
        <v>7</v>
      </c>
      <c r="B106" s="15">
        <v>62.555555555555557</v>
      </c>
      <c r="C106" s="15">
        <v>71.555555555555557</v>
      </c>
      <c r="D106" s="8">
        <f>C106-B106</f>
        <v>9</v>
      </c>
    </row>
    <row r="107" spans="1:4" x14ac:dyDescent="0.25">
      <c r="A107" s="9" t="s">
        <v>31</v>
      </c>
      <c r="B107" s="8">
        <v>66.5</v>
      </c>
      <c r="C107" s="8">
        <v>75.25</v>
      </c>
      <c r="D107" s="8">
        <f>C107-B107</f>
        <v>8.75</v>
      </c>
    </row>
    <row r="108" spans="1:4" x14ac:dyDescent="0.25">
      <c r="A108" s="10" t="s">
        <v>68</v>
      </c>
      <c r="B108" s="11">
        <v>136.61111111111111</v>
      </c>
      <c r="C108" s="11">
        <v>145.11111111111111</v>
      </c>
      <c r="D108" s="8">
        <f>C108-B108</f>
        <v>8.5</v>
      </c>
    </row>
    <row r="109" spans="1:4" x14ac:dyDescent="0.25">
      <c r="A109" s="9" t="s">
        <v>10</v>
      </c>
      <c r="B109" s="8">
        <v>136.61111111111111</v>
      </c>
      <c r="C109" s="8">
        <v>145.11111111111111</v>
      </c>
      <c r="D109" s="8">
        <f>C109-B109</f>
        <v>8.5</v>
      </c>
    </row>
    <row r="110" spans="1:4" x14ac:dyDescent="0.25">
      <c r="A110" s="9" t="s">
        <v>49</v>
      </c>
      <c r="B110" s="8">
        <v>66.166666666666671</v>
      </c>
      <c r="C110" s="8">
        <v>74.666666666666671</v>
      </c>
      <c r="D110" s="8">
        <f>C110-B110</f>
        <v>8.5</v>
      </c>
    </row>
    <row r="111" spans="1:4" x14ac:dyDescent="0.25">
      <c r="A111" s="13" t="s">
        <v>31</v>
      </c>
      <c r="B111" s="15">
        <v>82.666666666666671</v>
      </c>
      <c r="C111" s="15">
        <v>91</v>
      </c>
      <c r="D111" s="8">
        <f>C111-B111</f>
        <v>8.3333333333333286</v>
      </c>
    </row>
    <row r="112" spans="1:4" x14ac:dyDescent="0.25">
      <c r="A112" s="12" t="s">
        <v>79</v>
      </c>
      <c r="B112" s="14">
        <v>59</v>
      </c>
      <c r="C112" s="14">
        <v>67.333333333333329</v>
      </c>
      <c r="D112" s="8">
        <f>C112-B112</f>
        <v>8.3333333333333286</v>
      </c>
    </row>
    <row r="113" spans="1:4" x14ac:dyDescent="0.25">
      <c r="A113" s="9" t="s">
        <v>10</v>
      </c>
      <c r="B113" s="8">
        <v>59</v>
      </c>
      <c r="C113" s="8">
        <v>67.333333333333329</v>
      </c>
      <c r="D113" s="8">
        <f>C113-B113</f>
        <v>8.3333333333333286</v>
      </c>
    </row>
    <row r="114" spans="1:4" x14ac:dyDescent="0.25">
      <c r="A114" s="13" t="s">
        <v>7</v>
      </c>
      <c r="B114" s="15">
        <v>61.8</v>
      </c>
      <c r="C114" s="15">
        <v>70</v>
      </c>
      <c r="D114" s="8">
        <f>C114-B114</f>
        <v>8.2000000000000028</v>
      </c>
    </row>
    <row r="115" spans="1:4" x14ac:dyDescent="0.25">
      <c r="A115" s="12" t="s">
        <v>104</v>
      </c>
      <c r="B115" s="14">
        <v>60.666666666666664</v>
      </c>
      <c r="C115" s="14">
        <v>68.666666666666671</v>
      </c>
      <c r="D115" s="8">
        <f>C115-B115</f>
        <v>8.0000000000000071</v>
      </c>
    </row>
    <row r="116" spans="1:4" x14ac:dyDescent="0.25">
      <c r="A116" s="13" t="s">
        <v>31</v>
      </c>
      <c r="B116" s="15">
        <v>60.666666666666664</v>
      </c>
      <c r="C116" s="15">
        <v>68.666666666666671</v>
      </c>
      <c r="D116" s="8">
        <f>C116-B116</f>
        <v>8.0000000000000071</v>
      </c>
    </row>
    <row r="117" spans="1:4" x14ac:dyDescent="0.25">
      <c r="A117" s="9" t="s">
        <v>7</v>
      </c>
      <c r="B117" s="8">
        <v>113.44444444444444</v>
      </c>
      <c r="C117" s="8">
        <v>121.44444444444444</v>
      </c>
      <c r="D117" s="8">
        <f>C117-B117</f>
        <v>8</v>
      </c>
    </row>
    <row r="118" spans="1:4" x14ac:dyDescent="0.25">
      <c r="A118" s="10" t="s">
        <v>56</v>
      </c>
      <c r="B118" s="11">
        <v>70</v>
      </c>
      <c r="C118" s="11">
        <v>78</v>
      </c>
      <c r="D118" s="8">
        <f>C118-B118</f>
        <v>8</v>
      </c>
    </row>
    <row r="119" spans="1:4" x14ac:dyDescent="0.25">
      <c r="A119" s="9" t="s">
        <v>10</v>
      </c>
      <c r="B119" s="8">
        <v>70</v>
      </c>
      <c r="C119" s="8">
        <v>78</v>
      </c>
      <c r="D119" s="8">
        <f>C119-B119</f>
        <v>8</v>
      </c>
    </row>
    <row r="120" spans="1:4" x14ac:dyDescent="0.25">
      <c r="A120" s="12" t="s">
        <v>96</v>
      </c>
      <c r="B120" s="14">
        <v>68</v>
      </c>
      <c r="C120" s="14">
        <v>76</v>
      </c>
      <c r="D120" s="8">
        <f>C120-B120</f>
        <v>8</v>
      </c>
    </row>
    <row r="121" spans="1:4" x14ac:dyDescent="0.25">
      <c r="A121" s="13" t="s">
        <v>49</v>
      </c>
      <c r="B121" s="15">
        <v>68</v>
      </c>
      <c r="C121" s="15">
        <v>76</v>
      </c>
      <c r="D121" s="8">
        <f>C121-B121</f>
        <v>8</v>
      </c>
    </row>
    <row r="122" spans="1:4" x14ac:dyDescent="0.25">
      <c r="A122" s="12" t="s">
        <v>130</v>
      </c>
      <c r="B122" s="14">
        <v>65.333333333333329</v>
      </c>
      <c r="C122" s="14">
        <v>73.333333333333329</v>
      </c>
      <c r="D122" s="8">
        <f>C122-B122</f>
        <v>8</v>
      </c>
    </row>
    <row r="123" spans="1:4" x14ac:dyDescent="0.25">
      <c r="A123" s="10" t="s">
        <v>139</v>
      </c>
      <c r="B123" s="11">
        <v>64</v>
      </c>
      <c r="C123" s="11">
        <v>72</v>
      </c>
      <c r="D123" s="8">
        <f>C123-B123</f>
        <v>8</v>
      </c>
    </row>
    <row r="124" spans="1:4" x14ac:dyDescent="0.25">
      <c r="A124" s="9" t="s">
        <v>10</v>
      </c>
      <c r="B124" s="8">
        <v>64</v>
      </c>
      <c r="C124" s="8">
        <v>72</v>
      </c>
      <c r="D124" s="8">
        <f>C124-B124</f>
        <v>8</v>
      </c>
    </row>
    <row r="125" spans="1:4" x14ac:dyDescent="0.25">
      <c r="A125" s="10" t="s">
        <v>76</v>
      </c>
      <c r="B125" s="11">
        <v>60</v>
      </c>
      <c r="C125" s="11">
        <v>68</v>
      </c>
      <c r="D125" s="8">
        <f>C125-B125</f>
        <v>8</v>
      </c>
    </row>
    <row r="126" spans="1:4" x14ac:dyDescent="0.25">
      <c r="A126" s="9" t="s">
        <v>10</v>
      </c>
      <c r="B126" s="8">
        <v>60</v>
      </c>
      <c r="C126" s="8">
        <v>68</v>
      </c>
      <c r="D126" s="8">
        <f>C126-B126</f>
        <v>8</v>
      </c>
    </row>
    <row r="127" spans="1:4" x14ac:dyDescent="0.25">
      <c r="A127" s="13" t="s">
        <v>31</v>
      </c>
      <c r="B127" s="15">
        <v>55.972972972972975</v>
      </c>
      <c r="C127" s="15">
        <v>63.810810810810814</v>
      </c>
      <c r="D127" s="8">
        <f>C127-B127</f>
        <v>7.8378378378378386</v>
      </c>
    </row>
    <row r="128" spans="1:4" x14ac:dyDescent="0.25">
      <c r="A128" s="12" t="s">
        <v>20</v>
      </c>
      <c r="B128" s="14">
        <v>60.352941176470587</v>
      </c>
      <c r="C128" s="14">
        <v>68.147058823529406</v>
      </c>
      <c r="D128" s="8">
        <f>C128-B128</f>
        <v>7.7941176470588189</v>
      </c>
    </row>
    <row r="129" spans="1:4" x14ac:dyDescent="0.25">
      <c r="A129" s="12" t="s">
        <v>36</v>
      </c>
      <c r="B129" s="14">
        <v>56.051282051282051</v>
      </c>
      <c r="C129" s="14">
        <v>63.769230769230766</v>
      </c>
      <c r="D129" s="8">
        <f>C129-B129</f>
        <v>7.7179487179487154</v>
      </c>
    </row>
    <row r="130" spans="1:4" x14ac:dyDescent="0.25">
      <c r="A130" s="12" t="s">
        <v>29</v>
      </c>
      <c r="B130" s="14">
        <v>63.666666666666664</v>
      </c>
      <c r="C130" s="14">
        <v>71.333333333333329</v>
      </c>
      <c r="D130" s="8">
        <f>C130-B130</f>
        <v>7.6666666666666643</v>
      </c>
    </row>
    <row r="131" spans="1:4" x14ac:dyDescent="0.25">
      <c r="A131" s="13" t="s">
        <v>10</v>
      </c>
      <c r="B131" s="15">
        <v>63.666666666666664</v>
      </c>
      <c r="C131" s="15">
        <v>71.333333333333329</v>
      </c>
      <c r="D131" s="8">
        <f>C131-B131</f>
        <v>7.6666666666666643</v>
      </c>
    </row>
    <row r="132" spans="1:4" x14ac:dyDescent="0.25">
      <c r="A132" s="9" t="s">
        <v>7</v>
      </c>
      <c r="B132" s="8">
        <v>84.111111111111114</v>
      </c>
      <c r="C132" s="8">
        <v>91.666666666666671</v>
      </c>
      <c r="D132" s="8">
        <f>C132-B132</f>
        <v>7.5555555555555571</v>
      </c>
    </row>
    <row r="133" spans="1:4" x14ac:dyDescent="0.25">
      <c r="A133" s="12" t="s">
        <v>74</v>
      </c>
      <c r="B133" s="14">
        <v>70.090909090909093</v>
      </c>
      <c r="C133" s="14">
        <v>77.545454545454547</v>
      </c>
      <c r="D133" s="8">
        <f>C133-B133</f>
        <v>7.4545454545454533</v>
      </c>
    </row>
    <row r="134" spans="1:4" x14ac:dyDescent="0.25">
      <c r="A134" s="9" t="s">
        <v>10</v>
      </c>
      <c r="B134" s="8">
        <v>70.090909090909093</v>
      </c>
      <c r="C134" s="8">
        <v>77.545454545454547</v>
      </c>
      <c r="D134" s="8">
        <f>C134-B134</f>
        <v>7.4545454545454533</v>
      </c>
    </row>
    <row r="135" spans="1:4" x14ac:dyDescent="0.25">
      <c r="A135" s="12" t="s">
        <v>73</v>
      </c>
      <c r="B135" s="14">
        <v>122.66666666666667</v>
      </c>
      <c r="C135" s="14">
        <v>130</v>
      </c>
      <c r="D135" s="8">
        <f>C135-B135</f>
        <v>7.3333333333333286</v>
      </c>
    </row>
    <row r="136" spans="1:4" x14ac:dyDescent="0.25">
      <c r="A136" s="13" t="s">
        <v>10</v>
      </c>
      <c r="B136" s="15">
        <v>122.66666666666667</v>
      </c>
      <c r="C136" s="15">
        <v>130</v>
      </c>
      <c r="D136" s="8">
        <f>C136-B136</f>
        <v>7.3333333333333286</v>
      </c>
    </row>
    <row r="137" spans="1:4" x14ac:dyDescent="0.25">
      <c r="A137" s="12" t="s">
        <v>14</v>
      </c>
      <c r="B137" s="14">
        <v>68.5</v>
      </c>
      <c r="C137" s="14">
        <v>75.833333333333329</v>
      </c>
      <c r="D137" s="8">
        <f>C137-B137</f>
        <v>7.3333333333333286</v>
      </c>
    </row>
    <row r="138" spans="1:4" x14ac:dyDescent="0.25">
      <c r="A138" s="13" t="s">
        <v>10</v>
      </c>
      <c r="B138" s="15">
        <v>68.5</v>
      </c>
      <c r="C138" s="15">
        <v>75.833333333333329</v>
      </c>
      <c r="D138" s="8">
        <f>C138-B138</f>
        <v>7.3333333333333286</v>
      </c>
    </row>
    <row r="139" spans="1:4" x14ac:dyDescent="0.25">
      <c r="A139" s="12" t="s">
        <v>82</v>
      </c>
      <c r="B139" s="14">
        <v>60</v>
      </c>
      <c r="C139" s="14">
        <v>67.333333333333329</v>
      </c>
      <c r="D139" s="8">
        <f>C139-B139</f>
        <v>7.3333333333333286</v>
      </c>
    </row>
    <row r="140" spans="1:4" x14ac:dyDescent="0.25">
      <c r="A140" s="13" t="s">
        <v>31</v>
      </c>
      <c r="B140" s="15">
        <v>60</v>
      </c>
      <c r="C140" s="15">
        <v>67.333333333333329</v>
      </c>
      <c r="D140" s="8">
        <f>C140-B140</f>
        <v>7.3333333333333286</v>
      </c>
    </row>
    <row r="141" spans="1:4" x14ac:dyDescent="0.25">
      <c r="A141" s="12" t="s">
        <v>33</v>
      </c>
      <c r="B141" s="14">
        <v>64.333333333333329</v>
      </c>
      <c r="C141" s="14">
        <v>71.416666666666671</v>
      </c>
      <c r="D141" s="8">
        <f>C141-B141</f>
        <v>7.0833333333333428</v>
      </c>
    </row>
    <row r="142" spans="1:4" x14ac:dyDescent="0.25">
      <c r="A142" s="13" t="s">
        <v>49</v>
      </c>
      <c r="B142" s="15">
        <v>89</v>
      </c>
      <c r="C142" s="15">
        <v>96</v>
      </c>
      <c r="D142" s="8">
        <f>C142-B142</f>
        <v>7</v>
      </c>
    </row>
    <row r="143" spans="1:4" x14ac:dyDescent="0.25">
      <c r="A143" s="12" t="s">
        <v>80</v>
      </c>
      <c r="B143" s="14">
        <v>55.5</v>
      </c>
      <c r="C143" s="14">
        <v>62.5</v>
      </c>
      <c r="D143" s="8">
        <f>C143-B143</f>
        <v>7</v>
      </c>
    </row>
    <row r="144" spans="1:4" x14ac:dyDescent="0.25">
      <c r="A144" s="13" t="s">
        <v>10</v>
      </c>
      <c r="B144" s="15">
        <v>55.5</v>
      </c>
      <c r="C144" s="15">
        <v>62.5</v>
      </c>
      <c r="D144" s="8">
        <f>C144-B144</f>
        <v>7</v>
      </c>
    </row>
    <row r="145" spans="1:4" x14ac:dyDescent="0.25">
      <c r="A145" s="12" t="s">
        <v>111</v>
      </c>
      <c r="B145" s="14">
        <v>53</v>
      </c>
      <c r="C145" s="14">
        <v>60</v>
      </c>
      <c r="D145" s="8">
        <f>C145-B145</f>
        <v>7</v>
      </c>
    </row>
    <row r="146" spans="1:4" x14ac:dyDescent="0.25">
      <c r="A146" s="9" t="s">
        <v>31</v>
      </c>
      <c r="B146" s="8">
        <v>53</v>
      </c>
      <c r="C146" s="8">
        <v>60</v>
      </c>
      <c r="D146" s="8">
        <f>C146-B146</f>
        <v>7</v>
      </c>
    </row>
    <row r="147" spans="1:4" x14ac:dyDescent="0.25">
      <c r="A147" s="13" t="s">
        <v>31</v>
      </c>
      <c r="B147" s="15">
        <v>61.333333333333336</v>
      </c>
      <c r="C147" s="15">
        <v>68.333333333333329</v>
      </c>
      <c r="D147" s="8">
        <f>C147-B147</f>
        <v>6.9999999999999929</v>
      </c>
    </row>
    <row r="148" spans="1:4" x14ac:dyDescent="0.25">
      <c r="A148" s="12" t="s">
        <v>114</v>
      </c>
      <c r="B148" s="14">
        <v>81.833333333333329</v>
      </c>
      <c r="C148" s="14">
        <v>88.666666666666671</v>
      </c>
      <c r="D148" s="8">
        <f>C148-B148</f>
        <v>6.8333333333333428</v>
      </c>
    </row>
    <row r="149" spans="1:4" x14ac:dyDescent="0.25">
      <c r="A149" s="10" t="s">
        <v>26</v>
      </c>
      <c r="B149" s="11">
        <v>105.66666666666667</v>
      </c>
      <c r="C149" s="11">
        <v>112.5</v>
      </c>
      <c r="D149" s="8">
        <f>C149-B149</f>
        <v>6.8333333333333286</v>
      </c>
    </row>
    <row r="150" spans="1:4" x14ac:dyDescent="0.25">
      <c r="A150" s="9" t="s">
        <v>10</v>
      </c>
      <c r="B150" s="8">
        <v>105.66666666666667</v>
      </c>
      <c r="C150" s="8">
        <v>112.5</v>
      </c>
      <c r="D150" s="8">
        <f>C150-B150</f>
        <v>6.8333333333333286</v>
      </c>
    </row>
    <row r="151" spans="1:4" x14ac:dyDescent="0.25">
      <c r="A151" s="10" t="s">
        <v>35</v>
      </c>
      <c r="B151" s="11">
        <v>92.166666666666671</v>
      </c>
      <c r="C151" s="11">
        <v>99</v>
      </c>
      <c r="D151" s="8">
        <f>C151-B151</f>
        <v>6.8333333333333286</v>
      </c>
    </row>
    <row r="152" spans="1:4" x14ac:dyDescent="0.25">
      <c r="A152" s="9" t="s">
        <v>10</v>
      </c>
      <c r="B152" s="8">
        <v>92.166666666666671</v>
      </c>
      <c r="C152" s="8">
        <v>99</v>
      </c>
      <c r="D152" s="8">
        <f>C152-B152</f>
        <v>6.8333333333333286</v>
      </c>
    </row>
    <row r="153" spans="1:4" x14ac:dyDescent="0.25">
      <c r="A153" s="13" t="s">
        <v>10</v>
      </c>
      <c r="B153" s="15">
        <v>60.217391304347828</v>
      </c>
      <c r="C153" s="15">
        <v>66.913043478260875</v>
      </c>
      <c r="D153" s="8">
        <f>C153-B153</f>
        <v>6.6956521739130466</v>
      </c>
    </row>
    <row r="154" spans="1:4" x14ac:dyDescent="0.25">
      <c r="A154" s="9" t="s">
        <v>7</v>
      </c>
      <c r="B154" s="8">
        <v>64</v>
      </c>
      <c r="C154" s="8">
        <v>70.666666666666671</v>
      </c>
      <c r="D154" s="8">
        <f>C154-B154</f>
        <v>6.6666666666666714</v>
      </c>
    </row>
    <row r="155" spans="1:4" x14ac:dyDescent="0.25">
      <c r="A155" s="10" t="s">
        <v>71</v>
      </c>
      <c r="B155" s="11">
        <v>56</v>
      </c>
      <c r="C155" s="11">
        <v>62.666666666666664</v>
      </c>
      <c r="D155" s="8">
        <f>C155-B155</f>
        <v>6.6666666666666643</v>
      </c>
    </row>
    <row r="156" spans="1:4" x14ac:dyDescent="0.25">
      <c r="A156" s="9" t="s">
        <v>10</v>
      </c>
      <c r="B156" s="8">
        <v>56</v>
      </c>
      <c r="C156" s="8">
        <v>62.666666666666664</v>
      </c>
      <c r="D156" s="8">
        <f>C156-B156</f>
        <v>6.6666666666666643</v>
      </c>
    </row>
    <row r="157" spans="1:4" x14ac:dyDescent="0.25">
      <c r="A157" s="10" t="s">
        <v>55</v>
      </c>
      <c r="B157" s="11">
        <v>78.349999999999994</v>
      </c>
      <c r="C157" s="11">
        <v>84.95</v>
      </c>
      <c r="D157" s="8">
        <f>C157-B157</f>
        <v>6.6000000000000085</v>
      </c>
    </row>
    <row r="158" spans="1:4" x14ac:dyDescent="0.25">
      <c r="A158" s="12" t="s">
        <v>103</v>
      </c>
      <c r="B158" s="14">
        <v>117.5</v>
      </c>
      <c r="C158" s="14">
        <v>124</v>
      </c>
      <c r="D158" s="8">
        <f>C158-B158</f>
        <v>6.5</v>
      </c>
    </row>
    <row r="159" spans="1:4" x14ac:dyDescent="0.25">
      <c r="A159" s="13" t="s">
        <v>31</v>
      </c>
      <c r="B159" s="15">
        <v>117.5</v>
      </c>
      <c r="C159" s="15">
        <v>124</v>
      </c>
      <c r="D159" s="8">
        <f>C159-B159</f>
        <v>6.5</v>
      </c>
    </row>
    <row r="160" spans="1:4" x14ac:dyDescent="0.25">
      <c r="A160" s="12" t="s">
        <v>110</v>
      </c>
      <c r="B160" s="14">
        <v>83.75</v>
      </c>
      <c r="C160" s="14">
        <v>90.25</v>
      </c>
      <c r="D160" s="8">
        <f>C160-B160</f>
        <v>6.5</v>
      </c>
    </row>
    <row r="161" spans="1:4" x14ac:dyDescent="0.25">
      <c r="A161" s="9" t="s">
        <v>10</v>
      </c>
      <c r="B161" s="8">
        <v>83.75</v>
      </c>
      <c r="C161" s="8">
        <v>90.25</v>
      </c>
      <c r="D161" s="8">
        <f>C161-B161</f>
        <v>6.5</v>
      </c>
    </row>
    <row r="162" spans="1:4" x14ac:dyDescent="0.25">
      <c r="A162" s="10" t="s">
        <v>121</v>
      </c>
      <c r="B162" s="11">
        <v>61.875</v>
      </c>
      <c r="C162" s="11">
        <v>68.3125</v>
      </c>
      <c r="D162" s="8">
        <f>C162-B162</f>
        <v>6.4375</v>
      </c>
    </row>
    <row r="163" spans="1:4" x14ac:dyDescent="0.25">
      <c r="A163" s="9" t="s">
        <v>7</v>
      </c>
      <c r="B163" s="8">
        <v>143</v>
      </c>
      <c r="C163" s="8">
        <v>149.33333333333334</v>
      </c>
      <c r="D163" s="8">
        <f>C163-B163</f>
        <v>6.3333333333333428</v>
      </c>
    </row>
    <row r="164" spans="1:4" x14ac:dyDescent="0.25">
      <c r="A164" s="13" t="s">
        <v>31</v>
      </c>
      <c r="B164" s="15">
        <v>59</v>
      </c>
      <c r="C164" s="15">
        <v>65.25</v>
      </c>
      <c r="D164" s="8">
        <f>C164-B164</f>
        <v>6.25</v>
      </c>
    </row>
    <row r="165" spans="1:4" x14ac:dyDescent="0.25">
      <c r="A165" s="12" t="s">
        <v>48</v>
      </c>
      <c r="B165" s="14">
        <v>79.63636363636364</v>
      </c>
      <c r="C165" s="14">
        <v>85.818181818181813</v>
      </c>
      <c r="D165" s="8">
        <f>C165-B165</f>
        <v>6.1818181818181728</v>
      </c>
    </row>
    <row r="166" spans="1:4" x14ac:dyDescent="0.25">
      <c r="A166" s="12" t="s">
        <v>42</v>
      </c>
      <c r="B166" s="14">
        <v>85</v>
      </c>
      <c r="C166" s="14">
        <v>91</v>
      </c>
      <c r="D166" s="8">
        <f>C166-B166</f>
        <v>6</v>
      </c>
    </row>
    <row r="167" spans="1:4" x14ac:dyDescent="0.25">
      <c r="A167" s="9" t="s">
        <v>10</v>
      </c>
      <c r="B167" s="8">
        <v>85</v>
      </c>
      <c r="C167" s="8">
        <v>91</v>
      </c>
      <c r="D167" s="8">
        <f>C167-B167</f>
        <v>6</v>
      </c>
    </row>
    <row r="168" spans="1:4" x14ac:dyDescent="0.25">
      <c r="A168" s="13" t="s">
        <v>10</v>
      </c>
      <c r="B168" s="15">
        <v>74</v>
      </c>
      <c r="C168" s="15">
        <v>80</v>
      </c>
      <c r="D168" s="8">
        <f>C168-B168</f>
        <v>6</v>
      </c>
    </row>
    <row r="169" spans="1:4" x14ac:dyDescent="0.25">
      <c r="A169" s="12" t="s">
        <v>81</v>
      </c>
      <c r="B169" s="14">
        <v>73.333333333333329</v>
      </c>
      <c r="C169" s="14">
        <v>79.333333333333329</v>
      </c>
      <c r="D169" s="8">
        <f>C169-B169</f>
        <v>6</v>
      </c>
    </row>
    <row r="170" spans="1:4" x14ac:dyDescent="0.25">
      <c r="A170" s="13" t="s">
        <v>10</v>
      </c>
      <c r="B170" s="15">
        <v>73.333333333333329</v>
      </c>
      <c r="C170" s="15">
        <v>79.333333333333329</v>
      </c>
      <c r="D170" s="8">
        <f>C170-B170</f>
        <v>6</v>
      </c>
    </row>
    <row r="171" spans="1:4" x14ac:dyDescent="0.25">
      <c r="A171" s="12" t="s">
        <v>30</v>
      </c>
      <c r="B171" s="14">
        <v>71</v>
      </c>
      <c r="C171" s="14">
        <v>77</v>
      </c>
      <c r="D171" s="8">
        <f>C171-B171</f>
        <v>6</v>
      </c>
    </row>
    <row r="172" spans="1:4" x14ac:dyDescent="0.25">
      <c r="A172" s="13" t="s">
        <v>31</v>
      </c>
      <c r="B172" s="15">
        <v>71</v>
      </c>
      <c r="C172" s="15">
        <v>77</v>
      </c>
      <c r="D172" s="8">
        <f>C172-B172</f>
        <v>6</v>
      </c>
    </row>
    <row r="173" spans="1:4" x14ac:dyDescent="0.25">
      <c r="A173" s="12" t="s">
        <v>50</v>
      </c>
      <c r="B173" s="14">
        <v>64.666666666666671</v>
      </c>
      <c r="C173" s="14">
        <v>70.666666666666671</v>
      </c>
      <c r="D173" s="8">
        <f>C173-B173</f>
        <v>6</v>
      </c>
    </row>
    <row r="174" spans="1:4" x14ac:dyDescent="0.25">
      <c r="A174" s="13" t="s">
        <v>49</v>
      </c>
      <c r="B174" s="15">
        <v>64.666666666666671</v>
      </c>
      <c r="C174" s="15">
        <v>70.666666666666671</v>
      </c>
      <c r="D174" s="8">
        <f>C174-B174</f>
        <v>6</v>
      </c>
    </row>
    <row r="175" spans="1:4" x14ac:dyDescent="0.25">
      <c r="A175" s="12" t="s">
        <v>91</v>
      </c>
      <c r="B175" s="14">
        <v>70.166666666666671</v>
      </c>
      <c r="C175" s="14">
        <v>76</v>
      </c>
      <c r="D175" s="8">
        <f>C175-B175</f>
        <v>5.8333333333333286</v>
      </c>
    </row>
    <row r="176" spans="1:4" x14ac:dyDescent="0.25">
      <c r="A176" s="13" t="s">
        <v>49</v>
      </c>
      <c r="B176" s="15">
        <v>70.166666666666671</v>
      </c>
      <c r="C176" s="15">
        <v>76</v>
      </c>
      <c r="D176" s="8">
        <f>C176-B176</f>
        <v>5.8333333333333286</v>
      </c>
    </row>
    <row r="177" spans="1:4" x14ac:dyDescent="0.25">
      <c r="A177" s="9" t="s">
        <v>49</v>
      </c>
      <c r="B177" s="8">
        <v>93.6</v>
      </c>
      <c r="C177" s="8">
        <v>99.2</v>
      </c>
      <c r="D177" s="8">
        <f>C177-B177</f>
        <v>5.6000000000000085</v>
      </c>
    </row>
    <row r="178" spans="1:4" x14ac:dyDescent="0.25">
      <c r="A178" s="9" t="s">
        <v>31</v>
      </c>
      <c r="B178" s="8">
        <v>64.833333333333329</v>
      </c>
      <c r="C178" s="8">
        <v>70.333333333333329</v>
      </c>
      <c r="D178" s="8">
        <f>C178-B178</f>
        <v>5.5</v>
      </c>
    </row>
    <row r="179" spans="1:4" x14ac:dyDescent="0.25">
      <c r="A179" s="10" t="s">
        <v>149</v>
      </c>
      <c r="B179" s="11">
        <v>59.5</v>
      </c>
      <c r="C179" s="11">
        <v>65</v>
      </c>
      <c r="D179" s="8">
        <f>C179-B179</f>
        <v>5.5</v>
      </c>
    </row>
    <row r="180" spans="1:4" x14ac:dyDescent="0.25">
      <c r="A180" s="9" t="s">
        <v>49</v>
      </c>
      <c r="B180" s="8">
        <v>59.5</v>
      </c>
      <c r="C180" s="8">
        <v>65</v>
      </c>
      <c r="D180" s="8">
        <f>C180-B180</f>
        <v>5.5</v>
      </c>
    </row>
    <row r="181" spans="1:4" x14ac:dyDescent="0.25">
      <c r="A181" s="13" t="s">
        <v>10</v>
      </c>
      <c r="B181" s="15">
        <v>57.5</v>
      </c>
      <c r="C181" s="15">
        <v>63</v>
      </c>
      <c r="D181" s="8">
        <f>C181-B181</f>
        <v>5.5</v>
      </c>
    </row>
    <row r="182" spans="1:4" x14ac:dyDescent="0.25">
      <c r="A182" s="12" t="s">
        <v>95</v>
      </c>
      <c r="B182" s="14">
        <v>67.599999999999994</v>
      </c>
      <c r="C182" s="14">
        <v>73</v>
      </c>
      <c r="D182" s="8">
        <f>C182-B182</f>
        <v>5.4000000000000057</v>
      </c>
    </row>
    <row r="183" spans="1:4" x14ac:dyDescent="0.25">
      <c r="A183" s="10" t="s">
        <v>18</v>
      </c>
      <c r="B183" s="11">
        <v>81.333333333333329</v>
      </c>
      <c r="C183" s="11">
        <v>86.666666666666671</v>
      </c>
      <c r="D183" s="8">
        <f>C183-B183</f>
        <v>5.3333333333333428</v>
      </c>
    </row>
    <row r="184" spans="1:4" x14ac:dyDescent="0.25">
      <c r="A184" s="9" t="s">
        <v>10</v>
      </c>
      <c r="B184" s="8">
        <v>81.333333333333329</v>
      </c>
      <c r="C184" s="8">
        <v>86.666666666666671</v>
      </c>
      <c r="D184" s="8">
        <f>C184-B184</f>
        <v>5.3333333333333428</v>
      </c>
    </row>
    <row r="185" spans="1:4" x14ac:dyDescent="0.25">
      <c r="A185" s="10" t="s">
        <v>27</v>
      </c>
      <c r="B185" s="11">
        <v>61.666666666666664</v>
      </c>
      <c r="C185" s="11">
        <v>67</v>
      </c>
      <c r="D185" s="8">
        <f>C185-B185</f>
        <v>5.3333333333333357</v>
      </c>
    </row>
    <row r="186" spans="1:4" x14ac:dyDescent="0.25">
      <c r="A186" s="9" t="s">
        <v>7</v>
      </c>
      <c r="B186" s="8">
        <v>61.666666666666664</v>
      </c>
      <c r="C186" s="8">
        <v>67</v>
      </c>
      <c r="D186" s="8">
        <f>C186-B186</f>
        <v>5.3333333333333357</v>
      </c>
    </row>
    <row r="187" spans="1:4" x14ac:dyDescent="0.25">
      <c r="A187" s="12" t="s">
        <v>107</v>
      </c>
      <c r="B187" s="14">
        <v>56</v>
      </c>
      <c r="C187" s="14">
        <v>61.333333333333336</v>
      </c>
      <c r="D187" s="8">
        <f>C187-B187</f>
        <v>5.3333333333333357</v>
      </c>
    </row>
    <row r="188" spans="1:4" x14ac:dyDescent="0.25">
      <c r="A188" s="13" t="s">
        <v>10</v>
      </c>
      <c r="B188" s="15">
        <v>56</v>
      </c>
      <c r="C188" s="15">
        <v>61.333333333333336</v>
      </c>
      <c r="D188" s="8">
        <f>C188-B188</f>
        <v>5.3333333333333357</v>
      </c>
    </row>
    <row r="189" spans="1:4" x14ac:dyDescent="0.25">
      <c r="A189" s="9" t="s">
        <v>49</v>
      </c>
      <c r="B189" s="8">
        <v>81</v>
      </c>
      <c r="C189" s="8">
        <v>86.333333333333329</v>
      </c>
      <c r="D189" s="8">
        <f>C189-B189</f>
        <v>5.3333333333333286</v>
      </c>
    </row>
    <row r="190" spans="1:4" x14ac:dyDescent="0.25">
      <c r="A190" s="9" t="s">
        <v>10</v>
      </c>
      <c r="B190" s="8">
        <v>67.666666666666671</v>
      </c>
      <c r="C190" s="8">
        <v>72.666666666666671</v>
      </c>
      <c r="D190" s="8">
        <f>C190-B190</f>
        <v>5</v>
      </c>
    </row>
    <row r="191" spans="1:4" x14ac:dyDescent="0.25">
      <c r="A191" s="10" t="s">
        <v>9</v>
      </c>
      <c r="B191" s="11">
        <v>64.375</v>
      </c>
      <c r="C191" s="11">
        <v>69.25</v>
      </c>
      <c r="D191" s="8">
        <f>C191-B191</f>
        <v>4.875</v>
      </c>
    </row>
    <row r="192" spans="1:4" x14ac:dyDescent="0.25">
      <c r="A192" s="9" t="s">
        <v>10</v>
      </c>
      <c r="B192" s="8">
        <v>64.375</v>
      </c>
      <c r="C192" s="8">
        <v>69.25</v>
      </c>
      <c r="D192" s="8">
        <f>C192-B192</f>
        <v>4.875</v>
      </c>
    </row>
    <row r="193" spans="1:4" x14ac:dyDescent="0.25">
      <c r="A193" s="12" t="s">
        <v>19</v>
      </c>
      <c r="B193" s="14">
        <v>67.470588235294116</v>
      </c>
      <c r="C193" s="14">
        <v>72.235294117647058</v>
      </c>
      <c r="D193" s="8">
        <f>C193-B193</f>
        <v>4.764705882352942</v>
      </c>
    </row>
    <row r="194" spans="1:4" x14ac:dyDescent="0.25">
      <c r="A194" s="13" t="s">
        <v>10</v>
      </c>
      <c r="B194" s="15">
        <v>65.333333333333329</v>
      </c>
      <c r="C194" s="15">
        <v>70</v>
      </c>
      <c r="D194" s="8">
        <f>C194-B194</f>
        <v>4.6666666666666714</v>
      </c>
    </row>
    <row r="195" spans="1:4" x14ac:dyDescent="0.25">
      <c r="A195" s="9" t="s">
        <v>7</v>
      </c>
      <c r="B195" s="8">
        <v>64</v>
      </c>
      <c r="C195" s="8">
        <v>68.666666666666671</v>
      </c>
      <c r="D195" s="8">
        <f>C195-B195</f>
        <v>4.6666666666666714</v>
      </c>
    </row>
    <row r="196" spans="1:4" x14ac:dyDescent="0.25">
      <c r="A196" s="10" t="s">
        <v>21</v>
      </c>
      <c r="B196" s="11">
        <v>114.23076923076923</v>
      </c>
      <c r="C196" s="11">
        <v>118.84615384615384</v>
      </c>
      <c r="D196" s="8">
        <f>C196-B196</f>
        <v>4.6153846153846132</v>
      </c>
    </row>
    <row r="197" spans="1:4" x14ac:dyDescent="0.25">
      <c r="A197" s="12" t="s">
        <v>97</v>
      </c>
      <c r="B197" s="14">
        <v>67.444444444444443</v>
      </c>
      <c r="C197" s="14">
        <v>72</v>
      </c>
      <c r="D197" s="8">
        <f>C197-B197</f>
        <v>4.5555555555555571</v>
      </c>
    </row>
    <row r="198" spans="1:4" x14ac:dyDescent="0.25">
      <c r="A198" s="12" t="s">
        <v>61</v>
      </c>
      <c r="B198" s="14">
        <v>134</v>
      </c>
      <c r="C198" s="14">
        <v>138.5</v>
      </c>
      <c r="D198" s="8">
        <f>C198-B198</f>
        <v>4.5</v>
      </c>
    </row>
    <row r="199" spans="1:4" x14ac:dyDescent="0.25">
      <c r="A199" s="13" t="s">
        <v>10</v>
      </c>
      <c r="B199" s="15">
        <v>134</v>
      </c>
      <c r="C199" s="15">
        <v>138.5</v>
      </c>
      <c r="D199" s="8">
        <f>C199-B199</f>
        <v>4.5</v>
      </c>
    </row>
    <row r="200" spans="1:4" x14ac:dyDescent="0.25">
      <c r="A200" s="9" t="s">
        <v>31</v>
      </c>
      <c r="B200" s="8">
        <v>81</v>
      </c>
      <c r="C200" s="8">
        <v>85.5</v>
      </c>
      <c r="D200" s="8">
        <f>C200-B200</f>
        <v>4.5</v>
      </c>
    </row>
    <row r="201" spans="1:4" x14ac:dyDescent="0.25">
      <c r="A201" s="10" t="s">
        <v>39</v>
      </c>
      <c r="B201" s="11">
        <v>62.333333333333336</v>
      </c>
      <c r="C201" s="11">
        <v>66.666666666666671</v>
      </c>
      <c r="D201" s="8">
        <f>C201-B201</f>
        <v>4.3333333333333357</v>
      </c>
    </row>
    <row r="202" spans="1:4" x14ac:dyDescent="0.25">
      <c r="A202" s="9" t="s">
        <v>10</v>
      </c>
      <c r="B202" s="8">
        <v>62.333333333333336</v>
      </c>
      <c r="C202" s="8">
        <v>66.666666666666671</v>
      </c>
      <c r="D202" s="8">
        <f>C202-B202</f>
        <v>4.3333333333333357</v>
      </c>
    </row>
    <row r="203" spans="1:4" x14ac:dyDescent="0.25">
      <c r="A203" s="12" t="s">
        <v>125</v>
      </c>
      <c r="B203" s="14">
        <v>51</v>
      </c>
      <c r="C203" s="14">
        <v>55.333333333333336</v>
      </c>
      <c r="D203" s="8">
        <f>C203-B203</f>
        <v>4.3333333333333357</v>
      </c>
    </row>
    <row r="204" spans="1:4" x14ac:dyDescent="0.25">
      <c r="A204" s="13" t="s">
        <v>10</v>
      </c>
      <c r="B204" s="15">
        <v>51</v>
      </c>
      <c r="C204" s="15">
        <v>55.333333333333336</v>
      </c>
      <c r="D204" s="8">
        <f>C204-B204</f>
        <v>4.3333333333333357</v>
      </c>
    </row>
    <row r="205" spans="1:4" x14ac:dyDescent="0.25">
      <c r="A205" s="12" t="s">
        <v>133</v>
      </c>
      <c r="B205" s="14">
        <v>112</v>
      </c>
      <c r="C205" s="14">
        <v>116.33333333333333</v>
      </c>
      <c r="D205" s="8">
        <f>C205-B205</f>
        <v>4.3333333333333286</v>
      </c>
    </row>
    <row r="206" spans="1:4" x14ac:dyDescent="0.25">
      <c r="A206" s="9" t="s">
        <v>7</v>
      </c>
      <c r="B206" s="8">
        <v>112</v>
      </c>
      <c r="C206" s="8">
        <v>116.33333333333333</v>
      </c>
      <c r="D206" s="8">
        <f>C206-B206</f>
        <v>4.3333333333333286</v>
      </c>
    </row>
    <row r="207" spans="1:4" x14ac:dyDescent="0.25">
      <c r="A207" s="9" t="s">
        <v>7</v>
      </c>
      <c r="B207" s="8">
        <v>71.666666666666671</v>
      </c>
      <c r="C207" s="8">
        <v>76</v>
      </c>
      <c r="D207" s="8">
        <f>C207-B207</f>
        <v>4.3333333333333286</v>
      </c>
    </row>
    <row r="208" spans="1:4" x14ac:dyDescent="0.25">
      <c r="A208" s="10" t="s">
        <v>106</v>
      </c>
      <c r="B208" s="11">
        <v>144.33333333333334</v>
      </c>
      <c r="C208" s="11">
        <v>148.66666666666666</v>
      </c>
      <c r="D208" s="8">
        <f>C208-B208</f>
        <v>4.3333333333333144</v>
      </c>
    </row>
    <row r="209" spans="1:4" x14ac:dyDescent="0.25">
      <c r="A209" s="9" t="s">
        <v>31</v>
      </c>
      <c r="B209" s="8">
        <v>144.33333333333334</v>
      </c>
      <c r="C209" s="8">
        <v>148.66666666666666</v>
      </c>
      <c r="D209" s="8">
        <f>C209-B209</f>
        <v>4.3333333333333144</v>
      </c>
    </row>
    <row r="210" spans="1:4" x14ac:dyDescent="0.25">
      <c r="A210" s="10" t="s">
        <v>6</v>
      </c>
      <c r="B210" s="11">
        <v>86.035714285714292</v>
      </c>
      <c r="C210" s="11">
        <v>90.107142857142861</v>
      </c>
      <c r="D210" s="8">
        <f>C210-B210</f>
        <v>4.0714285714285694</v>
      </c>
    </row>
    <row r="211" spans="1:4" x14ac:dyDescent="0.25">
      <c r="A211" s="12" t="s">
        <v>58</v>
      </c>
      <c r="B211" s="14">
        <v>71.666666666666671</v>
      </c>
      <c r="C211" s="14">
        <v>75.666666666666671</v>
      </c>
      <c r="D211" s="8">
        <f>C211-B211</f>
        <v>4</v>
      </c>
    </row>
    <row r="212" spans="1:4" x14ac:dyDescent="0.25">
      <c r="A212" s="13" t="s">
        <v>49</v>
      </c>
      <c r="B212" s="15">
        <v>71.666666666666671</v>
      </c>
      <c r="C212" s="15">
        <v>75.666666666666671</v>
      </c>
      <c r="D212" s="8">
        <f>C212-B212</f>
        <v>4</v>
      </c>
    </row>
    <row r="213" spans="1:4" x14ac:dyDescent="0.25">
      <c r="A213" s="9" t="s">
        <v>31</v>
      </c>
      <c r="B213" s="8">
        <v>69.333333333333329</v>
      </c>
      <c r="C213" s="8">
        <v>73.333333333333329</v>
      </c>
      <c r="D213" s="8">
        <f>C213-B213</f>
        <v>4</v>
      </c>
    </row>
    <row r="214" spans="1:4" x14ac:dyDescent="0.25">
      <c r="A214" s="9" t="s">
        <v>49</v>
      </c>
      <c r="B214" s="8">
        <v>66</v>
      </c>
      <c r="C214" s="8">
        <v>70</v>
      </c>
      <c r="D214" s="8">
        <f>C214-B214</f>
        <v>4</v>
      </c>
    </row>
    <row r="215" spans="1:4" x14ac:dyDescent="0.25">
      <c r="A215" s="10" t="s">
        <v>113</v>
      </c>
      <c r="B215" s="11">
        <v>65.333333333333329</v>
      </c>
      <c r="C215" s="11">
        <v>69.333333333333329</v>
      </c>
      <c r="D215" s="8">
        <f>C215-B215</f>
        <v>4</v>
      </c>
    </row>
    <row r="216" spans="1:4" x14ac:dyDescent="0.25">
      <c r="A216" s="9" t="s">
        <v>31</v>
      </c>
      <c r="B216" s="8">
        <v>65.333333333333329</v>
      </c>
      <c r="C216" s="8">
        <v>69.333333333333329</v>
      </c>
      <c r="D216" s="8">
        <f>C216-B216</f>
        <v>4</v>
      </c>
    </row>
    <row r="217" spans="1:4" x14ac:dyDescent="0.25">
      <c r="A217" s="13" t="s">
        <v>31</v>
      </c>
      <c r="B217" s="15">
        <v>64.25</v>
      </c>
      <c r="C217" s="15">
        <v>68.25</v>
      </c>
      <c r="D217" s="8">
        <f>C217-B217</f>
        <v>4</v>
      </c>
    </row>
    <row r="218" spans="1:4" x14ac:dyDescent="0.25">
      <c r="A218" s="12" t="s">
        <v>77</v>
      </c>
      <c r="B218" s="14">
        <v>64.333333333333329</v>
      </c>
      <c r="C218" s="14">
        <v>68.333333333333329</v>
      </c>
      <c r="D218" s="8">
        <f>C218-B218</f>
        <v>4</v>
      </c>
    </row>
    <row r="219" spans="1:4" x14ac:dyDescent="0.25">
      <c r="A219" s="13" t="s">
        <v>7</v>
      </c>
      <c r="B219" s="15">
        <v>64.333333333333329</v>
      </c>
      <c r="C219" s="15">
        <v>68.333333333333329</v>
      </c>
      <c r="D219" s="8">
        <f>C219-B219</f>
        <v>4</v>
      </c>
    </row>
    <row r="220" spans="1:4" x14ac:dyDescent="0.25">
      <c r="A220" s="12" t="s">
        <v>66</v>
      </c>
      <c r="B220" s="14">
        <v>60</v>
      </c>
      <c r="C220" s="14">
        <v>63.833333333333336</v>
      </c>
      <c r="D220" s="8">
        <f>C220-B220</f>
        <v>3.8333333333333357</v>
      </c>
    </row>
    <row r="221" spans="1:4" x14ac:dyDescent="0.25">
      <c r="A221" s="13" t="s">
        <v>49</v>
      </c>
      <c r="B221" s="15">
        <v>60</v>
      </c>
      <c r="C221" s="15">
        <v>63.833333333333336</v>
      </c>
      <c r="D221" s="8">
        <f>C221-B221</f>
        <v>3.8333333333333357</v>
      </c>
    </row>
    <row r="222" spans="1:4" x14ac:dyDescent="0.25">
      <c r="A222" s="9" t="s">
        <v>7</v>
      </c>
      <c r="B222" s="8">
        <v>59.333333333333336</v>
      </c>
      <c r="C222" s="8">
        <v>63</v>
      </c>
      <c r="D222" s="8">
        <f>C222-B222</f>
        <v>3.6666666666666643</v>
      </c>
    </row>
    <row r="223" spans="1:4" x14ac:dyDescent="0.25">
      <c r="A223" s="13" t="s">
        <v>10</v>
      </c>
      <c r="B223" s="15">
        <v>101.6</v>
      </c>
      <c r="C223" s="15">
        <v>105.2</v>
      </c>
      <c r="D223" s="8">
        <f>C223-B223</f>
        <v>3.6000000000000085</v>
      </c>
    </row>
    <row r="224" spans="1:4" x14ac:dyDescent="0.25">
      <c r="A224" s="9" t="s">
        <v>31</v>
      </c>
      <c r="B224" s="8">
        <v>72.400000000000006</v>
      </c>
      <c r="C224" s="8">
        <v>76</v>
      </c>
      <c r="D224" s="8">
        <f>C224-B224</f>
        <v>3.5999999999999943</v>
      </c>
    </row>
    <row r="225" spans="1:4" x14ac:dyDescent="0.25">
      <c r="A225" s="10" t="s">
        <v>40</v>
      </c>
      <c r="B225" s="11">
        <v>82.5</v>
      </c>
      <c r="C225" s="11">
        <v>86</v>
      </c>
      <c r="D225" s="8">
        <f>C225-B225</f>
        <v>3.5</v>
      </c>
    </row>
    <row r="226" spans="1:4" x14ac:dyDescent="0.25">
      <c r="A226" s="9" t="s">
        <v>10</v>
      </c>
      <c r="B226" s="8">
        <v>82.5</v>
      </c>
      <c r="C226" s="8">
        <v>86</v>
      </c>
      <c r="D226" s="8">
        <f>C226-B226</f>
        <v>3.5</v>
      </c>
    </row>
    <row r="227" spans="1:4" x14ac:dyDescent="0.25">
      <c r="A227" s="13" t="s">
        <v>10</v>
      </c>
      <c r="B227" s="15">
        <v>62</v>
      </c>
      <c r="C227" s="15">
        <v>65.5</v>
      </c>
      <c r="D227" s="8">
        <f>C227-B227</f>
        <v>3.5</v>
      </c>
    </row>
    <row r="228" spans="1:4" x14ac:dyDescent="0.25">
      <c r="A228" s="12" t="s">
        <v>72</v>
      </c>
      <c r="B228" s="14">
        <v>61.666666666666664</v>
      </c>
      <c r="C228" s="14">
        <v>64.666666666666671</v>
      </c>
      <c r="D228" s="8">
        <f>C228-B228</f>
        <v>3.0000000000000071</v>
      </c>
    </row>
    <row r="229" spans="1:4" x14ac:dyDescent="0.25">
      <c r="A229" s="12" t="s">
        <v>41</v>
      </c>
      <c r="B229" s="14">
        <v>75.222222222222229</v>
      </c>
      <c r="C229" s="14">
        <v>78.222222222222229</v>
      </c>
      <c r="D229" s="8">
        <f>C229-B229</f>
        <v>3</v>
      </c>
    </row>
    <row r="230" spans="1:4" x14ac:dyDescent="0.25">
      <c r="A230" s="10" t="s">
        <v>67</v>
      </c>
      <c r="B230" s="11">
        <v>71.333333333333329</v>
      </c>
      <c r="C230" s="11">
        <v>74.333333333333329</v>
      </c>
      <c r="D230" s="8">
        <f>C230-B230</f>
        <v>3</v>
      </c>
    </row>
    <row r="231" spans="1:4" x14ac:dyDescent="0.25">
      <c r="A231" s="9" t="s">
        <v>49</v>
      </c>
      <c r="B231" s="8">
        <v>71.333333333333329</v>
      </c>
      <c r="C231" s="8">
        <v>74.333333333333329</v>
      </c>
      <c r="D231" s="8">
        <f>C231-B231</f>
        <v>3</v>
      </c>
    </row>
    <row r="232" spans="1:4" x14ac:dyDescent="0.25">
      <c r="A232" s="13" t="s">
        <v>49</v>
      </c>
      <c r="B232" s="15">
        <v>77</v>
      </c>
      <c r="C232" s="15">
        <v>80</v>
      </c>
      <c r="D232" s="8">
        <f>C232-B232</f>
        <v>3</v>
      </c>
    </row>
    <row r="233" spans="1:4" x14ac:dyDescent="0.25">
      <c r="A233" s="9" t="s">
        <v>31</v>
      </c>
      <c r="B233" s="8">
        <v>72</v>
      </c>
      <c r="C233" s="8">
        <v>75</v>
      </c>
      <c r="D233" s="8">
        <f>C233-B233</f>
        <v>3</v>
      </c>
    </row>
    <row r="234" spans="1:4" x14ac:dyDescent="0.25">
      <c r="A234" s="10" t="s">
        <v>78</v>
      </c>
      <c r="B234" s="11">
        <v>55.333333333333336</v>
      </c>
      <c r="C234" s="11">
        <v>58.333333333333336</v>
      </c>
      <c r="D234" s="8">
        <f>C234-B234</f>
        <v>3</v>
      </c>
    </row>
    <row r="235" spans="1:4" x14ac:dyDescent="0.25">
      <c r="A235" s="9" t="s">
        <v>10</v>
      </c>
      <c r="B235" s="8">
        <v>55.333333333333336</v>
      </c>
      <c r="C235" s="8">
        <v>58.333333333333336</v>
      </c>
      <c r="D235" s="8">
        <f>C235-B235</f>
        <v>3</v>
      </c>
    </row>
    <row r="236" spans="1:4" x14ac:dyDescent="0.25">
      <c r="A236" s="10" t="s">
        <v>22</v>
      </c>
      <c r="B236" s="11">
        <v>62.204081632653065</v>
      </c>
      <c r="C236" s="11">
        <v>65.183673469387756</v>
      </c>
      <c r="D236" s="8">
        <f>C236-B236</f>
        <v>2.9795918367346914</v>
      </c>
    </row>
    <row r="237" spans="1:4" x14ac:dyDescent="0.25">
      <c r="A237" s="12" t="s">
        <v>54</v>
      </c>
      <c r="B237" s="14">
        <v>137.26666666666668</v>
      </c>
      <c r="C237" s="14">
        <v>139.93333333333334</v>
      </c>
      <c r="D237" s="8">
        <f>C237-B237</f>
        <v>2.6666666666666572</v>
      </c>
    </row>
    <row r="238" spans="1:4" x14ac:dyDescent="0.25">
      <c r="A238" s="9" t="s">
        <v>10</v>
      </c>
      <c r="B238" s="8">
        <v>137.26666666666668</v>
      </c>
      <c r="C238" s="8">
        <v>139.93333333333334</v>
      </c>
      <c r="D238" s="8">
        <f>C238-B238</f>
        <v>2.6666666666666572</v>
      </c>
    </row>
    <row r="239" spans="1:4" x14ac:dyDescent="0.25">
      <c r="A239" s="13" t="s">
        <v>31</v>
      </c>
      <c r="B239" s="15">
        <v>78.8</v>
      </c>
      <c r="C239" s="15">
        <v>81.400000000000006</v>
      </c>
      <c r="D239" s="8">
        <f>C239-B239</f>
        <v>2.6000000000000085</v>
      </c>
    </row>
    <row r="240" spans="1:4" x14ac:dyDescent="0.25">
      <c r="A240" s="12" t="s">
        <v>24</v>
      </c>
      <c r="B240" s="14">
        <v>102.54545454545455</v>
      </c>
      <c r="C240" s="14">
        <v>104.90909090909091</v>
      </c>
      <c r="D240" s="8">
        <f>C240-B240</f>
        <v>2.3636363636363598</v>
      </c>
    </row>
    <row r="241" spans="1:4" x14ac:dyDescent="0.25">
      <c r="A241" s="13" t="s">
        <v>7</v>
      </c>
      <c r="B241" s="15">
        <v>102.54545454545455</v>
      </c>
      <c r="C241" s="15">
        <v>104.90909090909091</v>
      </c>
      <c r="D241" s="8">
        <f>C241-B241</f>
        <v>2.3636363636363598</v>
      </c>
    </row>
    <row r="242" spans="1:4" x14ac:dyDescent="0.25">
      <c r="A242" s="9" t="s">
        <v>31</v>
      </c>
      <c r="B242" s="8">
        <v>75</v>
      </c>
      <c r="C242" s="8">
        <v>77.333333333333329</v>
      </c>
      <c r="D242" s="8">
        <f>C242-B242</f>
        <v>2.3333333333333286</v>
      </c>
    </row>
    <row r="243" spans="1:4" x14ac:dyDescent="0.25">
      <c r="A243" s="12" t="s">
        <v>116</v>
      </c>
      <c r="B243" s="14">
        <v>70</v>
      </c>
      <c r="C243" s="14">
        <v>72.25</v>
      </c>
      <c r="D243" s="8">
        <f>C243-B243</f>
        <v>2.25</v>
      </c>
    </row>
    <row r="244" spans="1:4" x14ac:dyDescent="0.25">
      <c r="A244" s="9" t="s">
        <v>31</v>
      </c>
      <c r="B244" s="8">
        <v>70</v>
      </c>
      <c r="C244" s="8">
        <v>72.25</v>
      </c>
      <c r="D244" s="8">
        <f>C244-B244</f>
        <v>2.25</v>
      </c>
    </row>
    <row r="245" spans="1:4" x14ac:dyDescent="0.25">
      <c r="A245" s="13" t="s">
        <v>10</v>
      </c>
      <c r="B245" s="15">
        <v>61.666666666666664</v>
      </c>
      <c r="C245" s="15">
        <v>63.833333333333336</v>
      </c>
      <c r="D245" s="8">
        <f>C245-B245</f>
        <v>2.1666666666666714</v>
      </c>
    </row>
    <row r="246" spans="1:4" x14ac:dyDescent="0.25">
      <c r="A246" s="9" t="s">
        <v>31</v>
      </c>
      <c r="B246" s="8">
        <v>72.333333333333329</v>
      </c>
      <c r="C246" s="8">
        <v>74.333333333333329</v>
      </c>
      <c r="D246" s="8">
        <f>C246-B246</f>
        <v>2</v>
      </c>
    </row>
    <row r="247" spans="1:4" x14ac:dyDescent="0.25">
      <c r="A247" s="13" t="s">
        <v>10</v>
      </c>
      <c r="B247" s="15">
        <v>66.63636363636364</v>
      </c>
      <c r="C247" s="15">
        <v>68.36363636363636</v>
      </c>
      <c r="D247" s="8">
        <f>C247-B247</f>
        <v>1.7272727272727195</v>
      </c>
    </row>
    <row r="248" spans="1:4" x14ac:dyDescent="0.25">
      <c r="A248" s="12" t="s">
        <v>45</v>
      </c>
      <c r="B248" s="14">
        <v>135.76190476190476</v>
      </c>
      <c r="C248" s="14">
        <v>137.42857142857142</v>
      </c>
      <c r="D248" s="8">
        <f>C248-B248</f>
        <v>1.6666666666666572</v>
      </c>
    </row>
    <row r="249" spans="1:4" x14ac:dyDescent="0.25">
      <c r="A249" s="9" t="s">
        <v>10</v>
      </c>
      <c r="B249" s="8">
        <v>135.76190476190476</v>
      </c>
      <c r="C249" s="8">
        <v>137.42857142857142</v>
      </c>
      <c r="D249" s="8">
        <f>C249-B249</f>
        <v>1.6666666666666572</v>
      </c>
    </row>
    <row r="250" spans="1:4" x14ac:dyDescent="0.25">
      <c r="A250" s="10" t="s">
        <v>87</v>
      </c>
      <c r="B250" s="11">
        <v>132.57142857142858</v>
      </c>
      <c r="C250" s="11">
        <v>134.07142857142858</v>
      </c>
      <c r="D250" s="8">
        <f>C250-B250</f>
        <v>1.5</v>
      </c>
    </row>
    <row r="251" spans="1:4" x14ac:dyDescent="0.25">
      <c r="A251" s="12" t="s">
        <v>32</v>
      </c>
      <c r="B251" s="14">
        <v>119.5</v>
      </c>
      <c r="C251" s="14">
        <v>121</v>
      </c>
      <c r="D251" s="8">
        <f>C251-B251</f>
        <v>1.5</v>
      </c>
    </row>
    <row r="252" spans="1:4" x14ac:dyDescent="0.25">
      <c r="A252" s="9" t="s">
        <v>10</v>
      </c>
      <c r="B252" s="8">
        <v>119.5</v>
      </c>
      <c r="C252" s="8">
        <v>121</v>
      </c>
      <c r="D252" s="8">
        <f>C252-B252</f>
        <v>1.5</v>
      </c>
    </row>
    <row r="253" spans="1:4" x14ac:dyDescent="0.25">
      <c r="A253" s="13" t="s">
        <v>10</v>
      </c>
      <c r="B253" s="15">
        <v>59.333333333333336</v>
      </c>
      <c r="C253" s="15">
        <v>60.666666666666664</v>
      </c>
      <c r="D253" s="8">
        <f>C253-B253</f>
        <v>1.3333333333333286</v>
      </c>
    </row>
    <row r="254" spans="1:4" x14ac:dyDescent="0.25">
      <c r="A254" s="12" t="s">
        <v>118</v>
      </c>
      <c r="B254" s="14">
        <v>141.33333333333334</v>
      </c>
      <c r="C254" s="14">
        <v>142.66666666666666</v>
      </c>
      <c r="D254" s="8">
        <f>C254-B254</f>
        <v>1.3333333333333144</v>
      </c>
    </row>
    <row r="255" spans="1:4" x14ac:dyDescent="0.25">
      <c r="A255" s="13" t="s">
        <v>10</v>
      </c>
      <c r="B255" s="15">
        <v>141.33333333333334</v>
      </c>
      <c r="C255" s="15">
        <v>142.66666666666666</v>
      </c>
      <c r="D255" s="8">
        <f>C255-B255</f>
        <v>1.3333333333333144</v>
      </c>
    </row>
    <row r="256" spans="1:4" x14ac:dyDescent="0.25">
      <c r="A256" s="9" t="s">
        <v>31</v>
      </c>
      <c r="B256" s="8">
        <v>80.5</v>
      </c>
      <c r="C256" s="8">
        <v>81.5</v>
      </c>
      <c r="D256" s="8">
        <f>C256-B256</f>
        <v>1</v>
      </c>
    </row>
    <row r="257" spans="1:4" x14ac:dyDescent="0.25">
      <c r="A257" s="10" t="s">
        <v>94</v>
      </c>
      <c r="B257" s="11">
        <v>80.5</v>
      </c>
      <c r="C257" s="11">
        <v>81.5</v>
      </c>
      <c r="D257" s="8">
        <f>C257-B257</f>
        <v>1</v>
      </c>
    </row>
    <row r="258" spans="1:4" x14ac:dyDescent="0.25">
      <c r="A258" s="9" t="s">
        <v>10</v>
      </c>
      <c r="B258" s="8">
        <v>80.5</v>
      </c>
      <c r="C258" s="8">
        <v>81.5</v>
      </c>
      <c r="D258" s="8">
        <f>C258-B258</f>
        <v>1</v>
      </c>
    </row>
    <row r="259" spans="1:4" x14ac:dyDescent="0.25">
      <c r="A259" s="12" t="s">
        <v>115</v>
      </c>
      <c r="B259" s="14">
        <v>64</v>
      </c>
      <c r="C259" s="14">
        <v>65</v>
      </c>
      <c r="D259" s="8">
        <f>C259-B259</f>
        <v>1</v>
      </c>
    </row>
    <row r="260" spans="1:4" x14ac:dyDescent="0.25">
      <c r="A260" s="13" t="s">
        <v>10</v>
      </c>
      <c r="B260" s="15">
        <v>64</v>
      </c>
      <c r="C260" s="15">
        <v>65</v>
      </c>
      <c r="D260" s="8">
        <f>C260-B260</f>
        <v>1</v>
      </c>
    </row>
    <row r="261" spans="1:4" x14ac:dyDescent="0.25">
      <c r="A261" s="9" t="s">
        <v>10</v>
      </c>
      <c r="B261" s="8">
        <v>75.333333333333329</v>
      </c>
      <c r="C261" s="8">
        <v>76</v>
      </c>
      <c r="D261" s="8">
        <f>C261-B261</f>
        <v>0.6666666666666714</v>
      </c>
    </row>
    <row r="262" spans="1:4" x14ac:dyDescent="0.25">
      <c r="A262" s="13" t="s">
        <v>10</v>
      </c>
      <c r="B262" s="15">
        <v>87.777777777777771</v>
      </c>
      <c r="C262" s="15">
        <v>88.333333333333329</v>
      </c>
      <c r="D262" s="8">
        <f>C262-B262</f>
        <v>0.55555555555555713</v>
      </c>
    </row>
    <row r="263" spans="1:4" x14ac:dyDescent="0.25">
      <c r="A263" s="12" t="s">
        <v>16</v>
      </c>
      <c r="B263" s="14">
        <v>147</v>
      </c>
      <c r="C263" s="14">
        <v>147.5</v>
      </c>
      <c r="D263" s="8">
        <f>C263-B263</f>
        <v>0.5</v>
      </c>
    </row>
    <row r="264" spans="1:4" x14ac:dyDescent="0.25">
      <c r="A264" s="13" t="s">
        <v>10</v>
      </c>
      <c r="B264" s="15">
        <v>147</v>
      </c>
      <c r="C264" s="15">
        <v>147.5</v>
      </c>
      <c r="D264" s="8">
        <f>C264-B264</f>
        <v>0.5</v>
      </c>
    </row>
    <row r="265" spans="1:4" x14ac:dyDescent="0.25">
      <c r="A265" s="12" t="s">
        <v>51</v>
      </c>
      <c r="B265" s="14">
        <v>70.75</v>
      </c>
      <c r="C265" s="14">
        <v>71.25</v>
      </c>
      <c r="D265" s="8">
        <f>C265-B265</f>
        <v>0.5</v>
      </c>
    </row>
    <row r="266" spans="1:4" x14ac:dyDescent="0.25">
      <c r="A266" s="13" t="s">
        <v>10</v>
      </c>
      <c r="B266" s="15">
        <v>63.666666666666664</v>
      </c>
      <c r="C266" s="15">
        <v>64</v>
      </c>
      <c r="D266" s="8">
        <f>C266-B266</f>
        <v>0.3333333333333357</v>
      </c>
    </row>
    <row r="267" spans="1:4" x14ac:dyDescent="0.25">
      <c r="A267" s="9" t="s">
        <v>10</v>
      </c>
      <c r="B267" s="8">
        <v>129.72727272727272</v>
      </c>
      <c r="C267" s="8">
        <v>129.90909090909091</v>
      </c>
      <c r="D267" s="8">
        <f>C267-B267</f>
        <v>0.18181818181818699</v>
      </c>
    </row>
    <row r="268" spans="1:4" x14ac:dyDescent="0.25">
      <c r="A268" s="13" t="s">
        <v>10</v>
      </c>
      <c r="B268" s="15">
        <v>62</v>
      </c>
      <c r="C268" s="15">
        <v>62</v>
      </c>
      <c r="D268" s="8">
        <f>C268-B268</f>
        <v>0</v>
      </c>
    </row>
    <row r="269" spans="1:4" x14ac:dyDescent="0.25">
      <c r="A269" s="12" t="s">
        <v>23</v>
      </c>
      <c r="B269" s="14">
        <v>67.875</v>
      </c>
      <c r="C269" s="14">
        <v>67.75</v>
      </c>
      <c r="D269" s="8">
        <f>C269-B269</f>
        <v>-0.125</v>
      </c>
    </row>
    <row r="270" spans="1:4" x14ac:dyDescent="0.25">
      <c r="A270" s="12" t="s">
        <v>131</v>
      </c>
      <c r="B270" s="14">
        <v>69.333333333333329</v>
      </c>
      <c r="C270" s="14">
        <v>69</v>
      </c>
      <c r="D270" s="8">
        <f>C270-B270</f>
        <v>-0.3333333333333286</v>
      </c>
    </row>
    <row r="271" spans="1:4" x14ac:dyDescent="0.25">
      <c r="A271" s="9" t="s">
        <v>31</v>
      </c>
      <c r="B271" s="8">
        <v>69.333333333333329</v>
      </c>
      <c r="C271" s="8">
        <v>69</v>
      </c>
      <c r="D271" s="8">
        <f>C271-B271</f>
        <v>-0.3333333333333286</v>
      </c>
    </row>
    <row r="272" spans="1:4" x14ac:dyDescent="0.25">
      <c r="A272" s="10" t="s">
        <v>112</v>
      </c>
      <c r="B272" s="11">
        <v>65.666666666666671</v>
      </c>
      <c r="C272" s="11">
        <v>65.333333333333329</v>
      </c>
      <c r="D272" s="8">
        <f>C272-B272</f>
        <v>-0.33333333333334281</v>
      </c>
    </row>
    <row r="273" spans="1:4" x14ac:dyDescent="0.25">
      <c r="A273" s="9" t="s">
        <v>10</v>
      </c>
      <c r="B273" s="8">
        <v>65.666666666666671</v>
      </c>
      <c r="C273" s="8">
        <v>65.333333333333329</v>
      </c>
      <c r="D273" s="8">
        <f>C273-B273</f>
        <v>-0.33333333333334281</v>
      </c>
    </row>
    <row r="274" spans="1:4" x14ac:dyDescent="0.25">
      <c r="A274" s="10" t="s">
        <v>25</v>
      </c>
      <c r="B274" s="11">
        <v>113</v>
      </c>
      <c r="C274" s="11">
        <v>112.5</v>
      </c>
      <c r="D274" s="8">
        <f>C274-B274</f>
        <v>-0.5</v>
      </c>
    </row>
    <row r="275" spans="1:4" x14ac:dyDescent="0.25">
      <c r="A275" s="9" t="s">
        <v>7</v>
      </c>
      <c r="B275" s="8">
        <v>113</v>
      </c>
      <c r="C275" s="8">
        <v>112.5</v>
      </c>
      <c r="D275" s="8">
        <f>C275-B275</f>
        <v>-0.5</v>
      </c>
    </row>
    <row r="276" spans="1:4" x14ac:dyDescent="0.25">
      <c r="A276" s="13" t="s">
        <v>10</v>
      </c>
      <c r="B276" s="15">
        <v>67.285714285714292</v>
      </c>
      <c r="C276" s="15">
        <v>66.714285714285708</v>
      </c>
      <c r="D276" s="8">
        <f>C276-B276</f>
        <v>-0.57142857142858361</v>
      </c>
    </row>
    <row r="277" spans="1:4" x14ac:dyDescent="0.25">
      <c r="A277" s="9" t="s">
        <v>10</v>
      </c>
      <c r="B277" s="8">
        <v>72.333333333333329</v>
      </c>
      <c r="C277" s="8">
        <v>71.666666666666671</v>
      </c>
      <c r="D277" s="8">
        <f>C277-B277</f>
        <v>-0.66666666666665719</v>
      </c>
    </row>
    <row r="278" spans="1:4" x14ac:dyDescent="0.25">
      <c r="A278" s="13" t="s">
        <v>31</v>
      </c>
      <c r="B278" s="15">
        <v>80.666666666666671</v>
      </c>
      <c r="C278" s="15">
        <v>80</v>
      </c>
      <c r="D278" s="8">
        <f>C278-B278</f>
        <v>-0.6666666666666714</v>
      </c>
    </row>
    <row r="279" spans="1:4" x14ac:dyDescent="0.25">
      <c r="A279" s="12" t="s">
        <v>88</v>
      </c>
      <c r="B279" s="14">
        <v>76.833333333333329</v>
      </c>
      <c r="C279" s="14">
        <v>75.833333333333329</v>
      </c>
      <c r="D279" s="8">
        <f>C279-B279</f>
        <v>-1</v>
      </c>
    </row>
    <row r="280" spans="1:4" x14ac:dyDescent="0.25">
      <c r="A280" s="10" t="s">
        <v>83</v>
      </c>
      <c r="B280" s="11">
        <v>69.666666666666671</v>
      </c>
      <c r="C280" s="11">
        <v>68.666666666666671</v>
      </c>
      <c r="D280" s="8">
        <f>C280-B280</f>
        <v>-1</v>
      </c>
    </row>
    <row r="281" spans="1:4" x14ac:dyDescent="0.25">
      <c r="A281" s="9" t="s">
        <v>10</v>
      </c>
      <c r="B281" s="8">
        <v>69.666666666666671</v>
      </c>
      <c r="C281" s="8">
        <v>68.666666666666671</v>
      </c>
      <c r="D281" s="8">
        <f>C281-B281</f>
        <v>-1</v>
      </c>
    </row>
    <row r="282" spans="1:4" x14ac:dyDescent="0.25">
      <c r="A282" s="9" t="s">
        <v>49</v>
      </c>
      <c r="B282" s="8">
        <v>73</v>
      </c>
      <c r="C282" s="8">
        <v>71.666666666666671</v>
      </c>
      <c r="D282" s="8">
        <f>C282-B282</f>
        <v>-1.3333333333333286</v>
      </c>
    </row>
    <row r="283" spans="1:4" x14ac:dyDescent="0.25">
      <c r="A283" s="13" t="s">
        <v>7</v>
      </c>
      <c r="B283" s="15">
        <v>60.166666666666664</v>
      </c>
      <c r="C283" s="15">
        <v>58.833333333333336</v>
      </c>
      <c r="D283" s="8">
        <f>C283-B283</f>
        <v>-1.3333333333333286</v>
      </c>
    </row>
    <row r="284" spans="1:4" x14ac:dyDescent="0.25">
      <c r="A284" s="12" t="s">
        <v>63</v>
      </c>
      <c r="B284" s="14">
        <v>76.25</v>
      </c>
      <c r="C284" s="14">
        <v>74.875</v>
      </c>
      <c r="D284" s="8">
        <f>C284-B284</f>
        <v>-1.375</v>
      </c>
    </row>
    <row r="285" spans="1:4" x14ac:dyDescent="0.25">
      <c r="A285" s="10" t="s">
        <v>13</v>
      </c>
      <c r="B285" s="11">
        <v>64.75</v>
      </c>
      <c r="C285" s="11">
        <v>63.25</v>
      </c>
      <c r="D285" s="8">
        <f>C285-B285</f>
        <v>-1.5</v>
      </c>
    </row>
    <row r="286" spans="1:4" x14ac:dyDescent="0.25">
      <c r="A286" s="9" t="s">
        <v>10</v>
      </c>
      <c r="B286" s="8">
        <v>64.75</v>
      </c>
      <c r="C286" s="8">
        <v>63.25</v>
      </c>
      <c r="D286" s="8">
        <f>C286-B286</f>
        <v>-1.5</v>
      </c>
    </row>
    <row r="287" spans="1:4" x14ac:dyDescent="0.25">
      <c r="A287" s="12" t="s">
        <v>134</v>
      </c>
      <c r="B287" s="14">
        <v>76.333333333333329</v>
      </c>
      <c r="C287" s="14">
        <v>74.666666666666671</v>
      </c>
      <c r="D287" s="8">
        <f>C287-B287</f>
        <v>-1.6666666666666572</v>
      </c>
    </row>
    <row r="288" spans="1:4" x14ac:dyDescent="0.25">
      <c r="A288" s="13" t="s">
        <v>10</v>
      </c>
      <c r="B288" s="15">
        <v>76.333333333333329</v>
      </c>
      <c r="C288" s="15">
        <v>74.666666666666671</v>
      </c>
      <c r="D288" s="8">
        <f>C288-B288</f>
        <v>-1.6666666666666572</v>
      </c>
    </row>
    <row r="289" spans="1:4" x14ac:dyDescent="0.25">
      <c r="A289" s="12" t="s">
        <v>65</v>
      </c>
      <c r="B289" s="14">
        <v>69.25</v>
      </c>
      <c r="C289" s="14">
        <v>67.5</v>
      </c>
      <c r="D289" s="8">
        <f>C289-B289</f>
        <v>-1.75</v>
      </c>
    </row>
    <row r="290" spans="1:4" x14ac:dyDescent="0.25">
      <c r="A290" s="10" t="s">
        <v>117</v>
      </c>
      <c r="B290" s="11">
        <v>100</v>
      </c>
      <c r="C290" s="11">
        <v>98</v>
      </c>
      <c r="D290" s="8">
        <f>C290-B290</f>
        <v>-2</v>
      </c>
    </row>
    <row r="291" spans="1:4" x14ac:dyDescent="0.25">
      <c r="A291" s="9" t="s">
        <v>10</v>
      </c>
      <c r="B291" s="8">
        <v>100</v>
      </c>
      <c r="C291" s="8">
        <v>98</v>
      </c>
      <c r="D291" s="8">
        <f>C291-B291</f>
        <v>-2</v>
      </c>
    </row>
    <row r="292" spans="1:4" x14ac:dyDescent="0.25">
      <c r="A292" s="13" t="s">
        <v>49</v>
      </c>
      <c r="B292" s="15">
        <v>71.666666666666671</v>
      </c>
      <c r="C292" s="15">
        <v>69.333333333333329</v>
      </c>
      <c r="D292" s="8">
        <f>C292-B292</f>
        <v>-2.3333333333333428</v>
      </c>
    </row>
    <row r="293" spans="1:4" x14ac:dyDescent="0.25">
      <c r="A293" s="12" t="s">
        <v>141</v>
      </c>
      <c r="B293" s="14">
        <v>72</v>
      </c>
      <c r="C293" s="14">
        <v>69.5</v>
      </c>
      <c r="D293" s="8">
        <f>C293-B293</f>
        <v>-2.5</v>
      </c>
    </row>
    <row r="294" spans="1:4" x14ac:dyDescent="0.25">
      <c r="A294" s="13" t="s">
        <v>10</v>
      </c>
      <c r="B294" s="15">
        <v>72</v>
      </c>
      <c r="C294" s="15">
        <v>69.5</v>
      </c>
      <c r="D294" s="8">
        <f>C294-B294</f>
        <v>-2.5</v>
      </c>
    </row>
    <row r="295" spans="1:4" x14ac:dyDescent="0.25">
      <c r="A295" s="12" t="s">
        <v>127</v>
      </c>
      <c r="B295" s="14">
        <v>65</v>
      </c>
      <c r="C295" s="14">
        <v>62.333333333333336</v>
      </c>
      <c r="D295" s="8">
        <f>C295-B295</f>
        <v>-2.6666666666666643</v>
      </c>
    </row>
    <row r="296" spans="1:4" x14ac:dyDescent="0.25">
      <c r="A296" s="13" t="s">
        <v>31</v>
      </c>
      <c r="B296" s="15">
        <v>65</v>
      </c>
      <c r="C296" s="15">
        <v>62.333333333333336</v>
      </c>
      <c r="D296" s="8">
        <f>C296-B296</f>
        <v>-2.6666666666666643</v>
      </c>
    </row>
    <row r="297" spans="1:4" x14ac:dyDescent="0.25">
      <c r="A297" s="12" t="s">
        <v>124</v>
      </c>
      <c r="B297" s="14">
        <v>64</v>
      </c>
      <c r="C297" s="14">
        <v>61.333333333333336</v>
      </c>
      <c r="D297" s="8">
        <f>C297-B297</f>
        <v>-2.6666666666666643</v>
      </c>
    </row>
    <row r="298" spans="1:4" x14ac:dyDescent="0.25">
      <c r="A298" s="9" t="s">
        <v>10</v>
      </c>
      <c r="B298" s="8">
        <v>64</v>
      </c>
      <c r="C298" s="8">
        <v>61.333333333333336</v>
      </c>
      <c r="D298" s="8">
        <f>C298-B298</f>
        <v>-2.6666666666666643</v>
      </c>
    </row>
    <row r="299" spans="1:4" x14ac:dyDescent="0.25">
      <c r="A299" s="13" t="s">
        <v>49</v>
      </c>
      <c r="B299" s="15">
        <v>116</v>
      </c>
      <c r="C299" s="15">
        <v>113</v>
      </c>
      <c r="D299" s="8">
        <f>C299-B299</f>
        <v>-3</v>
      </c>
    </row>
    <row r="300" spans="1:4" x14ac:dyDescent="0.25">
      <c r="A300" s="12" t="s">
        <v>64</v>
      </c>
      <c r="B300" s="14">
        <v>64.555555555555557</v>
      </c>
      <c r="C300" s="14">
        <v>61.444444444444443</v>
      </c>
      <c r="D300" s="8">
        <f>C300-B300</f>
        <v>-3.1111111111111143</v>
      </c>
    </row>
    <row r="301" spans="1:4" x14ac:dyDescent="0.25">
      <c r="A301" s="13" t="s">
        <v>49</v>
      </c>
      <c r="B301" s="15">
        <v>78.599999999999994</v>
      </c>
      <c r="C301" s="15">
        <v>75.2</v>
      </c>
      <c r="D301" s="8">
        <f>C301-B301</f>
        <v>-3.3999999999999915</v>
      </c>
    </row>
    <row r="302" spans="1:4" x14ac:dyDescent="0.25">
      <c r="A302" s="12" t="s">
        <v>137</v>
      </c>
      <c r="B302" s="14">
        <v>111</v>
      </c>
      <c r="C302" s="14">
        <v>107</v>
      </c>
      <c r="D302" s="8">
        <f>C302-B302</f>
        <v>-4</v>
      </c>
    </row>
    <row r="303" spans="1:4" x14ac:dyDescent="0.25">
      <c r="A303" s="13" t="s">
        <v>49</v>
      </c>
      <c r="B303" s="15">
        <v>111</v>
      </c>
      <c r="C303" s="15">
        <v>107</v>
      </c>
      <c r="D303" s="8">
        <f>C303-B303</f>
        <v>-4</v>
      </c>
    </row>
    <row r="304" spans="1:4" x14ac:dyDescent="0.25">
      <c r="A304" s="12" t="s">
        <v>47</v>
      </c>
      <c r="B304" s="14">
        <v>92.333333333333329</v>
      </c>
      <c r="C304" s="14">
        <v>86.666666666666671</v>
      </c>
      <c r="D304" s="8">
        <f>C304-B304</f>
        <v>-5.6666666666666572</v>
      </c>
    </row>
    <row r="305" spans="1:4" x14ac:dyDescent="0.25">
      <c r="A305" s="13" t="s">
        <v>10</v>
      </c>
      <c r="B305" s="15">
        <v>92.333333333333329</v>
      </c>
      <c r="C305" s="15">
        <v>86.666666666666671</v>
      </c>
      <c r="D305" s="8">
        <f>C305-B305</f>
        <v>-5.6666666666666572</v>
      </c>
    </row>
    <row r="306" spans="1:4" x14ac:dyDescent="0.25">
      <c r="A306" s="9" t="s">
        <v>10</v>
      </c>
      <c r="B306" s="8">
        <v>73.333333333333329</v>
      </c>
      <c r="C306" s="8">
        <v>66.666666666666671</v>
      </c>
      <c r="D306" s="8">
        <f>C306-B306</f>
        <v>-6.6666666666666572</v>
      </c>
    </row>
    <row r="307" spans="1:4" x14ac:dyDescent="0.25">
      <c r="A307" s="10" t="s">
        <v>132</v>
      </c>
      <c r="B307" s="11">
        <v>66</v>
      </c>
      <c r="C307" s="11">
        <v>59</v>
      </c>
      <c r="D307" s="8">
        <f>C307-B307</f>
        <v>-7</v>
      </c>
    </row>
    <row r="308" spans="1:4" x14ac:dyDescent="0.25">
      <c r="A308" s="9" t="s">
        <v>7</v>
      </c>
      <c r="B308" s="8">
        <v>66</v>
      </c>
      <c r="C308" s="8">
        <v>59</v>
      </c>
      <c r="D308" s="8">
        <f>C308-B308</f>
        <v>-7</v>
      </c>
    </row>
    <row r="309" spans="1:4" x14ac:dyDescent="0.25">
      <c r="A309" s="13" t="s">
        <v>10</v>
      </c>
      <c r="B309" s="15">
        <v>85</v>
      </c>
      <c r="C309" s="15">
        <v>77.666666666666671</v>
      </c>
      <c r="D309" s="8">
        <f>C309-B309</f>
        <v>-7.3333333333333286</v>
      </c>
    </row>
    <row r="310" spans="1:4" x14ac:dyDescent="0.25">
      <c r="A310" s="12" t="s">
        <v>62</v>
      </c>
      <c r="B310" s="14">
        <v>131.33333333333334</v>
      </c>
      <c r="C310" s="14">
        <v>120</v>
      </c>
      <c r="D310" s="8">
        <f>C310-B310</f>
        <v>-11.333333333333343</v>
      </c>
    </row>
    <row r="311" spans="1:4" x14ac:dyDescent="0.25">
      <c r="A311" s="13" t="s">
        <v>10</v>
      </c>
      <c r="B311" s="15">
        <v>131.33333333333334</v>
      </c>
      <c r="C311" s="15">
        <v>120</v>
      </c>
      <c r="D311" s="8">
        <f>C311-B311</f>
        <v>-11.333333333333343</v>
      </c>
    </row>
    <row r="312" spans="1:4" x14ac:dyDescent="0.25">
      <c r="A312" s="9" t="s">
        <v>49</v>
      </c>
      <c r="B312" s="8">
        <v>63.5</v>
      </c>
      <c r="C312" s="8"/>
      <c r="D312" s="8">
        <f>C312-B312</f>
        <v>-63.5</v>
      </c>
    </row>
    <row r="313" spans="1:4" x14ac:dyDescent="0.25">
      <c r="A313" s="10"/>
      <c r="B313" s="11"/>
      <c r="C313" s="11"/>
      <c r="D313" s="8"/>
    </row>
    <row r="314" spans="1:4" x14ac:dyDescent="0.25">
      <c r="A314" s="9"/>
      <c r="B314" s="8"/>
      <c r="C314" s="8"/>
      <c r="D314" s="8"/>
    </row>
    <row r="315" spans="1:4" x14ac:dyDescent="0.25">
      <c r="A315" s="10"/>
      <c r="B315" s="11"/>
      <c r="C315" s="11"/>
      <c r="D315" s="8"/>
    </row>
    <row r="316" spans="1:4" x14ac:dyDescent="0.25">
      <c r="A316" s="9"/>
      <c r="B316" s="8"/>
      <c r="C316" s="8"/>
      <c r="D316" s="8"/>
    </row>
  </sheetData>
  <sortState xmlns:xlrd2="http://schemas.microsoft.com/office/spreadsheetml/2017/richdata2" ref="A3:D312">
    <sortCondition descending="1" ref="D2:D3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5352-CFAB-496B-B742-21422106D706}">
  <dimension ref="A1:D7"/>
  <sheetViews>
    <sheetView workbookViewId="0">
      <selection sqref="A1:D7"/>
    </sheetView>
  </sheetViews>
  <sheetFormatPr defaultRowHeight="15" x14ac:dyDescent="0.25"/>
  <cols>
    <col min="1" max="1" width="9.7109375" customWidth="1"/>
    <col min="2" max="2" width="15.7109375" customWidth="1"/>
    <col min="3" max="3" width="18.5703125" bestFit="1" customWidth="1"/>
  </cols>
  <sheetData>
    <row r="1" spans="1:4" ht="30" x14ac:dyDescent="0.25">
      <c r="A1" t="s">
        <v>159</v>
      </c>
      <c r="B1" s="7" t="s">
        <v>161</v>
      </c>
      <c r="C1" t="s">
        <v>160</v>
      </c>
      <c r="D1" t="s">
        <v>162</v>
      </c>
    </row>
    <row r="2" spans="1:4" x14ac:dyDescent="0.25">
      <c r="A2" s="6" t="s">
        <v>5</v>
      </c>
      <c r="B2" s="8">
        <v>78.627831715210363</v>
      </c>
      <c r="C2" s="8">
        <v>84.367213114754094</v>
      </c>
      <c r="D2" s="8">
        <f>Table2[[#This Row],[CCM Section N2]]-Table2[[#This Row],[Avg Lifting  N2]]</f>
        <v>5.7393813995437313</v>
      </c>
    </row>
    <row r="3" spans="1:4" x14ac:dyDescent="0.25">
      <c r="A3" s="6" t="s">
        <v>8</v>
      </c>
      <c r="B3" s="8">
        <v>78.871382636655952</v>
      </c>
      <c r="C3" s="8">
        <v>85.944625407166129</v>
      </c>
      <c r="D3" s="8">
        <f>Table2[[#This Row],[CCM Section N2]]-Table2[[#This Row],[Avg Lifting  N2]]</f>
        <v>7.073242770510177</v>
      </c>
    </row>
    <row r="4" spans="1:4" x14ac:dyDescent="0.25">
      <c r="A4" s="6" t="s">
        <v>11</v>
      </c>
      <c r="B4" s="8">
        <v>79.595505617977523</v>
      </c>
      <c r="C4" s="8">
        <v>86.330798479087449</v>
      </c>
      <c r="D4" s="8">
        <f>Table2[[#This Row],[CCM Section N2]]-Table2[[#This Row],[Avg Lifting  N2]]</f>
        <v>6.7352928611099259</v>
      </c>
    </row>
    <row r="5" spans="1:4" x14ac:dyDescent="0.25">
      <c r="A5" s="6" t="s">
        <v>44</v>
      </c>
      <c r="B5" s="8">
        <v>75.058823529411768</v>
      </c>
      <c r="C5" s="8">
        <v>84.5</v>
      </c>
      <c r="D5" s="8">
        <f>Table2[[#This Row],[CCM Section N2]]-Table2[[#This Row],[Avg Lifting  N2]]</f>
        <v>9.441176470588232</v>
      </c>
    </row>
    <row r="6" spans="1:4" x14ac:dyDescent="0.25">
      <c r="A6" s="6" t="s">
        <v>148</v>
      </c>
      <c r="B6" s="8">
        <v>72.5</v>
      </c>
      <c r="C6" s="8">
        <v>85</v>
      </c>
      <c r="D6" s="8">
        <f>Table2[[#This Row],[CCM Section N2]]-Table2[[#This Row],[Avg Lifting  N2]]</f>
        <v>12.5</v>
      </c>
    </row>
    <row r="7" spans="1:4" x14ac:dyDescent="0.25">
      <c r="A7" s="6" t="s">
        <v>43</v>
      </c>
      <c r="B7" s="8">
        <v>75.692307692307693</v>
      </c>
      <c r="C7" s="8">
        <v>84.615384615384613</v>
      </c>
      <c r="D7" s="8">
        <f>Table2[[#This Row],[CCM Section N2]]-Table2[[#This Row],[Avg Lifting  N2]]</f>
        <v>8.9230769230769198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4"/>
  <sheetViews>
    <sheetView topLeftCell="A2" workbookViewId="0">
      <selection sqref="A1:G924"/>
    </sheetView>
  </sheetViews>
  <sheetFormatPr defaultRowHeight="15" x14ac:dyDescent="0.25"/>
  <cols>
    <col min="1" max="1" width="10.28515625" customWidth="1"/>
    <col min="2" max="2" width="18.28515625" style="1" bestFit="1" customWidth="1"/>
    <col min="3" max="3" width="21.28515625" customWidth="1"/>
    <col min="4" max="4" width="13.85546875" customWidth="1"/>
    <col min="5" max="5" width="11.85546875" customWidth="1"/>
    <col min="6" max="6" width="16.5703125" customWidth="1"/>
    <col min="7" max="7" width="21.7109375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153</v>
      </c>
      <c r="G1" s="2" t="s">
        <v>154</v>
      </c>
    </row>
    <row r="2" spans="1:7" x14ac:dyDescent="0.25">
      <c r="A2">
        <v>200479</v>
      </c>
      <c r="B2" s="1">
        <v>45689</v>
      </c>
      <c r="C2" t="s">
        <v>6</v>
      </c>
      <c r="D2" t="s">
        <v>7</v>
      </c>
      <c r="E2" t="s">
        <v>5</v>
      </c>
      <c r="F2">
        <v>93</v>
      </c>
      <c r="G2">
        <v>100</v>
      </c>
    </row>
    <row r="3" spans="1:7" x14ac:dyDescent="0.25">
      <c r="A3">
        <v>200480</v>
      </c>
      <c r="B3" s="1">
        <v>45689</v>
      </c>
      <c r="C3" t="s">
        <v>6</v>
      </c>
      <c r="D3" t="s">
        <v>7</v>
      </c>
      <c r="E3" t="s">
        <v>8</v>
      </c>
      <c r="F3">
        <v>99</v>
      </c>
      <c r="G3">
        <v>102</v>
      </c>
    </row>
    <row r="4" spans="1:7" x14ac:dyDescent="0.25">
      <c r="A4">
        <v>200481</v>
      </c>
      <c r="B4" s="1">
        <v>45689</v>
      </c>
      <c r="C4" t="s">
        <v>9</v>
      </c>
      <c r="D4" t="s">
        <v>10</v>
      </c>
      <c r="E4" t="s">
        <v>5</v>
      </c>
      <c r="F4">
        <v>81</v>
      </c>
      <c r="G4">
        <v>82</v>
      </c>
    </row>
    <row r="5" spans="1:7" x14ac:dyDescent="0.25">
      <c r="A5">
        <v>200482</v>
      </c>
      <c r="B5" s="1">
        <v>45689</v>
      </c>
      <c r="C5" t="s">
        <v>6</v>
      </c>
      <c r="D5" t="s">
        <v>7</v>
      </c>
      <c r="E5" t="s">
        <v>11</v>
      </c>
      <c r="F5">
        <v>95</v>
      </c>
      <c r="G5">
        <v>103</v>
      </c>
    </row>
    <row r="6" spans="1:7" x14ac:dyDescent="0.25">
      <c r="A6">
        <v>200483</v>
      </c>
      <c r="B6" s="1">
        <v>45689</v>
      </c>
      <c r="C6" t="s">
        <v>9</v>
      </c>
      <c r="D6" t="s">
        <v>10</v>
      </c>
      <c r="E6" t="s">
        <v>11</v>
      </c>
      <c r="F6">
        <v>73</v>
      </c>
      <c r="G6">
        <v>73</v>
      </c>
    </row>
    <row r="7" spans="1:7" x14ac:dyDescent="0.25">
      <c r="A7">
        <v>200484</v>
      </c>
      <c r="B7" s="1">
        <v>45689</v>
      </c>
      <c r="C7" t="s">
        <v>12</v>
      </c>
      <c r="D7" t="s">
        <v>7</v>
      </c>
      <c r="E7" t="s">
        <v>5</v>
      </c>
      <c r="F7">
        <v>73</v>
      </c>
      <c r="G7">
        <v>81</v>
      </c>
    </row>
    <row r="8" spans="1:7" x14ac:dyDescent="0.25">
      <c r="A8">
        <v>200485</v>
      </c>
      <c r="B8" s="1">
        <v>45689</v>
      </c>
      <c r="C8" t="s">
        <v>13</v>
      </c>
      <c r="D8" t="s">
        <v>10</v>
      </c>
      <c r="E8" t="s">
        <v>11</v>
      </c>
      <c r="F8">
        <v>68</v>
      </c>
      <c r="G8">
        <v>76</v>
      </c>
    </row>
    <row r="9" spans="1:7" x14ac:dyDescent="0.25">
      <c r="A9">
        <v>200486</v>
      </c>
      <c r="B9" s="1">
        <v>45689</v>
      </c>
      <c r="C9" t="s">
        <v>12</v>
      </c>
      <c r="D9" t="s">
        <v>7</v>
      </c>
      <c r="E9" t="s">
        <v>8</v>
      </c>
      <c r="F9">
        <v>80</v>
      </c>
      <c r="G9">
        <v>86</v>
      </c>
    </row>
    <row r="10" spans="1:7" x14ac:dyDescent="0.25">
      <c r="A10">
        <v>200487</v>
      </c>
      <c r="B10" s="1">
        <v>45689</v>
      </c>
      <c r="C10" t="s">
        <v>12</v>
      </c>
      <c r="D10" t="s">
        <v>7</v>
      </c>
      <c r="E10" t="s">
        <v>11</v>
      </c>
      <c r="F10">
        <v>67</v>
      </c>
      <c r="G10">
        <v>84</v>
      </c>
    </row>
    <row r="11" spans="1:7" x14ac:dyDescent="0.25">
      <c r="A11">
        <v>200488</v>
      </c>
      <c r="B11" s="1">
        <v>45689</v>
      </c>
      <c r="C11" t="s">
        <v>14</v>
      </c>
      <c r="D11" t="s">
        <v>10</v>
      </c>
      <c r="E11" t="s">
        <v>5</v>
      </c>
      <c r="F11">
        <v>72</v>
      </c>
      <c r="G11">
        <v>79</v>
      </c>
    </row>
    <row r="12" spans="1:7" x14ac:dyDescent="0.25">
      <c r="A12">
        <v>200489</v>
      </c>
      <c r="B12" s="1">
        <v>45690</v>
      </c>
      <c r="C12" t="s">
        <v>14</v>
      </c>
      <c r="D12" t="s">
        <v>10</v>
      </c>
      <c r="E12" t="s">
        <v>8</v>
      </c>
      <c r="F12">
        <v>71</v>
      </c>
      <c r="G12">
        <v>90</v>
      </c>
    </row>
    <row r="13" spans="1:7" x14ac:dyDescent="0.25">
      <c r="A13">
        <v>200490</v>
      </c>
      <c r="B13" s="1">
        <v>45690</v>
      </c>
      <c r="C13" t="s">
        <v>15</v>
      </c>
      <c r="D13" t="s">
        <v>7</v>
      </c>
      <c r="E13" t="s">
        <v>5</v>
      </c>
      <c r="F13">
        <v>70</v>
      </c>
      <c r="G13">
        <v>92</v>
      </c>
    </row>
    <row r="14" spans="1:7" x14ac:dyDescent="0.25">
      <c r="A14">
        <v>200491</v>
      </c>
      <c r="B14" s="1">
        <v>45690</v>
      </c>
      <c r="C14" t="s">
        <v>14</v>
      </c>
      <c r="D14" t="s">
        <v>10</v>
      </c>
      <c r="E14" t="s">
        <v>11</v>
      </c>
      <c r="F14">
        <v>74</v>
      </c>
      <c r="G14">
        <v>86</v>
      </c>
    </row>
    <row r="15" spans="1:7" x14ac:dyDescent="0.25">
      <c r="A15">
        <v>200492</v>
      </c>
      <c r="B15" s="1">
        <v>45690</v>
      </c>
      <c r="C15" t="s">
        <v>15</v>
      </c>
      <c r="D15" t="s">
        <v>7</v>
      </c>
      <c r="E15" t="s">
        <v>8</v>
      </c>
      <c r="F15">
        <v>70</v>
      </c>
      <c r="G15">
        <v>85</v>
      </c>
    </row>
    <row r="16" spans="1:7" x14ac:dyDescent="0.25">
      <c r="A16">
        <v>200493</v>
      </c>
      <c r="B16" s="1">
        <v>45690</v>
      </c>
      <c r="C16" t="s">
        <v>6</v>
      </c>
      <c r="D16" t="s">
        <v>7</v>
      </c>
      <c r="E16" t="s">
        <v>11</v>
      </c>
      <c r="F16">
        <v>65</v>
      </c>
      <c r="G16">
        <v>76</v>
      </c>
    </row>
    <row r="17" spans="1:7" x14ac:dyDescent="0.25">
      <c r="A17">
        <v>200494</v>
      </c>
      <c r="B17" s="1">
        <v>45690</v>
      </c>
      <c r="C17" t="s">
        <v>16</v>
      </c>
      <c r="D17" t="s">
        <v>10</v>
      </c>
      <c r="E17" t="s">
        <v>5</v>
      </c>
      <c r="F17">
        <v>143</v>
      </c>
      <c r="G17">
        <v>143</v>
      </c>
    </row>
    <row r="18" spans="1:7" x14ac:dyDescent="0.25">
      <c r="A18">
        <v>200495</v>
      </c>
      <c r="B18" s="1">
        <v>45690</v>
      </c>
      <c r="C18" t="s">
        <v>16</v>
      </c>
      <c r="D18" t="s">
        <v>10</v>
      </c>
      <c r="E18" t="s">
        <v>8</v>
      </c>
      <c r="F18">
        <v>151</v>
      </c>
      <c r="G18">
        <v>152</v>
      </c>
    </row>
    <row r="19" spans="1:7" x14ac:dyDescent="0.25">
      <c r="A19">
        <v>200496</v>
      </c>
      <c r="B19" s="1">
        <v>45690</v>
      </c>
      <c r="C19" t="s">
        <v>17</v>
      </c>
      <c r="D19" t="s">
        <v>7</v>
      </c>
      <c r="E19" t="s">
        <v>5</v>
      </c>
      <c r="F19">
        <v>78</v>
      </c>
      <c r="G19">
        <v>89</v>
      </c>
    </row>
    <row r="20" spans="1:7" x14ac:dyDescent="0.25">
      <c r="A20">
        <v>200497</v>
      </c>
      <c r="B20" s="1">
        <v>45690</v>
      </c>
      <c r="C20" t="s">
        <v>17</v>
      </c>
      <c r="D20" t="s">
        <v>7</v>
      </c>
      <c r="E20" t="s">
        <v>11</v>
      </c>
      <c r="F20">
        <v>71</v>
      </c>
      <c r="G20">
        <v>85</v>
      </c>
    </row>
    <row r="21" spans="1:7" x14ac:dyDescent="0.25">
      <c r="A21">
        <v>200498</v>
      </c>
      <c r="B21" s="1">
        <v>45690</v>
      </c>
      <c r="C21" t="s">
        <v>18</v>
      </c>
      <c r="D21" t="s">
        <v>10</v>
      </c>
      <c r="E21" t="s">
        <v>5</v>
      </c>
      <c r="F21">
        <v>90</v>
      </c>
      <c r="G21">
        <v>91</v>
      </c>
    </row>
    <row r="22" spans="1:7" x14ac:dyDescent="0.25">
      <c r="A22">
        <v>200499</v>
      </c>
      <c r="B22" s="1">
        <v>45690</v>
      </c>
      <c r="C22" t="s">
        <v>17</v>
      </c>
      <c r="D22" t="s">
        <v>7</v>
      </c>
      <c r="E22" t="s">
        <v>8</v>
      </c>
      <c r="F22">
        <v>66</v>
      </c>
      <c r="G22">
        <v>75</v>
      </c>
    </row>
    <row r="23" spans="1:7" x14ac:dyDescent="0.25">
      <c r="A23">
        <v>200500</v>
      </c>
      <c r="B23" s="1">
        <v>45690</v>
      </c>
      <c r="C23" t="s">
        <v>18</v>
      </c>
      <c r="D23" t="s">
        <v>10</v>
      </c>
      <c r="E23" t="s">
        <v>8</v>
      </c>
      <c r="F23">
        <v>84</v>
      </c>
      <c r="G23">
        <v>90</v>
      </c>
    </row>
    <row r="24" spans="1:7" x14ac:dyDescent="0.25">
      <c r="A24">
        <v>200501</v>
      </c>
      <c r="B24" s="1">
        <v>45690</v>
      </c>
      <c r="C24" t="s">
        <v>18</v>
      </c>
      <c r="D24" t="s">
        <v>10</v>
      </c>
      <c r="E24" t="s">
        <v>11</v>
      </c>
      <c r="F24">
        <v>70</v>
      </c>
      <c r="G24">
        <v>79</v>
      </c>
    </row>
    <row r="25" spans="1:7" x14ac:dyDescent="0.25">
      <c r="A25">
        <v>200502</v>
      </c>
      <c r="B25" s="1">
        <v>45690</v>
      </c>
      <c r="C25" t="s">
        <v>19</v>
      </c>
      <c r="D25" t="s">
        <v>7</v>
      </c>
      <c r="E25" t="s">
        <v>5</v>
      </c>
      <c r="F25">
        <v>66</v>
      </c>
      <c r="G25">
        <v>73</v>
      </c>
    </row>
    <row r="26" spans="1:7" x14ac:dyDescent="0.25">
      <c r="A26">
        <v>200503</v>
      </c>
      <c r="B26" s="1">
        <v>45690</v>
      </c>
      <c r="C26" t="s">
        <v>19</v>
      </c>
      <c r="D26" t="s">
        <v>7</v>
      </c>
      <c r="E26" t="s">
        <v>8</v>
      </c>
      <c r="F26">
        <v>71</v>
      </c>
      <c r="G26">
        <v>82</v>
      </c>
    </row>
    <row r="27" spans="1:7" x14ac:dyDescent="0.25">
      <c r="A27">
        <v>200504</v>
      </c>
      <c r="B27" s="1">
        <v>45690</v>
      </c>
      <c r="C27" t="s">
        <v>20</v>
      </c>
      <c r="D27" t="s">
        <v>10</v>
      </c>
      <c r="E27" t="s">
        <v>5</v>
      </c>
      <c r="F27">
        <v>58</v>
      </c>
      <c r="G27">
        <v>68</v>
      </c>
    </row>
    <row r="28" spans="1:7" x14ac:dyDescent="0.25">
      <c r="A28">
        <v>200505</v>
      </c>
      <c r="B28" s="1">
        <v>45690</v>
      </c>
      <c r="C28" t="s">
        <v>19</v>
      </c>
      <c r="D28" t="s">
        <v>7</v>
      </c>
      <c r="E28" t="s">
        <v>11</v>
      </c>
      <c r="F28">
        <v>78</v>
      </c>
      <c r="G28">
        <v>90</v>
      </c>
    </row>
    <row r="29" spans="1:7" x14ac:dyDescent="0.25">
      <c r="A29">
        <v>200506</v>
      </c>
      <c r="B29" s="1">
        <v>45690</v>
      </c>
      <c r="C29" t="s">
        <v>20</v>
      </c>
      <c r="D29" t="s">
        <v>10</v>
      </c>
      <c r="E29" t="s">
        <v>8</v>
      </c>
      <c r="F29">
        <v>66</v>
      </c>
      <c r="G29">
        <v>79</v>
      </c>
    </row>
    <row r="30" spans="1:7" x14ac:dyDescent="0.25">
      <c r="A30">
        <v>200507</v>
      </c>
      <c r="B30" s="1">
        <v>45690</v>
      </c>
      <c r="C30" t="s">
        <v>20</v>
      </c>
      <c r="D30" t="s">
        <v>10</v>
      </c>
      <c r="E30" t="s">
        <v>11</v>
      </c>
      <c r="F30">
        <v>76</v>
      </c>
      <c r="G30">
        <v>82</v>
      </c>
    </row>
    <row r="31" spans="1:7" x14ac:dyDescent="0.25">
      <c r="A31">
        <v>200508</v>
      </c>
      <c r="B31" s="1">
        <v>45690</v>
      </c>
      <c r="C31" t="s">
        <v>21</v>
      </c>
      <c r="D31" t="s">
        <v>7</v>
      </c>
      <c r="E31" t="s">
        <v>5</v>
      </c>
      <c r="F31">
        <v>128</v>
      </c>
      <c r="G31">
        <v>132</v>
      </c>
    </row>
    <row r="32" spans="1:7" x14ac:dyDescent="0.25">
      <c r="A32">
        <v>200509</v>
      </c>
      <c r="B32" s="1">
        <v>45690</v>
      </c>
      <c r="C32" t="s">
        <v>21</v>
      </c>
      <c r="D32" t="s">
        <v>7</v>
      </c>
      <c r="E32" t="s">
        <v>8</v>
      </c>
      <c r="F32">
        <v>130</v>
      </c>
      <c r="G32">
        <v>133</v>
      </c>
    </row>
    <row r="33" spans="1:7" x14ac:dyDescent="0.25">
      <c r="A33">
        <v>200510</v>
      </c>
      <c r="B33" s="1">
        <v>45690</v>
      </c>
      <c r="C33" t="s">
        <v>22</v>
      </c>
      <c r="D33" t="s">
        <v>10</v>
      </c>
      <c r="E33" t="s">
        <v>5</v>
      </c>
      <c r="F33">
        <v>80</v>
      </c>
      <c r="G33">
        <v>79</v>
      </c>
    </row>
    <row r="34" spans="1:7" x14ac:dyDescent="0.25">
      <c r="A34">
        <v>200511</v>
      </c>
      <c r="B34" s="1">
        <v>45690</v>
      </c>
      <c r="C34" t="s">
        <v>21</v>
      </c>
      <c r="D34" t="s">
        <v>7</v>
      </c>
      <c r="E34" t="s">
        <v>11</v>
      </c>
      <c r="F34">
        <v>124</v>
      </c>
      <c r="G34">
        <v>124</v>
      </c>
    </row>
    <row r="35" spans="1:7" x14ac:dyDescent="0.25">
      <c r="A35">
        <v>200512</v>
      </c>
      <c r="B35" s="1">
        <v>45690</v>
      </c>
      <c r="C35" t="s">
        <v>23</v>
      </c>
      <c r="D35" t="s">
        <v>10</v>
      </c>
      <c r="E35" t="s">
        <v>8</v>
      </c>
      <c r="F35">
        <v>73</v>
      </c>
      <c r="G35">
        <v>70</v>
      </c>
    </row>
    <row r="36" spans="1:7" x14ac:dyDescent="0.25">
      <c r="A36">
        <v>200513</v>
      </c>
      <c r="B36" s="1">
        <v>45690</v>
      </c>
      <c r="C36" t="s">
        <v>24</v>
      </c>
      <c r="D36" t="s">
        <v>7</v>
      </c>
      <c r="E36" t="s">
        <v>5</v>
      </c>
      <c r="F36">
        <v>108</v>
      </c>
      <c r="G36">
        <v>99</v>
      </c>
    </row>
    <row r="37" spans="1:7" x14ac:dyDescent="0.25">
      <c r="A37">
        <v>200514</v>
      </c>
      <c r="B37" s="1">
        <v>45690</v>
      </c>
      <c r="C37" t="s">
        <v>24</v>
      </c>
      <c r="D37" t="s">
        <v>7</v>
      </c>
      <c r="E37" t="s">
        <v>8</v>
      </c>
      <c r="F37">
        <v>87</v>
      </c>
      <c r="G37">
        <v>92</v>
      </c>
    </row>
    <row r="38" spans="1:7" x14ac:dyDescent="0.25">
      <c r="A38">
        <v>200515</v>
      </c>
      <c r="B38" s="1">
        <v>45690</v>
      </c>
      <c r="C38" t="s">
        <v>24</v>
      </c>
      <c r="D38" t="s">
        <v>7</v>
      </c>
      <c r="E38" t="s">
        <v>11</v>
      </c>
      <c r="F38">
        <v>100</v>
      </c>
      <c r="G38">
        <v>102</v>
      </c>
    </row>
    <row r="39" spans="1:7" x14ac:dyDescent="0.25">
      <c r="A39">
        <v>200516</v>
      </c>
      <c r="B39" s="1">
        <v>45690</v>
      </c>
      <c r="C39" t="s">
        <v>22</v>
      </c>
      <c r="D39" t="s">
        <v>10</v>
      </c>
      <c r="E39" t="s">
        <v>5</v>
      </c>
      <c r="F39">
        <v>71</v>
      </c>
      <c r="G39">
        <v>61</v>
      </c>
    </row>
    <row r="40" spans="1:7" x14ac:dyDescent="0.25">
      <c r="A40">
        <v>200517</v>
      </c>
      <c r="B40" s="1">
        <v>45690</v>
      </c>
      <c r="C40" t="s">
        <v>22</v>
      </c>
      <c r="D40" t="s">
        <v>10</v>
      </c>
      <c r="E40" t="s">
        <v>8</v>
      </c>
      <c r="F40">
        <v>69</v>
      </c>
      <c r="G40">
        <v>66</v>
      </c>
    </row>
    <row r="41" spans="1:7" x14ac:dyDescent="0.25">
      <c r="A41">
        <v>200518</v>
      </c>
      <c r="B41" s="1">
        <v>45690</v>
      </c>
      <c r="C41" t="s">
        <v>25</v>
      </c>
      <c r="D41" t="s">
        <v>7</v>
      </c>
      <c r="E41" t="s">
        <v>5</v>
      </c>
      <c r="F41">
        <v>116</v>
      </c>
      <c r="G41">
        <v>117</v>
      </c>
    </row>
    <row r="42" spans="1:7" x14ac:dyDescent="0.25">
      <c r="A42">
        <v>200519</v>
      </c>
      <c r="B42" s="1">
        <v>45690</v>
      </c>
      <c r="C42" t="s">
        <v>22</v>
      </c>
      <c r="D42" t="s">
        <v>10</v>
      </c>
      <c r="E42" t="s">
        <v>11</v>
      </c>
      <c r="F42">
        <v>66</v>
      </c>
      <c r="G42">
        <v>61</v>
      </c>
    </row>
    <row r="43" spans="1:7" x14ac:dyDescent="0.25">
      <c r="A43">
        <v>200520</v>
      </c>
      <c r="B43" s="1">
        <v>45690</v>
      </c>
      <c r="C43" t="s">
        <v>25</v>
      </c>
      <c r="D43" t="s">
        <v>7</v>
      </c>
      <c r="E43" t="s">
        <v>8</v>
      </c>
      <c r="F43">
        <v>110</v>
      </c>
      <c r="G43">
        <v>108</v>
      </c>
    </row>
    <row r="44" spans="1:7" x14ac:dyDescent="0.25">
      <c r="A44">
        <v>200521</v>
      </c>
      <c r="B44" s="1">
        <v>45690</v>
      </c>
      <c r="C44" t="s">
        <v>26</v>
      </c>
      <c r="D44" t="s">
        <v>10</v>
      </c>
      <c r="E44" t="s">
        <v>5</v>
      </c>
      <c r="F44">
        <v>103</v>
      </c>
      <c r="G44">
        <v>120</v>
      </c>
    </row>
    <row r="45" spans="1:7" x14ac:dyDescent="0.25">
      <c r="A45">
        <v>200522</v>
      </c>
      <c r="B45" s="1">
        <v>45690</v>
      </c>
      <c r="C45" t="s">
        <v>26</v>
      </c>
      <c r="D45" t="s">
        <v>10</v>
      </c>
      <c r="E45" t="s">
        <v>8</v>
      </c>
      <c r="F45">
        <v>99</v>
      </c>
      <c r="G45">
        <v>113</v>
      </c>
    </row>
    <row r="46" spans="1:7" x14ac:dyDescent="0.25">
      <c r="A46">
        <v>200523</v>
      </c>
      <c r="B46" s="1">
        <v>45690</v>
      </c>
      <c r="C46" t="s">
        <v>6</v>
      </c>
      <c r="D46" t="s">
        <v>7</v>
      </c>
      <c r="E46" t="s">
        <v>5</v>
      </c>
      <c r="F46">
        <v>87</v>
      </c>
      <c r="G46">
        <v>97</v>
      </c>
    </row>
    <row r="47" spans="1:7" x14ac:dyDescent="0.25">
      <c r="A47">
        <v>200524</v>
      </c>
      <c r="B47" s="1">
        <v>45691</v>
      </c>
      <c r="C47" t="s">
        <v>6</v>
      </c>
      <c r="D47" t="s">
        <v>7</v>
      </c>
      <c r="E47" t="s">
        <v>8</v>
      </c>
      <c r="F47">
        <v>88</v>
      </c>
      <c r="G47">
        <v>95</v>
      </c>
    </row>
    <row r="48" spans="1:7" x14ac:dyDescent="0.25">
      <c r="A48">
        <v>200525</v>
      </c>
      <c r="B48" s="1">
        <v>45691</v>
      </c>
      <c r="C48" t="s">
        <v>26</v>
      </c>
      <c r="D48" t="s">
        <v>10</v>
      </c>
      <c r="E48" t="s">
        <v>11</v>
      </c>
      <c r="F48">
        <v>103</v>
      </c>
      <c r="G48">
        <v>103</v>
      </c>
    </row>
    <row r="49" spans="1:7" x14ac:dyDescent="0.25">
      <c r="A49">
        <v>200526</v>
      </c>
      <c r="B49" s="1">
        <v>45691</v>
      </c>
      <c r="C49" t="s">
        <v>6</v>
      </c>
      <c r="D49" t="s">
        <v>7</v>
      </c>
      <c r="E49" t="s">
        <v>11</v>
      </c>
      <c r="F49">
        <v>87</v>
      </c>
      <c r="G49">
        <v>90</v>
      </c>
    </row>
    <row r="50" spans="1:7" x14ac:dyDescent="0.25">
      <c r="A50">
        <v>200527</v>
      </c>
      <c r="B50" s="1">
        <v>45691</v>
      </c>
      <c r="C50" t="s">
        <v>26</v>
      </c>
      <c r="D50" t="s">
        <v>10</v>
      </c>
      <c r="E50" t="s">
        <v>5</v>
      </c>
      <c r="F50">
        <v>113</v>
      </c>
      <c r="G50">
        <v>112</v>
      </c>
    </row>
    <row r="51" spans="1:7" x14ac:dyDescent="0.25">
      <c r="A51">
        <v>200528</v>
      </c>
      <c r="B51" s="1">
        <v>45691</v>
      </c>
      <c r="C51" t="s">
        <v>26</v>
      </c>
      <c r="D51" t="s">
        <v>10</v>
      </c>
      <c r="E51" t="s">
        <v>8</v>
      </c>
      <c r="F51">
        <v>104</v>
      </c>
      <c r="G51">
        <v>112</v>
      </c>
    </row>
    <row r="52" spans="1:7" x14ac:dyDescent="0.25">
      <c r="A52">
        <v>200529</v>
      </c>
      <c r="B52" s="1">
        <v>45691</v>
      </c>
      <c r="C52" t="s">
        <v>26</v>
      </c>
      <c r="D52" t="s">
        <v>10</v>
      </c>
      <c r="E52" t="s">
        <v>11</v>
      </c>
      <c r="F52">
        <v>112</v>
      </c>
      <c r="G52">
        <v>115</v>
      </c>
    </row>
    <row r="53" spans="1:7" x14ac:dyDescent="0.25">
      <c r="A53">
        <v>200530</v>
      </c>
      <c r="B53" s="1">
        <v>45691</v>
      </c>
      <c r="C53" t="s">
        <v>27</v>
      </c>
      <c r="D53" t="s">
        <v>7</v>
      </c>
      <c r="E53" t="s">
        <v>5</v>
      </c>
      <c r="F53">
        <v>65</v>
      </c>
      <c r="G53">
        <v>70</v>
      </c>
    </row>
    <row r="54" spans="1:7" x14ac:dyDescent="0.25">
      <c r="A54">
        <v>200531</v>
      </c>
      <c r="B54" s="1">
        <v>45691</v>
      </c>
      <c r="C54" t="s">
        <v>27</v>
      </c>
      <c r="D54" t="s">
        <v>7</v>
      </c>
      <c r="E54" t="s">
        <v>8</v>
      </c>
      <c r="F54">
        <v>58</v>
      </c>
      <c r="G54">
        <v>63</v>
      </c>
    </row>
    <row r="55" spans="1:7" x14ac:dyDescent="0.25">
      <c r="A55">
        <v>200532</v>
      </c>
      <c r="B55" s="1">
        <v>45691</v>
      </c>
      <c r="C55" t="s">
        <v>23</v>
      </c>
      <c r="D55" t="s">
        <v>10</v>
      </c>
      <c r="E55" t="s">
        <v>5</v>
      </c>
      <c r="F55">
        <v>73</v>
      </c>
      <c r="G55">
        <v>67</v>
      </c>
    </row>
    <row r="56" spans="1:7" x14ac:dyDescent="0.25">
      <c r="A56">
        <v>200533</v>
      </c>
      <c r="B56" s="1">
        <v>45691</v>
      </c>
      <c r="C56" t="s">
        <v>27</v>
      </c>
      <c r="D56" t="s">
        <v>7</v>
      </c>
      <c r="E56" t="s">
        <v>11</v>
      </c>
      <c r="F56">
        <v>62</v>
      </c>
      <c r="G56">
        <v>68</v>
      </c>
    </row>
    <row r="57" spans="1:7" x14ac:dyDescent="0.25">
      <c r="A57">
        <v>200534</v>
      </c>
      <c r="B57" s="1">
        <v>45691</v>
      </c>
      <c r="C57" t="s">
        <v>22</v>
      </c>
      <c r="D57" t="s">
        <v>10</v>
      </c>
      <c r="E57" t="s">
        <v>8</v>
      </c>
      <c r="F57">
        <v>58</v>
      </c>
      <c r="G57">
        <v>62</v>
      </c>
    </row>
    <row r="58" spans="1:7" x14ac:dyDescent="0.25">
      <c r="A58">
        <v>200535</v>
      </c>
      <c r="B58" s="1">
        <v>45691</v>
      </c>
      <c r="C58" t="s">
        <v>22</v>
      </c>
      <c r="D58" t="s">
        <v>10</v>
      </c>
      <c r="E58" t="s">
        <v>11</v>
      </c>
      <c r="F58">
        <v>66</v>
      </c>
      <c r="G58">
        <v>67</v>
      </c>
    </row>
    <row r="59" spans="1:7" x14ac:dyDescent="0.25">
      <c r="A59">
        <v>200536</v>
      </c>
      <c r="B59" s="1">
        <v>45691</v>
      </c>
      <c r="C59" t="s">
        <v>28</v>
      </c>
      <c r="D59" t="s">
        <v>7</v>
      </c>
      <c r="E59" t="s">
        <v>5</v>
      </c>
      <c r="F59">
        <v>88</v>
      </c>
      <c r="G59">
        <v>100</v>
      </c>
    </row>
    <row r="60" spans="1:7" x14ac:dyDescent="0.25">
      <c r="A60">
        <v>200537</v>
      </c>
      <c r="B60" s="1">
        <v>45691</v>
      </c>
      <c r="C60" t="s">
        <v>28</v>
      </c>
      <c r="D60" t="s">
        <v>7</v>
      </c>
      <c r="E60" t="s">
        <v>8</v>
      </c>
      <c r="F60">
        <v>82</v>
      </c>
      <c r="G60">
        <v>96</v>
      </c>
    </row>
    <row r="61" spans="1:7" x14ac:dyDescent="0.25">
      <c r="A61">
        <v>200538</v>
      </c>
      <c r="B61" s="1">
        <v>45691</v>
      </c>
      <c r="C61" t="s">
        <v>29</v>
      </c>
      <c r="D61" t="s">
        <v>10</v>
      </c>
      <c r="E61" t="s">
        <v>5</v>
      </c>
      <c r="F61">
        <v>74</v>
      </c>
      <c r="G61">
        <v>78</v>
      </c>
    </row>
    <row r="62" spans="1:7" x14ac:dyDescent="0.25">
      <c r="A62">
        <v>200539</v>
      </c>
      <c r="B62" s="1">
        <v>45691</v>
      </c>
      <c r="C62" t="s">
        <v>28</v>
      </c>
      <c r="D62" t="s">
        <v>7</v>
      </c>
      <c r="E62" t="s">
        <v>11</v>
      </c>
      <c r="F62">
        <v>92</v>
      </c>
      <c r="G62">
        <v>98</v>
      </c>
    </row>
    <row r="63" spans="1:7" x14ac:dyDescent="0.25">
      <c r="A63">
        <v>200540</v>
      </c>
      <c r="B63" s="1">
        <v>45691</v>
      </c>
      <c r="C63" t="s">
        <v>29</v>
      </c>
      <c r="D63" t="s">
        <v>10</v>
      </c>
      <c r="E63" t="s">
        <v>8</v>
      </c>
      <c r="F63">
        <v>62</v>
      </c>
      <c r="G63">
        <v>70</v>
      </c>
    </row>
    <row r="64" spans="1:7" x14ac:dyDescent="0.25">
      <c r="A64">
        <v>200541</v>
      </c>
      <c r="B64" s="1">
        <v>45691</v>
      </c>
      <c r="C64" t="s">
        <v>29</v>
      </c>
      <c r="D64" t="s">
        <v>10</v>
      </c>
      <c r="E64" t="s">
        <v>11</v>
      </c>
      <c r="F64">
        <v>55</v>
      </c>
      <c r="G64">
        <v>66</v>
      </c>
    </row>
    <row r="65" spans="1:7" x14ac:dyDescent="0.25">
      <c r="A65">
        <v>200542</v>
      </c>
      <c r="B65" s="1">
        <v>45691</v>
      </c>
      <c r="C65" t="s">
        <v>20</v>
      </c>
      <c r="D65" t="s">
        <v>10</v>
      </c>
      <c r="E65" t="s">
        <v>5</v>
      </c>
      <c r="F65">
        <v>69</v>
      </c>
      <c r="G65">
        <v>78</v>
      </c>
    </row>
    <row r="66" spans="1:7" x14ac:dyDescent="0.25">
      <c r="A66">
        <v>200543</v>
      </c>
      <c r="B66" s="1">
        <v>45691</v>
      </c>
      <c r="C66" t="s">
        <v>20</v>
      </c>
      <c r="D66" t="s">
        <v>10</v>
      </c>
      <c r="E66" t="s">
        <v>8</v>
      </c>
      <c r="F66">
        <v>64</v>
      </c>
      <c r="G66">
        <v>82</v>
      </c>
    </row>
    <row r="67" spans="1:7" x14ac:dyDescent="0.25">
      <c r="A67">
        <v>200544</v>
      </c>
      <c r="B67" s="1">
        <v>45691</v>
      </c>
      <c r="C67" t="s">
        <v>30</v>
      </c>
      <c r="D67" t="s">
        <v>31</v>
      </c>
      <c r="E67" t="s">
        <v>5</v>
      </c>
      <c r="F67">
        <v>70</v>
      </c>
      <c r="G67">
        <v>68</v>
      </c>
    </row>
    <row r="68" spans="1:7" x14ac:dyDescent="0.25">
      <c r="A68">
        <v>200545</v>
      </c>
      <c r="B68" s="1">
        <v>45691</v>
      </c>
      <c r="C68" t="s">
        <v>30</v>
      </c>
      <c r="D68" t="s">
        <v>31</v>
      </c>
      <c r="E68" t="s">
        <v>8</v>
      </c>
      <c r="F68">
        <v>80</v>
      </c>
      <c r="G68">
        <v>87</v>
      </c>
    </row>
    <row r="69" spans="1:7" x14ac:dyDescent="0.25">
      <c r="A69">
        <v>200546</v>
      </c>
      <c r="B69" s="1">
        <v>45692</v>
      </c>
      <c r="C69" t="s">
        <v>30</v>
      </c>
      <c r="D69" t="s">
        <v>31</v>
      </c>
      <c r="E69" t="s">
        <v>11</v>
      </c>
      <c r="F69">
        <v>63</v>
      </c>
      <c r="G69">
        <v>76</v>
      </c>
    </row>
    <row r="70" spans="1:7" x14ac:dyDescent="0.25">
      <c r="A70">
        <v>200547</v>
      </c>
      <c r="B70" s="1">
        <v>45691</v>
      </c>
      <c r="C70" t="s">
        <v>32</v>
      </c>
      <c r="D70" t="s">
        <v>10</v>
      </c>
      <c r="E70" t="s">
        <v>5</v>
      </c>
      <c r="F70">
        <v>121</v>
      </c>
      <c r="G70">
        <v>119</v>
      </c>
    </row>
    <row r="71" spans="1:7" x14ac:dyDescent="0.25">
      <c r="A71">
        <v>200548</v>
      </c>
      <c r="B71" s="1">
        <v>45691</v>
      </c>
      <c r="C71" t="s">
        <v>32</v>
      </c>
      <c r="D71" t="s">
        <v>10</v>
      </c>
      <c r="E71" t="s">
        <v>8</v>
      </c>
      <c r="F71">
        <v>118</v>
      </c>
      <c r="G71">
        <v>123</v>
      </c>
    </row>
    <row r="72" spans="1:7" x14ac:dyDescent="0.25">
      <c r="A72">
        <v>200549</v>
      </c>
      <c r="B72" s="1">
        <v>45691</v>
      </c>
      <c r="C72" t="s">
        <v>33</v>
      </c>
      <c r="D72" t="s">
        <v>31</v>
      </c>
      <c r="E72" t="s">
        <v>5</v>
      </c>
      <c r="F72">
        <v>83</v>
      </c>
      <c r="G72">
        <v>91</v>
      </c>
    </row>
    <row r="73" spans="1:7" x14ac:dyDescent="0.25">
      <c r="A73">
        <v>200550</v>
      </c>
      <c r="B73" s="1">
        <v>45691</v>
      </c>
      <c r="C73" t="s">
        <v>33</v>
      </c>
      <c r="D73" t="s">
        <v>31</v>
      </c>
      <c r="E73" t="s">
        <v>8</v>
      </c>
      <c r="F73">
        <v>58</v>
      </c>
      <c r="G73">
        <v>66</v>
      </c>
    </row>
    <row r="74" spans="1:7" x14ac:dyDescent="0.25">
      <c r="A74">
        <v>200551</v>
      </c>
      <c r="B74" s="1">
        <v>45691</v>
      </c>
      <c r="C74" t="s">
        <v>33</v>
      </c>
      <c r="D74" t="s">
        <v>31</v>
      </c>
      <c r="F74">
        <v>58</v>
      </c>
      <c r="G74">
        <v>71</v>
      </c>
    </row>
    <row r="75" spans="1:7" x14ac:dyDescent="0.25">
      <c r="A75">
        <v>200552</v>
      </c>
      <c r="B75" s="1">
        <v>45692</v>
      </c>
      <c r="C75" t="s">
        <v>34</v>
      </c>
      <c r="D75" t="s">
        <v>10</v>
      </c>
      <c r="E75" t="s">
        <v>5</v>
      </c>
      <c r="F75">
        <v>68</v>
      </c>
      <c r="G75">
        <v>78</v>
      </c>
    </row>
    <row r="76" spans="1:7" x14ac:dyDescent="0.25">
      <c r="A76">
        <v>200553</v>
      </c>
      <c r="B76" s="1">
        <v>45692</v>
      </c>
      <c r="C76" t="s">
        <v>34</v>
      </c>
      <c r="D76" t="s">
        <v>10</v>
      </c>
      <c r="E76" t="s">
        <v>8</v>
      </c>
      <c r="F76">
        <v>68</v>
      </c>
      <c r="G76">
        <v>75</v>
      </c>
    </row>
    <row r="77" spans="1:7" x14ac:dyDescent="0.25">
      <c r="A77">
        <v>200554</v>
      </c>
      <c r="B77" s="1">
        <v>45692</v>
      </c>
      <c r="C77" t="s">
        <v>34</v>
      </c>
      <c r="D77" t="s">
        <v>10</v>
      </c>
      <c r="E77" t="s">
        <v>11</v>
      </c>
      <c r="F77">
        <v>64</v>
      </c>
      <c r="G77">
        <v>80</v>
      </c>
    </row>
    <row r="78" spans="1:7" x14ac:dyDescent="0.25">
      <c r="A78">
        <v>200555</v>
      </c>
      <c r="B78" s="1">
        <v>45692</v>
      </c>
      <c r="C78" t="s">
        <v>34</v>
      </c>
      <c r="D78" t="s">
        <v>31</v>
      </c>
      <c r="E78" t="s">
        <v>5</v>
      </c>
      <c r="F78">
        <v>68</v>
      </c>
      <c r="G78">
        <v>76</v>
      </c>
    </row>
    <row r="79" spans="1:7" x14ac:dyDescent="0.25">
      <c r="A79">
        <v>200556</v>
      </c>
      <c r="B79" s="1">
        <v>45692</v>
      </c>
      <c r="C79" t="s">
        <v>34</v>
      </c>
      <c r="D79" t="s">
        <v>31</v>
      </c>
      <c r="E79" t="s">
        <v>8</v>
      </c>
      <c r="F79">
        <v>65</v>
      </c>
      <c r="G79">
        <v>83</v>
      </c>
    </row>
    <row r="80" spans="1:7" x14ac:dyDescent="0.25">
      <c r="A80">
        <v>200557</v>
      </c>
      <c r="B80" s="1">
        <v>45692</v>
      </c>
      <c r="C80" t="s">
        <v>35</v>
      </c>
      <c r="D80" t="s">
        <v>10</v>
      </c>
      <c r="E80" t="s">
        <v>5</v>
      </c>
      <c r="F80">
        <v>92</v>
      </c>
      <c r="G80">
        <v>98</v>
      </c>
    </row>
    <row r="81" spans="1:7" x14ac:dyDescent="0.25">
      <c r="A81">
        <v>200558</v>
      </c>
      <c r="B81" s="1">
        <v>45692</v>
      </c>
      <c r="C81" t="s">
        <v>34</v>
      </c>
      <c r="D81" t="s">
        <v>31</v>
      </c>
      <c r="E81" t="s">
        <v>11</v>
      </c>
      <c r="F81">
        <v>60</v>
      </c>
      <c r="G81">
        <v>83</v>
      </c>
    </row>
    <row r="82" spans="1:7" x14ac:dyDescent="0.25">
      <c r="A82">
        <v>200559</v>
      </c>
      <c r="B82" s="1">
        <v>45692</v>
      </c>
      <c r="C82" t="s">
        <v>35</v>
      </c>
      <c r="D82" t="s">
        <v>10</v>
      </c>
      <c r="E82" t="s">
        <v>8</v>
      </c>
      <c r="F82">
        <v>91</v>
      </c>
      <c r="G82">
        <v>98</v>
      </c>
    </row>
    <row r="83" spans="1:7" x14ac:dyDescent="0.25">
      <c r="A83">
        <v>200560</v>
      </c>
      <c r="B83" s="1">
        <v>45692</v>
      </c>
      <c r="C83" t="s">
        <v>35</v>
      </c>
      <c r="D83" t="s">
        <v>10</v>
      </c>
      <c r="E83" t="s">
        <v>11</v>
      </c>
      <c r="F83">
        <v>92</v>
      </c>
      <c r="G83">
        <v>93</v>
      </c>
    </row>
    <row r="84" spans="1:7" x14ac:dyDescent="0.25">
      <c r="A84">
        <v>200561</v>
      </c>
      <c r="B84" s="1">
        <v>45692</v>
      </c>
      <c r="C84" t="s">
        <v>36</v>
      </c>
      <c r="D84" t="s">
        <v>31</v>
      </c>
      <c r="E84" t="s">
        <v>5</v>
      </c>
      <c r="F84">
        <v>51</v>
      </c>
      <c r="G84">
        <v>58</v>
      </c>
    </row>
    <row r="85" spans="1:7" x14ac:dyDescent="0.25">
      <c r="A85">
        <v>200562</v>
      </c>
      <c r="B85" s="1">
        <v>45692</v>
      </c>
      <c r="C85" t="s">
        <v>36</v>
      </c>
      <c r="D85" t="s">
        <v>31</v>
      </c>
      <c r="E85" t="s">
        <v>8</v>
      </c>
      <c r="F85">
        <v>53</v>
      </c>
      <c r="G85">
        <v>63</v>
      </c>
    </row>
    <row r="86" spans="1:7" x14ac:dyDescent="0.25">
      <c r="A86">
        <v>200563</v>
      </c>
      <c r="B86" s="1">
        <v>45692</v>
      </c>
      <c r="C86" t="s">
        <v>22</v>
      </c>
      <c r="D86" t="s">
        <v>10</v>
      </c>
      <c r="E86" t="s">
        <v>5</v>
      </c>
      <c r="F86">
        <v>75</v>
      </c>
      <c r="G86">
        <v>72</v>
      </c>
    </row>
    <row r="87" spans="1:7" x14ac:dyDescent="0.25">
      <c r="A87">
        <v>200564</v>
      </c>
      <c r="B87" s="1">
        <v>45692</v>
      </c>
      <c r="C87" t="s">
        <v>36</v>
      </c>
      <c r="D87" t="s">
        <v>31</v>
      </c>
      <c r="E87" t="s">
        <v>11</v>
      </c>
      <c r="F87">
        <v>58</v>
      </c>
      <c r="G87">
        <v>62</v>
      </c>
    </row>
    <row r="88" spans="1:7" x14ac:dyDescent="0.25">
      <c r="A88">
        <v>200565</v>
      </c>
      <c r="B88" s="1">
        <v>45692</v>
      </c>
      <c r="C88" t="s">
        <v>22</v>
      </c>
      <c r="D88" t="s">
        <v>10</v>
      </c>
      <c r="E88" t="s">
        <v>8</v>
      </c>
      <c r="F88">
        <v>56</v>
      </c>
      <c r="G88">
        <v>57</v>
      </c>
    </row>
    <row r="89" spans="1:7" x14ac:dyDescent="0.25">
      <c r="A89">
        <v>200566</v>
      </c>
      <c r="B89" s="1">
        <v>45692</v>
      </c>
      <c r="C89" t="s">
        <v>22</v>
      </c>
      <c r="D89" t="s">
        <v>10</v>
      </c>
      <c r="E89" t="s">
        <v>11</v>
      </c>
      <c r="F89">
        <v>73</v>
      </c>
      <c r="G89">
        <v>72</v>
      </c>
    </row>
    <row r="90" spans="1:7" x14ac:dyDescent="0.25">
      <c r="A90">
        <v>200567</v>
      </c>
      <c r="B90" s="1">
        <v>45692</v>
      </c>
      <c r="C90" t="s">
        <v>37</v>
      </c>
      <c r="D90" t="s">
        <v>31</v>
      </c>
      <c r="E90" t="s">
        <v>38</v>
      </c>
      <c r="F90">
        <v>113</v>
      </c>
      <c r="G90">
        <v>114</v>
      </c>
    </row>
    <row r="91" spans="1:7" x14ac:dyDescent="0.25">
      <c r="A91">
        <v>200568</v>
      </c>
      <c r="B91" s="1">
        <v>45692</v>
      </c>
      <c r="C91" t="s">
        <v>37</v>
      </c>
      <c r="D91" t="s">
        <v>31</v>
      </c>
      <c r="E91" t="s">
        <v>8</v>
      </c>
      <c r="F91">
        <v>96</v>
      </c>
      <c r="G91">
        <v>110</v>
      </c>
    </row>
    <row r="92" spans="1:7" x14ac:dyDescent="0.25">
      <c r="A92">
        <v>200569</v>
      </c>
      <c r="B92" s="1">
        <v>45692</v>
      </c>
      <c r="C92" t="s">
        <v>37</v>
      </c>
      <c r="D92" t="s">
        <v>31</v>
      </c>
      <c r="E92" t="s">
        <v>11</v>
      </c>
      <c r="F92">
        <v>100</v>
      </c>
      <c r="G92">
        <v>124</v>
      </c>
    </row>
    <row r="93" spans="1:7" x14ac:dyDescent="0.25">
      <c r="A93">
        <v>200570</v>
      </c>
      <c r="B93" s="1">
        <v>45692</v>
      </c>
      <c r="C93" t="s">
        <v>39</v>
      </c>
      <c r="D93" t="s">
        <v>10</v>
      </c>
      <c r="E93" t="s">
        <v>5</v>
      </c>
      <c r="F93">
        <v>59</v>
      </c>
      <c r="G93">
        <v>70</v>
      </c>
    </row>
    <row r="94" spans="1:7" x14ac:dyDescent="0.25">
      <c r="A94">
        <v>200571</v>
      </c>
      <c r="B94" s="1">
        <v>45692</v>
      </c>
      <c r="C94" t="s">
        <v>39</v>
      </c>
      <c r="D94" t="s">
        <v>10</v>
      </c>
      <c r="E94" t="s">
        <v>8</v>
      </c>
      <c r="F94">
        <v>59</v>
      </c>
      <c r="G94">
        <v>60</v>
      </c>
    </row>
    <row r="95" spans="1:7" x14ac:dyDescent="0.25">
      <c r="A95">
        <v>200572</v>
      </c>
      <c r="B95" s="1">
        <v>45692</v>
      </c>
      <c r="C95" t="s">
        <v>6</v>
      </c>
      <c r="D95" t="s">
        <v>31</v>
      </c>
      <c r="E95" t="s">
        <v>5</v>
      </c>
      <c r="F95">
        <v>61</v>
      </c>
      <c r="G95">
        <v>74</v>
      </c>
    </row>
    <row r="96" spans="1:7" x14ac:dyDescent="0.25">
      <c r="A96">
        <v>200573</v>
      </c>
      <c r="B96" s="1">
        <v>45692</v>
      </c>
      <c r="C96" t="s">
        <v>39</v>
      </c>
      <c r="D96" t="s">
        <v>10</v>
      </c>
      <c r="E96" t="s">
        <v>11</v>
      </c>
      <c r="F96">
        <v>63</v>
      </c>
      <c r="G96">
        <v>72</v>
      </c>
    </row>
    <row r="97" spans="1:7" x14ac:dyDescent="0.25">
      <c r="A97">
        <v>200574</v>
      </c>
      <c r="B97" s="1">
        <v>45692</v>
      </c>
      <c r="C97" t="s">
        <v>6</v>
      </c>
      <c r="D97" t="s">
        <v>31</v>
      </c>
      <c r="E97" t="s">
        <v>8</v>
      </c>
      <c r="F97">
        <v>58</v>
      </c>
      <c r="G97">
        <v>65</v>
      </c>
    </row>
    <row r="98" spans="1:7" x14ac:dyDescent="0.25">
      <c r="A98">
        <v>200575</v>
      </c>
      <c r="B98" s="1">
        <v>45693</v>
      </c>
      <c r="C98" t="s">
        <v>15</v>
      </c>
      <c r="D98" t="s">
        <v>31</v>
      </c>
      <c r="E98" t="s">
        <v>11</v>
      </c>
      <c r="F98">
        <v>62</v>
      </c>
      <c r="G98">
        <v>78</v>
      </c>
    </row>
    <row r="99" spans="1:7" x14ac:dyDescent="0.25">
      <c r="A99">
        <v>200576</v>
      </c>
      <c r="B99" s="1">
        <v>45693</v>
      </c>
      <c r="C99" t="s">
        <v>40</v>
      </c>
      <c r="D99" t="s">
        <v>10</v>
      </c>
      <c r="E99" t="s">
        <v>5</v>
      </c>
      <c r="F99">
        <v>83</v>
      </c>
      <c r="G99">
        <v>86</v>
      </c>
    </row>
    <row r="100" spans="1:7" x14ac:dyDescent="0.25">
      <c r="A100">
        <v>200577</v>
      </c>
      <c r="B100" s="1">
        <v>45693</v>
      </c>
      <c r="C100" t="s">
        <v>40</v>
      </c>
      <c r="D100" t="s">
        <v>10</v>
      </c>
      <c r="E100" t="s">
        <v>8</v>
      </c>
      <c r="F100">
        <v>82</v>
      </c>
      <c r="G100">
        <v>86</v>
      </c>
    </row>
    <row r="101" spans="1:7" x14ac:dyDescent="0.25">
      <c r="A101">
        <v>200578</v>
      </c>
      <c r="B101" s="1">
        <v>45693</v>
      </c>
      <c r="C101" t="s">
        <v>41</v>
      </c>
      <c r="D101" t="s">
        <v>31</v>
      </c>
      <c r="E101" t="s">
        <v>5</v>
      </c>
      <c r="F101">
        <v>73</v>
      </c>
      <c r="G101">
        <v>76</v>
      </c>
    </row>
    <row r="102" spans="1:7" x14ac:dyDescent="0.25">
      <c r="A102">
        <v>200579</v>
      </c>
      <c r="B102" s="1">
        <v>45693</v>
      </c>
      <c r="C102" t="s">
        <v>41</v>
      </c>
      <c r="D102" t="s">
        <v>31</v>
      </c>
      <c r="E102" t="s">
        <v>8</v>
      </c>
      <c r="F102">
        <v>66</v>
      </c>
      <c r="G102">
        <v>68</v>
      </c>
    </row>
    <row r="103" spans="1:7" x14ac:dyDescent="0.25">
      <c r="A103">
        <v>200580</v>
      </c>
      <c r="B103" s="1">
        <v>45693</v>
      </c>
      <c r="C103" t="s">
        <v>42</v>
      </c>
      <c r="D103" t="s">
        <v>10</v>
      </c>
      <c r="E103" t="s">
        <v>43</v>
      </c>
      <c r="F103">
        <v>85</v>
      </c>
      <c r="G103">
        <v>91</v>
      </c>
    </row>
    <row r="104" spans="1:7" x14ac:dyDescent="0.25">
      <c r="A104">
        <v>200581</v>
      </c>
      <c r="B104" s="1">
        <v>45693</v>
      </c>
      <c r="C104" t="s">
        <v>12</v>
      </c>
      <c r="D104" t="s">
        <v>31</v>
      </c>
      <c r="E104" t="s">
        <v>11</v>
      </c>
      <c r="F104">
        <v>80</v>
      </c>
      <c r="G104">
        <v>89</v>
      </c>
    </row>
    <row r="105" spans="1:7" x14ac:dyDescent="0.25">
      <c r="A105">
        <v>200582</v>
      </c>
      <c r="B105" s="1">
        <v>45693</v>
      </c>
      <c r="C105" t="s">
        <v>12</v>
      </c>
      <c r="D105" t="s">
        <v>31</v>
      </c>
      <c r="E105" t="s">
        <v>44</v>
      </c>
      <c r="F105">
        <v>82</v>
      </c>
      <c r="G105">
        <v>82</v>
      </c>
    </row>
    <row r="106" spans="1:7" x14ac:dyDescent="0.25">
      <c r="A106">
        <v>200583</v>
      </c>
      <c r="B106" s="1">
        <v>45693</v>
      </c>
      <c r="C106" t="s">
        <v>45</v>
      </c>
      <c r="D106" t="s">
        <v>10</v>
      </c>
      <c r="E106" t="s">
        <v>5</v>
      </c>
      <c r="F106">
        <v>146</v>
      </c>
      <c r="G106">
        <v>151</v>
      </c>
    </row>
    <row r="107" spans="1:7" x14ac:dyDescent="0.25">
      <c r="A107">
        <v>200584</v>
      </c>
      <c r="B107" s="1">
        <v>45693</v>
      </c>
      <c r="C107" t="s">
        <v>45</v>
      </c>
      <c r="D107" t="s">
        <v>10</v>
      </c>
      <c r="E107" t="s">
        <v>8</v>
      </c>
      <c r="F107">
        <v>129</v>
      </c>
      <c r="G107">
        <v>133</v>
      </c>
    </row>
    <row r="108" spans="1:7" x14ac:dyDescent="0.25">
      <c r="A108">
        <v>200585</v>
      </c>
      <c r="B108" s="1">
        <v>45693</v>
      </c>
      <c r="C108" t="s">
        <v>46</v>
      </c>
      <c r="D108" t="s">
        <v>31</v>
      </c>
      <c r="E108" t="s">
        <v>5</v>
      </c>
      <c r="F108">
        <v>68</v>
      </c>
      <c r="G108">
        <v>86</v>
      </c>
    </row>
    <row r="109" spans="1:7" x14ac:dyDescent="0.25">
      <c r="A109">
        <v>200586</v>
      </c>
      <c r="B109" s="1">
        <v>45693</v>
      </c>
      <c r="C109" t="s">
        <v>45</v>
      </c>
      <c r="D109" t="s">
        <v>10</v>
      </c>
      <c r="E109" t="s">
        <v>11</v>
      </c>
      <c r="F109">
        <v>143</v>
      </c>
      <c r="G109">
        <v>138</v>
      </c>
    </row>
    <row r="110" spans="1:7" x14ac:dyDescent="0.25">
      <c r="A110">
        <v>200587</v>
      </c>
      <c r="B110" s="1">
        <v>45693</v>
      </c>
      <c r="C110" t="s">
        <v>22</v>
      </c>
      <c r="D110" t="s">
        <v>31</v>
      </c>
      <c r="E110" t="s">
        <v>8</v>
      </c>
      <c r="F110">
        <v>70</v>
      </c>
      <c r="G110">
        <v>82</v>
      </c>
    </row>
    <row r="111" spans="1:7" x14ac:dyDescent="0.25">
      <c r="A111">
        <v>200588</v>
      </c>
      <c r="B111" s="1">
        <v>45693</v>
      </c>
      <c r="C111" t="s">
        <v>23</v>
      </c>
      <c r="D111" t="s">
        <v>31</v>
      </c>
      <c r="E111" t="s">
        <v>11</v>
      </c>
      <c r="F111">
        <v>72</v>
      </c>
      <c r="G111">
        <v>75</v>
      </c>
    </row>
    <row r="112" spans="1:7" x14ac:dyDescent="0.25">
      <c r="A112">
        <v>200589</v>
      </c>
      <c r="B112" s="1">
        <v>45693</v>
      </c>
      <c r="C112" t="s">
        <v>45</v>
      </c>
      <c r="D112" t="s">
        <v>10</v>
      </c>
      <c r="E112" t="s">
        <v>5</v>
      </c>
      <c r="F112">
        <v>140</v>
      </c>
      <c r="G112">
        <v>150</v>
      </c>
    </row>
    <row r="113" spans="1:7" x14ac:dyDescent="0.25">
      <c r="A113">
        <v>200590</v>
      </c>
      <c r="B113" s="1">
        <v>45693</v>
      </c>
      <c r="C113" t="s">
        <v>45</v>
      </c>
      <c r="D113" t="s">
        <v>10</v>
      </c>
      <c r="E113" t="s">
        <v>8</v>
      </c>
      <c r="F113">
        <v>134</v>
      </c>
      <c r="G113">
        <v>140</v>
      </c>
    </row>
    <row r="114" spans="1:7" x14ac:dyDescent="0.25">
      <c r="A114">
        <v>200591</v>
      </c>
      <c r="B114" s="1">
        <v>45693</v>
      </c>
      <c r="C114" t="s">
        <v>36</v>
      </c>
      <c r="D114" t="s">
        <v>31</v>
      </c>
      <c r="E114" t="s">
        <v>5</v>
      </c>
      <c r="F114">
        <v>70</v>
      </c>
      <c r="G114">
        <v>65</v>
      </c>
    </row>
    <row r="115" spans="1:7" x14ac:dyDescent="0.25">
      <c r="A115">
        <v>200592</v>
      </c>
      <c r="B115" s="1">
        <v>45693</v>
      </c>
      <c r="C115" t="s">
        <v>45</v>
      </c>
      <c r="D115" t="s">
        <v>10</v>
      </c>
      <c r="E115" t="s">
        <v>11</v>
      </c>
      <c r="F115">
        <v>138</v>
      </c>
      <c r="G115">
        <v>142</v>
      </c>
    </row>
    <row r="116" spans="1:7" x14ac:dyDescent="0.25">
      <c r="A116">
        <v>200593</v>
      </c>
      <c r="B116" s="1">
        <v>45693</v>
      </c>
      <c r="C116" t="s">
        <v>36</v>
      </c>
      <c r="D116" t="s">
        <v>31</v>
      </c>
      <c r="E116" t="s">
        <v>8</v>
      </c>
      <c r="F116">
        <v>77</v>
      </c>
      <c r="G116">
        <v>86</v>
      </c>
    </row>
    <row r="117" spans="1:7" x14ac:dyDescent="0.25">
      <c r="A117">
        <v>200594</v>
      </c>
      <c r="B117" s="1">
        <v>45693</v>
      </c>
      <c r="C117" t="s">
        <v>36</v>
      </c>
      <c r="D117" t="s">
        <v>31</v>
      </c>
      <c r="E117" t="s">
        <v>11</v>
      </c>
      <c r="F117">
        <v>55</v>
      </c>
      <c r="G117">
        <v>51</v>
      </c>
    </row>
    <row r="118" spans="1:7" x14ac:dyDescent="0.25">
      <c r="A118">
        <v>200595</v>
      </c>
      <c r="B118" s="1">
        <v>45693</v>
      </c>
      <c r="C118" t="s">
        <v>47</v>
      </c>
      <c r="D118" t="s">
        <v>10</v>
      </c>
      <c r="E118" t="s">
        <v>5</v>
      </c>
      <c r="F118">
        <v>81</v>
      </c>
      <c r="G118">
        <v>79</v>
      </c>
    </row>
    <row r="119" spans="1:7" x14ac:dyDescent="0.25">
      <c r="A119">
        <v>200596</v>
      </c>
      <c r="B119" s="1">
        <v>45693</v>
      </c>
      <c r="C119" t="s">
        <v>47</v>
      </c>
      <c r="D119" t="s">
        <v>10</v>
      </c>
      <c r="E119" t="s">
        <v>8</v>
      </c>
      <c r="F119">
        <v>103</v>
      </c>
      <c r="G119">
        <v>93</v>
      </c>
    </row>
    <row r="120" spans="1:7" x14ac:dyDescent="0.25">
      <c r="A120">
        <v>200597</v>
      </c>
      <c r="B120" s="1">
        <v>45693</v>
      </c>
      <c r="C120" t="s">
        <v>47</v>
      </c>
      <c r="D120" t="s">
        <v>10</v>
      </c>
      <c r="E120" t="s">
        <v>11</v>
      </c>
      <c r="F120">
        <v>93</v>
      </c>
      <c r="G120">
        <v>88</v>
      </c>
    </row>
    <row r="121" spans="1:7" x14ac:dyDescent="0.25">
      <c r="A121">
        <v>200598</v>
      </c>
      <c r="B121" s="1">
        <v>45693</v>
      </c>
      <c r="C121" t="s">
        <v>48</v>
      </c>
      <c r="D121" t="s">
        <v>49</v>
      </c>
      <c r="E121" t="s">
        <v>5</v>
      </c>
      <c r="F121">
        <v>88</v>
      </c>
      <c r="G121">
        <v>100</v>
      </c>
    </row>
    <row r="122" spans="1:7" x14ac:dyDescent="0.25">
      <c r="A122">
        <v>200599</v>
      </c>
      <c r="B122" s="1">
        <v>45693</v>
      </c>
      <c r="C122" t="s">
        <v>48</v>
      </c>
      <c r="D122" t="s">
        <v>49</v>
      </c>
      <c r="E122" t="s">
        <v>8</v>
      </c>
      <c r="F122">
        <v>79</v>
      </c>
      <c r="G122">
        <v>81</v>
      </c>
    </row>
    <row r="123" spans="1:7" x14ac:dyDescent="0.25">
      <c r="A123">
        <v>200600</v>
      </c>
      <c r="B123" s="1">
        <v>45693</v>
      </c>
      <c r="C123" t="s">
        <v>48</v>
      </c>
      <c r="D123" t="s">
        <v>49</v>
      </c>
      <c r="E123" t="s">
        <v>11</v>
      </c>
      <c r="F123">
        <v>85</v>
      </c>
      <c r="G123">
        <v>105</v>
      </c>
    </row>
    <row r="124" spans="1:7" x14ac:dyDescent="0.25">
      <c r="A124">
        <v>200601</v>
      </c>
      <c r="B124" s="1">
        <v>45693</v>
      </c>
      <c r="C124" t="s">
        <v>19</v>
      </c>
      <c r="D124" t="s">
        <v>10</v>
      </c>
      <c r="E124" t="s">
        <v>5</v>
      </c>
      <c r="F124">
        <v>63</v>
      </c>
      <c r="G124">
        <v>68</v>
      </c>
    </row>
    <row r="125" spans="1:7" x14ac:dyDescent="0.25">
      <c r="A125">
        <v>200602</v>
      </c>
      <c r="B125" s="1">
        <v>45693</v>
      </c>
      <c r="C125" t="s">
        <v>19</v>
      </c>
      <c r="D125" t="s">
        <v>10</v>
      </c>
      <c r="E125" t="s">
        <v>8</v>
      </c>
      <c r="F125">
        <v>58</v>
      </c>
      <c r="G125">
        <v>59</v>
      </c>
    </row>
    <row r="126" spans="1:7" x14ac:dyDescent="0.25">
      <c r="A126">
        <v>200603</v>
      </c>
      <c r="B126" s="1">
        <v>45693</v>
      </c>
      <c r="C126" t="s">
        <v>50</v>
      </c>
      <c r="D126" t="s">
        <v>49</v>
      </c>
      <c r="E126" t="s">
        <v>5</v>
      </c>
      <c r="F126">
        <v>66</v>
      </c>
      <c r="G126">
        <v>69</v>
      </c>
    </row>
    <row r="127" spans="1:7" x14ac:dyDescent="0.25">
      <c r="A127">
        <v>200604</v>
      </c>
      <c r="B127" s="1">
        <v>45693</v>
      </c>
      <c r="C127" t="s">
        <v>51</v>
      </c>
      <c r="D127" t="s">
        <v>49</v>
      </c>
      <c r="E127" t="s">
        <v>8</v>
      </c>
      <c r="F127">
        <v>66</v>
      </c>
      <c r="G127">
        <v>70</v>
      </c>
    </row>
    <row r="128" spans="1:7" x14ac:dyDescent="0.25">
      <c r="A128">
        <v>200605</v>
      </c>
      <c r="B128" s="1">
        <v>45693</v>
      </c>
      <c r="C128" t="s">
        <v>50</v>
      </c>
      <c r="D128" t="s">
        <v>49</v>
      </c>
      <c r="E128" t="s">
        <v>5</v>
      </c>
      <c r="F128">
        <v>56</v>
      </c>
      <c r="G128">
        <v>65</v>
      </c>
    </row>
    <row r="129" spans="1:7" x14ac:dyDescent="0.25">
      <c r="A129">
        <v>200606</v>
      </c>
      <c r="B129" s="1">
        <v>45693</v>
      </c>
      <c r="C129" t="s">
        <v>22</v>
      </c>
      <c r="D129" t="s">
        <v>10</v>
      </c>
      <c r="E129" t="s">
        <v>5</v>
      </c>
      <c r="F129">
        <v>60</v>
      </c>
      <c r="G129">
        <v>63</v>
      </c>
    </row>
    <row r="130" spans="1:7" x14ac:dyDescent="0.25">
      <c r="A130">
        <v>200607</v>
      </c>
      <c r="B130" s="1">
        <v>45693</v>
      </c>
      <c r="C130" t="s">
        <v>50</v>
      </c>
      <c r="D130" t="s">
        <v>49</v>
      </c>
      <c r="E130" t="s">
        <v>8</v>
      </c>
      <c r="F130">
        <v>87</v>
      </c>
      <c r="G130">
        <v>82</v>
      </c>
    </row>
    <row r="131" spans="1:7" x14ac:dyDescent="0.25">
      <c r="A131">
        <v>200608</v>
      </c>
      <c r="B131" s="1">
        <v>45693</v>
      </c>
      <c r="C131" t="s">
        <v>22</v>
      </c>
      <c r="D131" t="s">
        <v>10</v>
      </c>
      <c r="E131" t="s">
        <v>8</v>
      </c>
      <c r="F131">
        <v>50</v>
      </c>
      <c r="G131">
        <v>73</v>
      </c>
    </row>
    <row r="132" spans="1:7" x14ac:dyDescent="0.25">
      <c r="A132">
        <v>200609</v>
      </c>
      <c r="B132" s="1">
        <v>45693</v>
      </c>
      <c r="C132" t="s">
        <v>22</v>
      </c>
      <c r="D132" t="s">
        <v>10</v>
      </c>
      <c r="E132" t="s">
        <v>11</v>
      </c>
      <c r="F132">
        <v>61</v>
      </c>
      <c r="G132">
        <v>77</v>
      </c>
    </row>
    <row r="133" spans="1:7" x14ac:dyDescent="0.25">
      <c r="A133">
        <v>200610</v>
      </c>
      <c r="B133" s="1">
        <v>45694</v>
      </c>
      <c r="C133" t="s">
        <v>52</v>
      </c>
      <c r="D133" t="s">
        <v>49</v>
      </c>
      <c r="E133" t="s">
        <v>5</v>
      </c>
      <c r="F133">
        <v>58</v>
      </c>
      <c r="G133">
        <v>62</v>
      </c>
    </row>
    <row r="134" spans="1:7" x14ac:dyDescent="0.25">
      <c r="A134">
        <v>200611</v>
      </c>
      <c r="B134" s="1">
        <v>45694</v>
      </c>
      <c r="C134" t="s">
        <v>52</v>
      </c>
      <c r="D134" t="s">
        <v>49</v>
      </c>
      <c r="E134" t="s">
        <v>11</v>
      </c>
      <c r="F134">
        <v>77</v>
      </c>
      <c r="G134">
        <v>77</v>
      </c>
    </row>
    <row r="135" spans="1:7" x14ac:dyDescent="0.25">
      <c r="A135">
        <v>200612</v>
      </c>
      <c r="B135" s="1">
        <v>45694</v>
      </c>
      <c r="C135" t="s">
        <v>52</v>
      </c>
      <c r="D135" t="s">
        <v>49</v>
      </c>
      <c r="E135" t="s">
        <v>8</v>
      </c>
      <c r="F135">
        <v>54</v>
      </c>
      <c r="G135">
        <v>62</v>
      </c>
    </row>
    <row r="136" spans="1:7" x14ac:dyDescent="0.25">
      <c r="A136">
        <v>200613</v>
      </c>
      <c r="B136" s="1">
        <v>45694</v>
      </c>
      <c r="C136" t="s">
        <v>45</v>
      </c>
      <c r="D136" t="s">
        <v>10</v>
      </c>
      <c r="E136" t="s">
        <v>5</v>
      </c>
      <c r="F136">
        <v>146</v>
      </c>
      <c r="G136">
        <v>146</v>
      </c>
    </row>
    <row r="137" spans="1:7" x14ac:dyDescent="0.25">
      <c r="A137">
        <v>200614</v>
      </c>
      <c r="B137" s="1">
        <v>45694</v>
      </c>
      <c r="C137" t="s">
        <v>45</v>
      </c>
      <c r="D137" t="s">
        <v>10</v>
      </c>
      <c r="E137" t="s">
        <v>8</v>
      </c>
      <c r="F137">
        <v>126</v>
      </c>
      <c r="G137">
        <v>130</v>
      </c>
    </row>
    <row r="138" spans="1:7" x14ac:dyDescent="0.25">
      <c r="A138">
        <v>200615</v>
      </c>
      <c r="B138" s="1">
        <v>45694</v>
      </c>
      <c r="C138" t="s">
        <v>45</v>
      </c>
      <c r="D138" t="s">
        <v>10</v>
      </c>
      <c r="E138" t="s">
        <v>11</v>
      </c>
      <c r="F138">
        <v>147</v>
      </c>
      <c r="G138">
        <v>147</v>
      </c>
    </row>
    <row r="139" spans="1:7" x14ac:dyDescent="0.25">
      <c r="A139">
        <v>200616</v>
      </c>
      <c r="B139" s="1">
        <v>45694</v>
      </c>
      <c r="C139" t="s">
        <v>53</v>
      </c>
      <c r="D139" t="s">
        <v>49</v>
      </c>
      <c r="E139" t="s">
        <v>5</v>
      </c>
      <c r="F139">
        <v>67</v>
      </c>
      <c r="G139">
        <v>85</v>
      </c>
    </row>
    <row r="140" spans="1:7" x14ac:dyDescent="0.25">
      <c r="A140">
        <v>200617</v>
      </c>
      <c r="B140" s="1">
        <v>45694</v>
      </c>
      <c r="C140" t="s">
        <v>53</v>
      </c>
      <c r="D140" t="s">
        <v>49</v>
      </c>
      <c r="E140" t="s">
        <v>8</v>
      </c>
      <c r="F140">
        <v>71</v>
      </c>
      <c r="G140">
        <v>101</v>
      </c>
    </row>
    <row r="141" spans="1:7" x14ac:dyDescent="0.25">
      <c r="A141">
        <v>200618</v>
      </c>
      <c r="B141" s="1">
        <v>45694</v>
      </c>
      <c r="C141" t="s">
        <v>54</v>
      </c>
      <c r="D141" t="s">
        <v>10</v>
      </c>
      <c r="E141" t="s">
        <v>5</v>
      </c>
      <c r="F141">
        <v>137</v>
      </c>
      <c r="G141">
        <v>145</v>
      </c>
    </row>
    <row r="142" spans="1:7" x14ac:dyDescent="0.25">
      <c r="A142">
        <v>200619</v>
      </c>
      <c r="B142" s="1">
        <v>45694</v>
      </c>
      <c r="C142" t="s">
        <v>53</v>
      </c>
      <c r="D142" t="s">
        <v>49</v>
      </c>
      <c r="E142" t="s">
        <v>11</v>
      </c>
      <c r="F142">
        <v>71</v>
      </c>
      <c r="G142">
        <v>86</v>
      </c>
    </row>
    <row r="143" spans="1:7" x14ac:dyDescent="0.25">
      <c r="A143">
        <v>200620</v>
      </c>
      <c r="B143" s="1">
        <v>45694</v>
      </c>
      <c r="C143" t="s">
        <v>54</v>
      </c>
      <c r="D143" t="s">
        <v>10</v>
      </c>
      <c r="E143" t="s">
        <v>8</v>
      </c>
      <c r="F143">
        <v>133</v>
      </c>
      <c r="G143">
        <v>141</v>
      </c>
    </row>
    <row r="144" spans="1:7" x14ac:dyDescent="0.25">
      <c r="A144">
        <v>200621</v>
      </c>
      <c r="B144" s="1">
        <v>45694</v>
      </c>
      <c r="C144" t="s">
        <v>54</v>
      </c>
      <c r="D144" t="s">
        <v>10</v>
      </c>
      <c r="E144" t="s">
        <v>11</v>
      </c>
      <c r="F144">
        <v>133</v>
      </c>
      <c r="G144">
        <v>135</v>
      </c>
    </row>
    <row r="145" spans="1:7" x14ac:dyDescent="0.25">
      <c r="A145">
        <v>200622</v>
      </c>
      <c r="B145" s="1">
        <v>45694</v>
      </c>
      <c r="C145" t="s">
        <v>48</v>
      </c>
      <c r="D145" t="s">
        <v>49</v>
      </c>
      <c r="E145" t="s">
        <v>5</v>
      </c>
      <c r="F145">
        <v>80</v>
      </c>
      <c r="G145">
        <v>89</v>
      </c>
    </row>
    <row r="146" spans="1:7" x14ac:dyDescent="0.25">
      <c r="A146">
        <v>200623</v>
      </c>
      <c r="B146" s="1">
        <v>45694</v>
      </c>
      <c r="C146" t="s">
        <v>48</v>
      </c>
      <c r="D146" t="s">
        <v>49</v>
      </c>
      <c r="E146" t="s">
        <v>8</v>
      </c>
      <c r="F146">
        <v>71</v>
      </c>
      <c r="G146">
        <v>81</v>
      </c>
    </row>
    <row r="147" spans="1:7" x14ac:dyDescent="0.25">
      <c r="A147">
        <v>200624</v>
      </c>
      <c r="B147" s="1">
        <v>45694</v>
      </c>
      <c r="C147" t="s">
        <v>45</v>
      </c>
      <c r="D147" t="s">
        <v>10</v>
      </c>
      <c r="E147" t="s">
        <v>5</v>
      </c>
      <c r="F147">
        <v>146</v>
      </c>
      <c r="G147">
        <v>141</v>
      </c>
    </row>
    <row r="148" spans="1:7" x14ac:dyDescent="0.25">
      <c r="A148">
        <v>200625</v>
      </c>
      <c r="B148" s="1">
        <v>45694</v>
      </c>
      <c r="C148" t="s">
        <v>48</v>
      </c>
      <c r="D148" t="s">
        <v>49</v>
      </c>
      <c r="E148" t="s">
        <v>11</v>
      </c>
      <c r="F148">
        <v>62</v>
      </c>
      <c r="G148">
        <v>77</v>
      </c>
    </row>
    <row r="149" spans="1:7" x14ac:dyDescent="0.25">
      <c r="A149">
        <v>200626</v>
      </c>
      <c r="B149" s="1">
        <v>45694</v>
      </c>
      <c r="C149" t="s">
        <v>45</v>
      </c>
      <c r="D149" t="s">
        <v>10</v>
      </c>
      <c r="E149" t="s">
        <v>8</v>
      </c>
      <c r="F149">
        <v>143</v>
      </c>
      <c r="G149">
        <v>135</v>
      </c>
    </row>
    <row r="150" spans="1:7" x14ac:dyDescent="0.25">
      <c r="A150">
        <v>200627</v>
      </c>
      <c r="B150" s="1">
        <v>45694</v>
      </c>
      <c r="C150" t="s">
        <v>45</v>
      </c>
      <c r="D150" t="s">
        <v>10</v>
      </c>
      <c r="E150" t="s">
        <v>11</v>
      </c>
      <c r="F150">
        <v>137</v>
      </c>
      <c r="G150">
        <v>133</v>
      </c>
    </row>
    <row r="151" spans="1:7" x14ac:dyDescent="0.25">
      <c r="A151">
        <v>200628</v>
      </c>
      <c r="B151" s="1">
        <v>45694</v>
      </c>
      <c r="C151" t="s">
        <v>55</v>
      </c>
      <c r="D151" t="s">
        <v>49</v>
      </c>
      <c r="E151" t="s">
        <v>5</v>
      </c>
      <c r="F151">
        <v>69</v>
      </c>
      <c r="G151">
        <v>73</v>
      </c>
    </row>
    <row r="152" spans="1:7" x14ac:dyDescent="0.25">
      <c r="A152">
        <v>200629</v>
      </c>
      <c r="B152" s="1">
        <v>45694</v>
      </c>
      <c r="C152" t="s">
        <v>55</v>
      </c>
      <c r="D152" t="s">
        <v>49</v>
      </c>
      <c r="E152" t="s">
        <v>8</v>
      </c>
      <c r="F152">
        <v>92</v>
      </c>
      <c r="G152">
        <v>90</v>
      </c>
    </row>
    <row r="153" spans="1:7" x14ac:dyDescent="0.25">
      <c r="A153">
        <v>200630</v>
      </c>
      <c r="B153" s="1">
        <v>45694</v>
      </c>
      <c r="C153" t="s">
        <v>56</v>
      </c>
      <c r="D153" t="s">
        <v>10</v>
      </c>
      <c r="E153" t="s">
        <v>5</v>
      </c>
      <c r="F153">
        <v>70</v>
      </c>
      <c r="G153">
        <v>78</v>
      </c>
    </row>
    <row r="154" spans="1:7" x14ac:dyDescent="0.25">
      <c r="A154">
        <v>200631</v>
      </c>
      <c r="B154" s="1">
        <v>45694</v>
      </c>
      <c r="C154" t="s">
        <v>55</v>
      </c>
      <c r="D154" t="s">
        <v>49</v>
      </c>
      <c r="E154" t="s">
        <v>11</v>
      </c>
      <c r="F154">
        <v>79</v>
      </c>
      <c r="G154">
        <v>91</v>
      </c>
    </row>
    <row r="155" spans="1:7" x14ac:dyDescent="0.25">
      <c r="A155">
        <v>200632</v>
      </c>
      <c r="B155" s="1">
        <v>45694</v>
      </c>
      <c r="C155" t="s">
        <v>56</v>
      </c>
      <c r="D155" t="s">
        <v>10</v>
      </c>
      <c r="E155" t="s">
        <v>8</v>
      </c>
      <c r="F155">
        <v>67</v>
      </c>
      <c r="G155">
        <v>73</v>
      </c>
    </row>
    <row r="156" spans="1:7" x14ac:dyDescent="0.25">
      <c r="A156">
        <v>200633</v>
      </c>
      <c r="B156" s="1">
        <v>45694</v>
      </c>
      <c r="C156" t="s">
        <v>56</v>
      </c>
      <c r="D156" t="s">
        <v>10</v>
      </c>
      <c r="E156" t="s">
        <v>11</v>
      </c>
      <c r="F156">
        <v>73</v>
      </c>
      <c r="G156">
        <v>83</v>
      </c>
    </row>
    <row r="157" spans="1:7" x14ac:dyDescent="0.25">
      <c r="A157">
        <v>200634</v>
      </c>
      <c r="B157" s="1">
        <v>45694</v>
      </c>
      <c r="C157" t="s">
        <v>57</v>
      </c>
      <c r="D157" t="s">
        <v>49</v>
      </c>
      <c r="E157" t="s">
        <v>5</v>
      </c>
      <c r="F157">
        <v>86</v>
      </c>
      <c r="G157">
        <v>88</v>
      </c>
    </row>
    <row r="158" spans="1:7" x14ac:dyDescent="0.25">
      <c r="A158">
        <v>200635</v>
      </c>
      <c r="B158" s="1">
        <v>45694</v>
      </c>
      <c r="C158" t="s">
        <v>57</v>
      </c>
      <c r="D158" t="s">
        <v>49</v>
      </c>
      <c r="E158" t="s">
        <v>8</v>
      </c>
      <c r="F158">
        <v>58</v>
      </c>
      <c r="G158">
        <v>70</v>
      </c>
    </row>
    <row r="159" spans="1:7" x14ac:dyDescent="0.25">
      <c r="A159">
        <v>200636</v>
      </c>
      <c r="B159" s="1">
        <v>45694</v>
      </c>
      <c r="C159" t="s">
        <v>57</v>
      </c>
      <c r="D159" t="s">
        <v>49</v>
      </c>
      <c r="E159" t="s">
        <v>11</v>
      </c>
      <c r="F159">
        <v>55</v>
      </c>
      <c r="G159">
        <v>68</v>
      </c>
    </row>
    <row r="160" spans="1:7" x14ac:dyDescent="0.25">
      <c r="A160">
        <v>200637</v>
      </c>
      <c r="B160" s="1">
        <v>45694</v>
      </c>
      <c r="C160" t="s">
        <v>20</v>
      </c>
      <c r="D160" t="s">
        <v>10</v>
      </c>
      <c r="E160" t="s">
        <v>5</v>
      </c>
      <c r="F160">
        <v>55</v>
      </c>
      <c r="G160">
        <v>66</v>
      </c>
    </row>
    <row r="161" spans="1:7" x14ac:dyDescent="0.25">
      <c r="A161">
        <v>200638</v>
      </c>
      <c r="B161" s="1">
        <v>45694</v>
      </c>
      <c r="C161" t="s">
        <v>20</v>
      </c>
      <c r="D161" t="s">
        <v>10</v>
      </c>
      <c r="E161" t="s">
        <v>8</v>
      </c>
      <c r="F161">
        <v>63</v>
      </c>
      <c r="G161">
        <v>67</v>
      </c>
    </row>
    <row r="162" spans="1:7" x14ac:dyDescent="0.25">
      <c r="A162">
        <v>200639</v>
      </c>
      <c r="B162" s="1">
        <v>45694</v>
      </c>
      <c r="C162" t="s">
        <v>12</v>
      </c>
      <c r="D162" t="s">
        <v>49</v>
      </c>
      <c r="E162" t="s">
        <v>5</v>
      </c>
      <c r="F162">
        <v>87</v>
      </c>
      <c r="G162">
        <v>98</v>
      </c>
    </row>
    <row r="163" spans="1:7" x14ac:dyDescent="0.25">
      <c r="A163">
        <v>200640</v>
      </c>
      <c r="B163" s="1">
        <v>45694</v>
      </c>
      <c r="C163" t="s">
        <v>12</v>
      </c>
      <c r="D163" t="s">
        <v>49</v>
      </c>
      <c r="E163" t="s">
        <v>8</v>
      </c>
      <c r="F163">
        <v>61</v>
      </c>
      <c r="G163">
        <v>77</v>
      </c>
    </row>
    <row r="164" spans="1:7" x14ac:dyDescent="0.25">
      <c r="A164">
        <v>200641</v>
      </c>
      <c r="B164" s="1">
        <v>45694</v>
      </c>
      <c r="C164" t="s">
        <v>22</v>
      </c>
      <c r="D164" t="s">
        <v>10</v>
      </c>
      <c r="E164" t="s">
        <v>5</v>
      </c>
      <c r="F164">
        <v>64</v>
      </c>
      <c r="G164">
        <v>56</v>
      </c>
    </row>
    <row r="165" spans="1:7" x14ac:dyDescent="0.25">
      <c r="A165">
        <v>200642</v>
      </c>
      <c r="B165" s="1">
        <v>45694</v>
      </c>
      <c r="C165" t="s">
        <v>12</v>
      </c>
      <c r="D165" t="s">
        <v>49</v>
      </c>
      <c r="E165" t="s">
        <v>11</v>
      </c>
      <c r="F165">
        <v>67</v>
      </c>
      <c r="G165">
        <v>76</v>
      </c>
    </row>
    <row r="166" spans="1:7" x14ac:dyDescent="0.25">
      <c r="A166">
        <v>200643</v>
      </c>
      <c r="B166" s="1">
        <v>45694</v>
      </c>
      <c r="C166" t="s">
        <v>22</v>
      </c>
      <c r="D166" t="s">
        <v>10</v>
      </c>
      <c r="E166" t="s">
        <v>8</v>
      </c>
      <c r="F166">
        <v>62</v>
      </c>
      <c r="G166">
        <v>55</v>
      </c>
    </row>
    <row r="167" spans="1:7" x14ac:dyDescent="0.25">
      <c r="A167">
        <v>200644</v>
      </c>
      <c r="B167" s="1">
        <v>45694</v>
      </c>
      <c r="C167" t="s">
        <v>22</v>
      </c>
      <c r="D167" t="s">
        <v>10</v>
      </c>
      <c r="E167" t="s">
        <v>11</v>
      </c>
      <c r="F167">
        <v>71</v>
      </c>
      <c r="G167">
        <v>62</v>
      </c>
    </row>
    <row r="168" spans="1:7" x14ac:dyDescent="0.25">
      <c r="A168">
        <v>200645</v>
      </c>
      <c r="B168" s="1">
        <v>45694</v>
      </c>
      <c r="C168" t="s">
        <v>52</v>
      </c>
      <c r="D168" t="s">
        <v>49</v>
      </c>
      <c r="E168" t="s">
        <v>5</v>
      </c>
      <c r="F168">
        <v>67</v>
      </c>
      <c r="G168">
        <v>78</v>
      </c>
    </row>
    <row r="169" spans="1:7" x14ac:dyDescent="0.25">
      <c r="A169">
        <v>200646</v>
      </c>
      <c r="B169" s="1">
        <v>45694</v>
      </c>
      <c r="C169" t="s">
        <v>52</v>
      </c>
      <c r="D169" t="s">
        <v>49</v>
      </c>
      <c r="E169" t="s">
        <v>8</v>
      </c>
      <c r="F169">
        <v>96</v>
      </c>
      <c r="G169">
        <v>100</v>
      </c>
    </row>
    <row r="170" spans="1:7" x14ac:dyDescent="0.25">
      <c r="A170">
        <v>200647</v>
      </c>
      <c r="B170" s="1">
        <v>45695</v>
      </c>
      <c r="C170" t="s">
        <v>52</v>
      </c>
      <c r="D170" t="s">
        <v>49</v>
      </c>
      <c r="E170" t="s">
        <v>11</v>
      </c>
      <c r="F170">
        <v>62</v>
      </c>
      <c r="G170">
        <v>83</v>
      </c>
    </row>
    <row r="171" spans="1:7" x14ac:dyDescent="0.25">
      <c r="A171">
        <v>200648</v>
      </c>
      <c r="B171" s="1">
        <v>45695</v>
      </c>
      <c r="C171" t="s">
        <v>54</v>
      </c>
      <c r="D171" t="s">
        <v>10</v>
      </c>
      <c r="E171" t="s">
        <v>5</v>
      </c>
      <c r="F171">
        <v>139</v>
      </c>
      <c r="G171">
        <v>145</v>
      </c>
    </row>
    <row r="172" spans="1:7" x14ac:dyDescent="0.25">
      <c r="A172">
        <v>200649</v>
      </c>
      <c r="B172" s="1">
        <v>45695</v>
      </c>
      <c r="C172" t="s">
        <v>54</v>
      </c>
      <c r="D172" t="s">
        <v>10</v>
      </c>
      <c r="E172" t="s">
        <v>8</v>
      </c>
      <c r="F172">
        <v>136</v>
      </c>
      <c r="G172">
        <v>138</v>
      </c>
    </row>
    <row r="173" spans="1:7" x14ac:dyDescent="0.25">
      <c r="A173">
        <v>200650</v>
      </c>
      <c r="B173" s="1">
        <v>45695</v>
      </c>
      <c r="C173" t="s">
        <v>54</v>
      </c>
      <c r="D173" t="s">
        <v>10</v>
      </c>
      <c r="E173" t="s">
        <v>11</v>
      </c>
      <c r="F173">
        <v>140</v>
      </c>
      <c r="G173">
        <v>143</v>
      </c>
    </row>
    <row r="174" spans="1:7" x14ac:dyDescent="0.25">
      <c r="A174">
        <v>200651</v>
      </c>
      <c r="B174" s="1">
        <v>45695</v>
      </c>
      <c r="C174" t="s">
        <v>21</v>
      </c>
      <c r="D174" t="s">
        <v>49</v>
      </c>
      <c r="E174" t="s">
        <v>5</v>
      </c>
      <c r="F174">
        <v>134</v>
      </c>
      <c r="G174">
        <v>132</v>
      </c>
    </row>
    <row r="175" spans="1:7" x14ac:dyDescent="0.25">
      <c r="A175">
        <v>200652</v>
      </c>
      <c r="B175" s="1">
        <v>45695</v>
      </c>
      <c r="C175" t="s">
        <v>21</v>
      </c>
      <c r="D175" t="s">
        <v>49</v>
      </c>
      <c r="E175" t="s">
        <v>8</v>
      </c>
      <c r="F175">
        <v>130</v>
      </c>
      <c r="G175">
        <v>119</v>
      </c>
    </row>
    <row r="176" spans="1:7" x14ac:dyDescent="0.25">
      <c r="A176">
        <v>200653</v>
      </c>
      <c r="B176" s="1">
        <v>45695</v>
      </c>
      <c r="C176" t="s">
        <v>45</v>
      </c>
      <c r="D176" t="s">
        <v>10</v>
      </c>
      <c r="E176" t="s">
        <v>5</v>
      </c>
      <c r="F176">
        <v>128</v>
      </c>
      <c r="G176">
        <v>130</v>
      </c>
    </row>
    <row r="177" spans="1:7" x14ac:dyDescent="0.25">
      <c r="A177">
        <v>200654</v>
      </c>
      <c r="B177" s="1">
        <v>45695</v>
      </c>
      <c r="C177" t="s">
        <v>45</v>
      </c>
      <c r="D177" t="s">
        <v>10</v>
      </c>
      <c r="E177" t="s">
        <v>8</v>
      </c>
      <c r="F177">
        <v>140</v>
      </c>
      <c r="G177">
        <v>132</v>
      </c>
    </row>
    <row r="178" spans="1:7" x14ac:dyDescent="0.25">
      <c r="A178">
        <v>200655</v>
      </c>
      <c r="B178" s="1">
        <v>45695</v>
      </c>
      <c r="C178" t="s">
        <v>58</v>
      </c>
      <c r="D178" t="s">
        <v>49</v>
      </c>
      <c r="E178" t="s">
        <v>5</v>
      </c>
      <c r="F178">
        <v>78</v>
      </c>
      <c r="G178">
        <v>75</v>
      </c>
    </row>
    <row r="179" spans="1:7" x14ac:dyDescent="0.25">
      <c r="A179">
        <v>200656</v>
      </c>
      <c r="B179" s="1">
        <v>45695</v>
      </c>
      <c r="C179" t="s">
        <v>45</v>
      </c>
      <c r="D179" t="s">
        <v>10</v>
      </c>
      <c r="E179" t="s">
        <v>11</v>
      </c>
      <c r="F179">
        <v>134</v>
      </c>
      <c r="G179">
        <v>136</v>
      </c>
    </row>
    <row r="180" spans="1:7" x14ac:dyDescent="0.25">
      <c r="A180">
        <v>200657</v>
      </c>
      <c r="B180" s="1">
        <v>45695</v>
      </c>
      <c r="C180" t="s">
        <v>58</v>
      </c>
      <c r="D180" t="s">
        <v>49</v>
      </c>
      <c r="E180" t="s">
        <v>8</v>
      </c>
      <c r="F180">
        <v>63</v>
      </c>
      <c r="G180">
        <v>74</v>
      </c>
    </row>
    <row r="181" spans="1:7" x14ac:dyDescent="0.25">
      <c r="A181">
        <v>200658</v>
      </c>
      <c r="B181" s="1">
        <v>45695</v>
      </c>
      <c r="C181" t="s">
        <v>58</v>
      </c>
      <c r="D181" t="s">
        <v>49</v>
      </c>
      <c r="E181" t="s">
        <v>11</v>
      </c>
      <c r="F181">
        <v>74</v>
      </c>
      <c r="G181">
        <v>78</v>
      </c>
    </row>
    <row r="182" spans="1:7" x14ac:dyDescent="0.25">
      <c r="A182">
        <v>200659</v>
      </c>
      <c r="B182" s="1">
        <v>45695</v>
      </c>
      <c r="C182" t="s">
        <v>59</v>
      </c>
      <c r="D182" t="s">
        <v>10</v>
      </c>
      <c r="E182" t="s">
        <v>5</v>
      </c>
      <c r="F182">
        <v>107</v>
      </c>
      <c r="G182">
        <v>109</v>
      </c>
    </row>
    <row r="183" spans="1:7" x14ac:dyDescent="0.25">
      <c r="A183">
        <v>200660</v>
      </c>
      <c r="B183" s="1">
        <v>45695</v>
      </c>
      <c r="C183" t="s">
        <v>59</v>
      </c>
      <c r="D183" t="s">
        <v>10</v>
      </c>
      <c r="E183" t="s">
        <v>8</v>
      </c>
      <c r="F183">
        <v>88</v>
      </c>
      <c r="G183">
        <v>98</v>
      </c>
    </row>
    <row r="184" spans="1:7" x14ac:dyDescent="0.25">
      <c r="A184">
        <v>200661</v>
      </c>
      <c r="B184" s="1">
        <v>45695</v>
      </c>
      <c r="C184" t="s">
        <v>60</v>
      </c>
      <c r="D184" t="s">
        <v>49</v>
      </c>
      <c r="E184" t="s">
        <v>5</v>
      </c>
      <c r="F184">
        <v>67</v>
      </c>
      <c r="G184">
        <v>82</v>
      </c>
    </row>
    <row r="185" spans="1:7" x14ac:dyDescent="0.25">
      <c r="A185">
        <v>200662</v>
      </c>
      <c r="B185" s="1">
        <v>45695</v>
      </c>
      <c r="C185" t="s">
        <v>60</v>
      </c>
      <c r="D185" t="s">
        <v>49</v>
      </c>
      <c r="E185" t="s">
        <v>8</v>
      </c>
      <c r="F185">
        <v>60</v>
      </c>
      <c r="G185">
        <v>71</v>
      </c>
    </row>
    <row r="186" spans="1:7" x14ac:dyDescent="0.25">
      <c r="A186">
        <v>200663</v>
      </c>
      <c r="B186" s="1">
        <v>45695</v>
      </c>
      <c r="C186" t="s">
        <v>59</v>
      </c>
      <c r="D186" t="s">
        <v>10</v>
      </c>
      <c r="E186" t="s">
        <v>11</v>
      </c>
      <c r="F186">
        <v>100</v>
      </c>
      <c r="G186">
        <v>105</v>
      </c>
    </row>
    <row r="187" spans="1:7" x14ac:dyDescent="0.25">
      <c r="A187">
        <v>200664</v>
      </c>
      <c r="B187" s="1">
        <v>45695</v>
      </c>
      <c r="C187" t="s">
        <v>60</v>
      </c>
      <c r="D187" t="s">
        <v>49</v>
      </c>
      <c r="E187" t="s">
        <v>11</v>
      </c>
      <c r="F187">
        <v>72</v>
      </c>
      <c r="G187">
        <v>73</v>
      </c>
    </row>
    <row r="188" spans="1:7" x14ac:dyDescent="0.25">
      <c r="A188">
        <v>200665</v>
      </c>
      <c r="B188" s="1">
        <v>45695</v>
      </c>
      <c r="C188" t="s">
        <v>60</v>
      </c>
      <c r="D188" t="s">
        <v>49</v>
      </c>
      <c r="E188" t="s">
        <v>11</v>
      </c>
      <c r="F188">
        <v>72</v>
      </c>
      <c r="G188">
        <v>87</v>
      </c>
    </row>
    <row r="189" spans="1:7" x14ac:dyDescent="0.25">
      <c r="A189">
        <v>200666</v>
      </c>
      <c r="B189" s="1">
        <v>45695</v>
      </c>
      <c r="C189" t="s">
        <v>45</v>
      </c>
      <c r="D189" t="s">
        <v>10</v>
      </c>
      <c r="E189" t="s">
        <v>8</v>
      </c>
      <c r="F189">
        <v>122</v>
      </c>
      <c r="G189">
        <v>117</v>
      </c>
    </row>
    <row r="190" spans="1:7" x14ac:dyDescent="0.25">
      <c r="A190">
        <v>200667</v>
      </c>
      <c r="B190" s="1">
        <v>45695</v>
      </c>
      <c r="C190" t="s">
        <v>61</v>
      </c>
      <c r="D190" t="s">
        <v>10</v>
      </c>
      <c r="E190" t="s">
        <v>5</v>
      </c>
      <c r="F190">
        <v>144</v>
      </c>
      <c r="G190">
        <v>137</v>
      </c>
    </row>
    <row r="191" spans="1:7" x14ac:dyDescent="0.25">
      <c r="A191">
        <v>200669</v>
      </c>
      <c r="B191" s="1">
        <v>45695</v>
      </c>
      <c r="C191" t="s">
        <v>45</v>
      </c>
      <c r="D191" t="s">
        <v>10</v>
      </c>
      <c r="E191" t="s">
        <v>11</v>
      </c>
      <c r="F191">
        <v>133</v>
      </c>
      <c r="G191">
        <v>131</v>
      </c>
    </row>
    <row r="192" spans="1:7" x14ac:dyDescent="0.25">
      <c r="A192">
        <v>200672</v>
      </c>
      <c r="B192" s="1">
        <v>45695</v>
      </c>
      <c r="C192" t="s">
        <v>62</v>
      </c>
      <c r="D192" t="s">
        <v>10</v>
      </c>
      <c r="E192" t="s">
        <v>5</v>
      </c>
      <c r="F192">
        <v>121</v>
      </c>
      <c r="G192">
        <v>114</v>
      </c>
    </row>
    <row r="193" spans="1:7" x14ac:dyDescent="0.25">
      <c r="A193">
        <v>200673</v>
      </c>
      <c r="B193" s="1">
        <v>45695</v>
      </c>
      <c r="C193" t="s">
        <v>62</v>
      </c>
      <c r="D193" t="s">
        <v>10</v>
      </c>
      <c r="E193" t="s">
        <v>8</v>
      </c>
      <c r="F193">
        <v>137</v>
      </c>
      <c r="G193">
        <v>129</v>
      </c>
    </row>
    <row r="194" spans="1:7" x14ac:dyDescent="0.25">
      <c r="A194">
        <v>200674</v>
      </c>
      <c r="B194" s="1">
        <v>45695</v>
      </c>
      <c r="C194" t="s">
        <v>63</v>
      </c>
      <c r="D194" t="s">
        <v>49</v>
      </c>
      <c r="E194" t="s">
        <v>5</v>
      </c>
      <c r="F194">
        <v>89</v>
      </c>
      <c r="G194">
        <v>84</v>
      </c>
    </row>
    <row r="195" spans="1:7" x14ac:dyDescent="0.25">
      <c r="A195">
        <v>200675</v>
      </c>
      <c r="B195" s="1">
        <v>45695</v>
      </c>
      <c r="C195" t="s">
        <v>62</v>
      </c>
      <c r="D195" t="s">
        <v>10</v>
      </c>
      <c r="E195" t="s">
        <v>11</v>
      </c>
      <c r="F195">
        <v>136</v>
      </c>
      <c r="G195">
        <v>117</v>
      </c>
    </row>
    <row r="196" spans="1:7" x14ac:dyDescent="0.25">
      <c r="A196">
        <v>200676</v>
      </c>
      <c r="B196" s="1">
        <v>45695</v>
      </c>
      <c r="C196" t="s">
        <v>63</v>
      </c>
      <c r="D196" t="s">
        <v>49</v>
      </c>
      <c r="E196" t="s">
        <v>8</v>
      </c>
      <c r="F196">
        <v>74</v>
      </c>
      <c r="G196">
        <v>69</v>
      </c>
    </row>
    <row r="197" spans="1:7" x14ac:dyDescent="0.25">
      <c r="A197">
        <v>200677</v>
      </c>
      <c r="B197" s="1">
        <v>45695</v>
      </c>
      <c r="C197" t="s">
        <v>63</v>
      </c>
      <c r="D197" t="s">
        <v>49</v>
      </c>
      <c r="E197" t="s">
        <v>11</v>
      </c>
      <c r="F197">
        <v>84</v>
      </c>
      <c r="G197">
        <v>81</v>
      </c>
    </row>
    <row r="198" spans="1:7" x14ac:dyDescent="0.25">
      <c r="A198">
        <v>200678</v>
      </c>
      <c r="B198" s="1">
        <v>45695</v>
      </c>
      <c r="C198" t="s">
        <v>64</v>
      </c>
      <c r="D198" t="s">
        <v>10</v>
      </c>
      <c r="E198" t="s">
        <v>5</v>
      </c>
      <c r="F198">
        <v>81</v>
      </c>
      <c r="G198">
        <v>75</v>
      </c>
    </row>
    <row r="199" spans="1:7" x14ac:dyDescent="0.25">
      <c r="A199">
        <v>200679</v>
      </c>
      <c r="B199" s="1">
        <v>45695</v>
      </c>
      <c r="C199" t="s">
        <v>64</v>
      </c>
      <c r="D199" t="s">
        <v>10</v>
      </c>
      <c r="E199" t="s">
        <v>8</v>
      </c>
      <c r="F199">
        <v>64</v>
      </c>
      <c r="G199">
        <v>58</v>
      </c>
    </row>
    <row r="200" spans="1:7" x14ac:dyDescent="0.25">
      <c r="A200">
        <v>200680</v>
      </c>
      <c r="B200" s="1">
        <v>45695</v>
      </c>
      <c r="C200" t="s">
        <v>65</v>
      </c>
      <c r="D200" t="s">
        <v>49</v>
      </c>
      <c r="E200" t="s">
        <v>5</v>
      </c>
      <c r="F200">
        <v>76</v>
      </c>
      <c r="G200">
        <v>68</v>
      </c>
    </row>
    <row r="201" spans="1:7" x14ac:dyDescent="0.25">
      <c r="A201">
        <v>200681</v>
      </c>
      <c r="B201" s="1">
        <v>45695</v>
      </c>
      <c r="C201" t="s">
        <v>64</v>
      </c>
      <c r="D201" t="s">
        <v>10</v>
      </c>
      <c r="E201" t="s">
        <v>11</v>
      </c>
      <c r="F201">
        <v>75</v>
      </c>
      <c r="G201">
        <v>67</v>
      </c>
    </row>
    <row r="202" spans="1:7" x14ac:dyDescent="0.25">
      <c r="A202">
        <v>200682</v>
      </c>
      <c r="B202" s="1">
        <v>45695</v>
      </c>
      <c r="C202" t="s">
        <v>65</v>
      </c>
      <c r="D202" t="s">
        <v>49</v>
      </c>
      <c r="E202" t="s">
        <v>8</v>
      </c>
      <c r="F202">
        <v>72</v>
      </c>
      <c r="G202">
        <v>70</v>
      </c>
    </row>
    <row r="203" spans="1:7" x14ac:dyDescent="0.25">
      <c r="A203">
        <v>200683</v>
      </c>
      <c r="B203" s="1">
        <v>45695</v>
      </c>
      <c r="C203" t="s">
        <v>65</v>
      </c>
      <c r="D203" t="s">
        <v>49</v>
      </c>
      <c r="E203" t="s">
        <v>11</v>
      </c>
      <c r="F203">
        <v>67</v>
      </c>
      <c r="G203">
        <v>70</v>
      </c>
    </row>
    <row r="204" spans="1:7" x14ac:dyDescent="0.25">
      <c r="A204">
        <v>200684</v>
      </c>
      <c r="B204" s="1">
        <v>45695</v>
      </c>
      <c r="C204" t="s">
        <v>22</v>
      </c>
      <c r="D204" t="s">
        <v>10</v>
      </c>
      <c r="E204" t="s">
        <v>5</v>
      </c>
      <c r="F204">
        <v>67</v>
      </c>
      <c r="G204">
        <v>68</v>
      </c>
    </row>
    <row r="205" spans="1:7" x14ac:dyDescent="0.25">
      <c r="A205">
        <v>200685</v>
      </c>
      <c r="B205" s="1">
        <v>45695</v>
      </c>
      <c r="C205" t="s">
        <v>22</v>
      </c>
      <c r="D205" t="s">
        <v>10</v>
      </c>
      <c r="E205" t="s">
        <v>8</v>
      </c>
      <c r="F205">
        <v>64</v>
      </c>
      <c r="G205">
        <v>70</v>
      </c>
    </row>
    <row r="206" spans="1:7" x14ac:dyDescent="0.25">
      <c r="A206">
        <v>200686</v>
      </c>
      <c r="B206" s="1">
        <v>45696</v>
      </c>
      <c r="C206" t="s">
        <v>66</v>
      </c>
      <c r="D206" t="s">
        <v>49</v>
      </c>
      <c r="E206" t="s">
        <v>5</v>
      </c>
      <c r="F206">
        <v>56</v>
      </c>
      <c r="G206">
        <v>69</v>
      </c>
    </row>
    <row r="207" spans="1:7" x14ac:dyDescent="0.25">
      <c r="A207">
        <v>200687</v>
      </c>
      <c r="B207" s="1">
        <v>45696</v>
      </c>
      <c r="C207" t="s">
        <v>22</v>
      </c>
      <c r="D207" t="s">
        <v>10</v>
      </c>
      <c r="E207" t="s">
        <v>11</v>
      </c>
      <c r="F207">
        <v>68</v>
      </c>
      <c r="G207">
        <v>67</v>
      </c>
    </row>
    <row r="208" spans="1:7" x14ac:dyDescent="0.25">
      <c r="A208">
        <v>200688</v>
      </c>
      <c r="B208" s="1">
        <v>45696</v>
      </c>
      <c r="C208" t="s">
        <v>66</v>
      </c>
      <c r="D208" t="s">
        <v>49</v>
      </c>
      <c r="E208" t="s">
        <v>8</v>
      </c>
      <c r="F208">
        <v>73</v>
      </c>
      <c r="G208">
        <v>84</v>
      </c>
    </row>
    <row r="209" spans="1:7" x14ac:dyDescent="0.25">
      <c r="A209">
        <v>200689</v>
      </c>
      <c r="B209" s="1">
        <v>45696</v>
      </c>
      <c r="C209" t="s">
        <v>66</v>
      </c>
      <c r="D209" t="s">
        <v>49</v>
      </c>
      <c r="E209" t="s">
        <v>11</v>
      </c>
      <c r="F209">
        <v>58</v>
      </c>
      <c r="G209">
        <v>58</v>
      </c>
    </row>
    <row r="210" spans="1:7" x14ac:dyDescent="0.25">
      <c r="A210">
        <v>200690</v>
      </c>
      <c r="B210" s="1">
        <v>45695</v>
      </c>
      <c r="C210" t="s">
        <v>45</v>
      </c>
      <c r="D210" t="s">
        <v>10</v>
      </c>
      <c r="E210" t="s">
        <v>5</v>
      </c>
      <c r="F210">
        <v>131</v>
      </c>
      <c r="G210">
        <v>129</v>
      </c>
    </row>
    <row r="211" spans="1:7" x14ac:dyDescent="0.25">
      <c r="A211">
        <v>200691</v>
      </c>
      <c r="B211" s="1">
        <v>45695</v>
      </c>
      <c r="C211" t="s">
        <v>45</v>
      </c>
      <c r="D211" t="s">
        <v>10</v>
      </c>
      <c r="E211" t="s">
        <v>8</v>
      </c>
      <c r="F211">
        <v>139</v>
      </c>
      <c r="G211">
        <v>127</v>
      </c>
    </row>
    <row r="212" spans="1:7" x14ac:dyDescent="0.25">
      <c r="A212">
        <v>200692</v>
      </c>
      <c r="B212" s="1">
        <v>45696</v>
      </c>
      <c r="C212" t="s">
        <v>67</v>
      </c>
      <c r="D212" t="s">
        <v>49</v>
      </c>
      <c r="E212" t="s">
        <v>5</v>
      </c>
      <c r="F212">
        <v>65</v>
      </c>
      <c r="G212">
        <v>68</v>
      </c>
    </row>
    <row r="213" spans="1:7" x14ac:dyDescent="0.25">
      <c r="A213">
        <v>200693</v>
      </c>
      <c r="B213" s="1">
        <v>45696</v>
      </c>
      <c r="C213" t="s">
        <v>45</v>
      </c>
      <c r="D213" t="s">
        <v>10</v>
      </c>
      <c r="E213" t="s">
        <v>11</v>
      </c>
      <c r="F213">
        <v>128</v>
      </c>
      <c r="G213">
        <v>124</v>
      </c>
    </row>
    <row r="214" spans="1:7" x14ac:dyDescent="0.25">
      <c r="A214">
        <v>200694</v>
      </c>
      <c r="B214" s="1">
        <v>45696</v>
      </c>
      <c r="C214" t="s">
        <v>67</v>
      </c>
      <c r="D214" t="s">
        <v>49</v>
      </c>
      <c r="E214" t="s">
        <v>8</v>
      </c>
      <c r="F214">
        <v>75</v>
      </c>
      <c r="G214">
        <v>79</v>
      </c>
    </row>
    <row r="215" spans="1:7" x14ac:dyDescent="0.25">
      <c r="A215">
        <v>200695</v>
      </c>
      <c r="B215" s="1">
        <v>45696</v>
      </c>
      <c r="C215" t="s">
        <v>67</v>
      </c>
      <c r="D215" t="s">
        <v>49</v>
      </c>
      <c r="E215" t="s">
        <v>11</v>
      </c>
      <c r="F215">
        <v>74</v>
      </c>
      <c r="G215">
        <v>76</v>
      </c>
    </row>
    <row r="216" spans="1:7" x14ac:dyDescent="0.25">
      <c r="A216">
        <v>200696</v>
      </c>
      <c r="B216" s="1">
        <v>45695</v>
      </c>
      <c r="C216" t="s">
        <v>68</v>
      </c>
      <c r="D216" t="s">
        <v>10</v>
      </c>
      <c r="E216" t="s">
        <v>5</v>
      </c>
      <c r="F216">
        <v>119</v>
      </c>
      <c r="G216">
        <v>131</v>
      </c>
    </row>
    <row r="217" spans="1:7" x14ac:dyDescent="0.25">
      <c r="A217">
        <v>200697</v>
      </c>
      <c r="B217" s="1">
        <v>45695</v>
      </c>
      <c r="C217" t="s">
        <v>68</v>
      </c>
      <c r="D217" t="s">
        <v>10</v>
      </c>
      <c r="E217" t="s">
        <v>8</v>
      </c>
      <c r="F217">
        <v>143</v>
      </c>
      <c r="G217">
        <v>154</v>
      </c>
    </row>
    <row r="218" spans="1:7" x14ac:dyDescent="0.25">
      <c r="A218">
        <v>200698</v>
      </c>
      <c r="B218" s="1">
        <v>45695</v>
      </c>
      <c r="C218" t="s">
        <v>68</v>
      </c>
      <c r="D218" t="s">
        <v>10</v>
      </c>
      <c r="E218" t="s">
        <v>11</v>
      </c>
      <c r="F218">
        <v>122</v>
      </c>
      <c r="G218">
        <v>125</v>
      </c>
    </row>
    <row r="219" spans="1:7" x14ac:dyDescent="0.25">
      <c r="A219">
        <v>200699</v>
      </c>
      <c r="B219" s="1">
        <v>45695</v>
      </c>
      <c r="C219" t="s">
        <v>69</v>
      </c>
      <c r="D219" t="s">
        <v>31</v>
      </c>
      <c r="E219" t="s">
        <v>5</v>
      </c>
      <c r="F219">
        <v>66</v>
      </c>
      <c r="G219">
        <v>74</v>
      </c>
    </row>
    <row r="220" spans="1:7" x14ac:dyDescent="0.25">
      <c r="A220">
        <v>200700</v>
      </c>
      <c r="B220" s="1">
        <v>45695</v>
      </c>
      <c r="C220" t="s">
        <v>69</v>
      </c>
      <c r="D220" t="s">
        <v>31</v>
      </c>
      <c r="E220" t="s">
        <v>8</v>
      </c>
      <c r="F220">
        <v>76</v>
      </c>
      <c r="G220">
        <v>92</v>
      </c>
    </row>
    <row r="221" spans="1:7" x14ac:dyDescent="0.25">
      <c r="A221">
        <v>200701</v>
      </c>
      <c r="B221" s="1">
        <v>45696</v>
      </c>
      <c r="C221" t="s">
        <v>17</v>
      </c>
      <c r="D221" t="s">
        <v>10</v>
      </c>
      <c r="E221" t="s">
        <v>5</v>
      </c>
      <c r="F221">
        <v>56</v>
      </c>
      <c r="G221">
        <v>64</v>
      </c>
    </row>
    <row r="222" spans="1:7" x14ac:dyDescent="0.25">
      <c r="A222">
        <v>200702</v>
      </c>
      <c r="B222" s="1">
        <v>45696</v>
      </c>
      <c r="C222" t="s">
        <v>69</v>
      </c>
      <c r="D222" t="s">
        <v>31</v>
      </c>
      <c r="E222" t="s">
        <v>11</v>
      </c>
      <c r="F222">
        <v>80</v>
      </c>
      <c r="G222">
        <v>91</v>
      </c>
    </row>
    <row r="223" spans="1:7" x14ac:dyDescent="0.25">
      <c r="A223">
        <v>200703</v>
      </c>
      <c r="B223" s="1">
        <v>45696</v>
      </c>
      <c r="C223" t="s">
        <v>17</v>
      </c>
      <c r="D223" t="s">
        <v>10</v>
      </c>
      <c r="E223" t="s">
        <v>8</v>
      </c>
      <c r="F223">
        <v>72</v>
      </c>
      <c r="G223">
        <v>84</v>
      </c>
    </row>
    <row r="224" spans="1:7" x14ac:dyDescent="0.25">
      <c r="A224">
        <v>200704</v>
      </c>
      <c r="B224" s="1">
        <v>45696</v>
      </c>
      <c r="C224" t="s">
        <v>17</v>
      </c>
      <c r="D224" t="s">
        <v>10</v>
      </c>
      <c r="E224" t="s">
        <v>11</v>
      </c>
      <c r="F224">
        <v>58</v>
      </c>
      <c r="G224">
        <v>72</v>
      </c>
    </row>
    <row r="225" spans="1:7" x14ac:dyDescent="0.25">
      <c r="A225">
        <v>200705</v>
      </c>
      <c r="B225" s="1">
        <v>45696</v>
      </c>
      <c r="C225" t="s">
        <v>70</v>
      </c>
      <c r="D225" t="s">
        <v>31</v>
      </c>
      <c r="E225" t="s">
        <v>5</v>
      </c>
      <c r="F225">
        <v>78</v>
      </c>
      <c r="G225">
        <v>88</v>
      </c>
    </row>
    <row r="226" spans="1:7" x14ac:dyDescent="0.25">
      <c r="A226">
        <v>200706</v>
      </c>
      <c r="B226" s="1">
        <v>45696</v>
      </c>
      <c r="C226" t="s">
        <v>70</v>
      </c>
      <c r="D226" t="s">
        <v>31</v>
      </c>
      <c r="E226" t="s">
        <v>8</v>
      </c>
      <c r="F226">
        <v>75</v>
      </c>
      <c r="G226">
        <v>92</v>
      </c>
    </row>
    <row r="227" spans="1:7" x14ac:dyDescent="0.25">
      <c r="A227">
        <v>200707</v>
      </c>
      <c r="B227" s="1">
        <v>45696</v>
      </c>
      <c r="C227" t="s">
        <v>70</v>
      </c>
      <c r="D227" t="s">
        <v>31</v>
      </c>
      <c r="E227" t="s">
        <v>11</v>
      </c>
      <c r="F227">
        <v>89</v>
      </c>
      <c r="G227">
        <v>98</v>
      </c>
    </row>
    <row r="228" spans="1:7" x14ac:dyDescent="0.25">
      <c r="A228">
        <v>200708</v>
      </c>
      <c r="B228" s="1">
        <v>45696</v>
      </c>
      <c r="C228" t="s">
        <v>71</v>
      </c>
      <c r="D228" t="s">
        <v>10</v>
      </c>
      <c r="E228" t="s">
        <v>5</v>
      </c>
      <c r="F228">
        <v>62</v>
      </c>
      <c r="G228">
        <v>64</v>
      </c>
    </row>
    <row r="229" spans="1:7" x14ac:dyDescent="0.25">
      <c r="A229">
        <v>200709</v>
      </c>
      <c r="B229" s="1">
        <v>45696</v>
      </c>
      <c r="C229" t="s">
        <v>71</v>
      </c>
      <c r="D229" t="s">
        <v>10</v>
      </c>
      <c r="E229" t="s">
        <v>8</v>
      </c>
      <c r="F229">
        <v>52</v>
      </c>
      <c r="G229">
        <v>62</v>
      </c>
    </row>
    <row r="230" spans="1:7" x14ac:dyDescent="0.25">
      <c r="A230">
        <v>200710</v>
      </c>
      <c r="B230" s="1">
        <v>45696</v>
      </c>
      <c r="C230" t="s">
        <v>71</v>
      </c>
      <c r="D230" t="s">
        <v>10</v>
      </c>
      <c r="E230" t="s">
        <v>11</v>
      </c>
      <c r="F230">
        <v>54</v>
      </c>
      <c r="G230">
        <v>62</v>
      </c>
    </row>
    <row r="231" spans="1:7" x14ac:dyDescent="0.25">
      <c r="A231">
        <v>200711</v>
      </c>
      <c r="B231" s="1">
        <v>45696</v>
      </c>
      <c r="C231" t="s">
        <v>37</v>
      </c>
      <c r="D231" t="s">
        <v>31</v>
      </c>
      <c r="E231" t="s">
        <v>5</v>
      </c>
      <c r="F231">
        <v>98</v>
      </c>
      <c r="G231">
        <v>93</v>
      </c>
    </row>
    <row r="232" spans="1:7" x14ac:dyDescent="0.25">
      <c r="A232">
        <v>200712</v>
      </c>
      <c r="B232" s="1">
        <v>45696</v>
      </c>
      <c r="C232" t="s">
        <v>37</v>
      </c>
      <c r="D232" t="s">
        <v>31</v>
      </c>
      <c r="E232" t="s">
        <v>8</v>
      </c>
      <c r="F232">
        <v>94</v>
      </c>
      <c r="G232">
        <v>109</v>
      </c>
    </row>
    <row r="233" spans="1:7" x14ac:dyDescent="0.25">
      <c r="A233">
        <v>200713</v>
      </c>
      <c r="B233" s="1">
        <v>45696</v>
      </c>
      <c r="C233" t="s">
        <v>37</v>
      </c>
      <c r="D233" t="s">
        <v>31</v>
      </c>
      <c r="E233" t="s">
        <v>11</v>
      </c>
      <c r="F233">
        <v>103</v>
      </c>
      <c r="G233">
        <v>112</v>
      </c>
    </row>
    <row r="234" spans="1:7" x14ac:dyDescent="0.25">
      <c r="A234">
        <v>200714</v>
      </c>
      <c r="B234" s="1">
        <v>45696</v>
      </c>
      <c r="C234" t="s">
        <v>20</v>
      </c>
      <c r="D234" t="s">
        <v>10</v>
      </c>
      <c r="E234" t="s">
        <v>5</v>
      </c>
      <c r="F234">
        <v>55</v>
      </c>
      <c r="G234">
        <v>61</v>
      </c>
    </row>
    <row r="235" spans="1:7" x14ac:dyDescent="0.25">
      <c r="A235">
        <v>200715</v>
      </c>
      <c r="B235" s="1">
        <v>45696</v>
      </c>
      <c r="C235" t="s">
        <v>20</v>
      </c>
      <c r="D235" t="s">
        <v>10</v>
      </c>
      <c r="E235" t="s">
        <v>8</v>
      </c>
      <c r="F235">
        <v>66</v>
      </c>
      <c r="G235">
        <v>68</v>
      </c>
    </row>
    <row r="236" spans="1:7" x14ac:dyDescent="0.25">
      <c r="A236">
        <v>200716</v>
      </c>
      <c r="B236" s="1">
        <v>45696</v>
      </c>
      <c r="C236" t="s">
        <v>20</v>
      </c>
      <c r="D236" t="s">
        <v>10</v>
      </c>
      <c r="E236" t="s">
        <v>11</v>
      </c>
      <c r="F236">
        <v>63</v>
      </c>
      <c r="G236">
        <v>67</v>
      </c>
    </row>
    <row r="237" spans="1:7" x14ac:dyDescent="0.25">
      <c r="A237">
        <v>200717</v>
      </c>
      <c r="B237" s="1">
        <v>45696</v>
      </c>
      <c r="C237" t="s">
        <v>72</v>
      </c>
      <c r="D237" t="s">
        <v>7</v>
      </c>
      <c r="E237" t="s">
        <v>5</v>
      </c>
      <c r="F237">
        <v>61</v>
      </c>
      <c r="G237">
        <v>64</v>
      </c>
    </row>
    <row r="238" spans="1:7" x14ac:dyDescent="0.25">
      <c r="A238">
        <v>200718</v>
      </c>
      <c r="B238" s="1">
        <v>45696</v>
      </c>
      <c r="C238" t="s">
        <v>72</v>
      </c>
      <c r="D238" t="s">
        <v>7</v>
      </c>
      <c r="E238" t="s">
        <v>8</v>
      </c>
      <c r="F238">
        <v>56</v>
      </c>
      <c r="G238">
        <v>64</v>
      </c>
    </row>
    <row r="239" spans="1:7" x14ac:dyDescent="0.25">
      <c r="A239">
        <v>200719</v>
      </c>
      <c r="B239" s="1">
        <v>45696</v>
      </c>
      <c r="C239" t="s">
        <v>22</v>
      </c>
      <c r="D239" t="s">
        <v>10</v>
      </c>
      <c r="E239" t="s">
        <v>5</v>
      </c>
      <c r="F239">
        <v>52</v>
      </c>
      <c r="G239">
        <v>57</v>
      </c>
    </row>
    <row r="240" spans="1:7" x14ac:dyDescent="0.25">
      <c r="A240">
        <v>200720</v>
      </c>
      <c r="B240" s="1">
        <v>45696</v>
      </c>
      <c r="C240" t="s">
        <v>72</v>
      </c>
      <c r="D240" t="s">
        <v>7</v>
      </c>
      <c r="E240" t="s">
        <v>11</v>
      </c>
      <c r="F240">
        <v>75</v>
      </c>
      <c r="G240">
        <v>78</v>
      </c>
    </row>
    <row r="241" spans="1:7" x14ac:dyDescent="0.25">
      <c r="A241">
        <v>200721</v>
      </c>
      <c r="B241" s="1">
        <v>45696</v>
      </c>
      <c r="C241" t="s">
        <v>22</v>
      </c>
      <c r="D241" t="s">
        <v>10</v>
      </c>
      <c r="E241" t="s">
        <v>8</v>
      </c>
      <c r="F241">
        <v>55</v>
      </c>
      <c r="G241">
        <v>59</v>
      </c>
    </row>
    <row r="242" spans="1:7" x14ac:dyDescent="0.25">
      <c r="A242">
        <v>200722</v>
      </c>
      <c r="B242" s="1">
        <v>45696</v>
      </c>
      <c r="C242" t="s">
        <v>22</v>
      </c>
      <c r="D242" t="s">
        <v>10</v>
      </c>
      <c r="E242" t="s">
        <v>11</v>
      </c>
      <c r="F242">
        <v>70</v>
      </c>
      <c r="G242">
        <v>72</v>
      </c>
    </row>
    <row r="243" spans="1:7" x14ac:dyDescent="0.25">
      <c r="A243">
        <v>200723</v>
      </c>
      <c r="B243" s="1">
        <v>45696</v>
      </c>
      <c r="C243" t="s">
        <v>33</v>
      </c>
      <c r="D243" t="s">
        <v>7</v>
      </c>
      <c r="E243" t="s">
        <v>5</v>
      </c>
      <c r="F243">
        <v>51</v>
      </c>
      <c r="G243">
        <v>55</v>
      </c>
    </row>
    <row r="244" spans="1:7" x14ac:dyDescent="0.25">
      <c r="A244">
        <v>200724</v>
      </c>
      <c r="B244" s="1">
        <v>45696</v>
      </c>
      <c r="C244" t="s">
        <v>33</v>
      </c>
      <c r="D244" t="s">
        <v>7</v>
      </c>
      <c r="E244" t="s">
        <v>8</v>
      </c>
      <c r="F244">
        <v>62</v>
      </c>
      <c r="G244">
        <v>69</v>
      </c>
    </row>
    <row r="245" spans="1:7" x14ac:dyDescent="0.25">
      <c r="A245">
        <v>200725</v>
      </c>
      <c r="B245" s="1">
        <v>45696</v>
      </c>
      <c r="C245" t="s">
        <v>33</v>
      </c>
      <c r="D245" t="s">
        <v>7</v>
      </c>
      <c r="E245" t="s">
        <v>11</v>
      </c>
      <c r="F245">
        <v>65</v>
      </c>
      <c r="G245">
        <v>65</v>
      </c>
    </row>
    <row r="246" spans="1:7" x14ac:dyDescent="0.25">
      <c r="A246">
        <v>200726</v>
      </c>
      <c r="B246" s="1">
        <v>45696</v>
      </c>
      <c r="C246" t="s">
        <v>22</v>
      </c>
      <c r="D246" t="s">
        <v>10</v>
      </c>
      <c r="E246" t="s">
        <v>5</v>
      </c>
      <c r="F246">
        <v>61</v>
      </c>
      <c r="G246">
        <v>58</v>
      </c>
    </row>
    <row r="247" spans="1:7" x14ac:dyDescent="0.25">
      <c r="A247">
        <v>200727</v>
      </c>
      <c r="B247" s="1">
        <v>45696</v>
      </c>
      <c r="C247" t="s">
        <v>22</v>
      </c>
      <c r="D247" t="s">
        <v>10</v>
      </c>
      <c r="E247" t="s">
        <v>8</v>
      </c>
      <c r="F247">
        <v>68</v>
      </c>
      <c r="G247">
        <v>63</v>
      </c>
    </row>
    <row r="248" spans="1:7" x14ac:dyDescent="0.25">
      <c r="A248">
        <v>200728</v>
      </c>
      <c r="B248" s="1">
        <v>45697</v>
      </c>
      <c r="C248" t="s">
        <v>19</v>
      </c>
      <c r="D248" t="s">
        <v>7</v>
      </c>
      <c r="E248" t="s">
        <v>5</v>
      </c>
      <c r="F248">
        <v>69</v>
      </c>
      <c r="G248">
        <v>71</v>
      </c>
    </row>
    <row r="249" spans="1:7" x14ac:dyDescent="0.25">
      <c r="A249">
        <v>200729</v>
      </c>
      <c r="B249" s="1">
        <v>45697</v>
      </c>
      <c r="C249" t="s">
        <v>22</v>
      </c>
      <c r="D249" t="s">
        <v>10</v>
      </c>
      <c r="E249" t="s">
        <v>11</v>
      </c>
      <c r="F249">
        <v>62</v>
      </c>
      <c r="G249">
        <v>55</v>
      </c>
    </row>
    <row r="250" spans="1:7" x14ac:dyDescent="0.25">
      <c r="A250">
        <v>200730</v>
      </c>
      <c r="B250" s="1">
        <v>45696</v>
      </c>
      <c r="C250" t="s">
        <v>19</v>
      </c>
      <c r="D250" t="s">
        <v>7</v>
      </c>
      <c r="E250" t="s">
        <v>8</v>
      </c>
      <c r="F250">
        <v>69</v>
      </c>
      <c r="G250">
        <v>85</v>
      </c>
    </row>
    <row r="251" spans="1:7" x14ac:dyDescent="0.25">
      <c r="A251">
        <v>200731</v>
      </c>
      <c r="B251" s="1">
        <v>45696</v>
      </c>
      <c r="C251" t="s">
        <v>19</v>
      </c>
      <c r="D251" t="s">
        <v>7</v>
      </c>
      <c r="E251" t="s">
        <v>11</v>
      </c>
      <c r="F251">
        <v>61</v>
      </c>
      <c r="G251">
        <v>75</v>
      </c>
    </row>
    <row r="252" spans="1:7" x14ac:dyDescent="0.25">
      <c r="A252">
        <v>200732</v>
      </c>
      <c r="B252" s="1">
        <v>45697</v>
      </c>
      <c r="C252" t="s">
        <v>73</v>
      </c>
      <c r="D252" t="s">
        <v>10</v>
      </c>
      <c r="E252" t="s">
        <v>5</v>
      </c>
      <c r="F252">
        <v>134</v>
      </c>
      <c r="G252">
        <v>142</v>
      </c>
    </row>
    <row r="253" spans="1:7" x14ac:dyDescent="0.25">
      <c r="A253">
        <v>200733</v>
      </c>
      <c r="B253" s="1">
        <v>45697</v>
      </c>
      <c r="C253" t="s">
        <v>73</v>
      </c>
      <c r="D253" t="s">
        <v>10</v>
      </c>
      <c r="E253" t="s">
        <v>8</v>
      </c>
      <c r="F253">
        <v>118</v>
      </c>
      <c r="G253">
        <v>125</v>
      </c>
    </row>
    <row r="254" spans="1:7" x14ac:dyDescent="0.25">
      <c r="A254">
        <v>200734</v>
      </c>
      <c r="B254" s="1">
        <v>45697</v>
      </c>
      <c r="C254" t="s">
        <v>17</v>
      </c>
      <c r="D254" t="s">
        <v>7</v>
      </c>
      <c r="E254" t="s">
        <v>5</v>
      </c>
      <c r="F254">
        <v>76</v>
      </c>
      <c r="G254">
        <v>79</v>
      </c>
    </row>
    <row r="255" spans="1:7" x14ac:dyDescent="0.25">
      <c r="A255">
        <v>200735</v>
      </c>
      <c r="B255" s="1">
        <v>45697</v>
      </c>
      <c r="C255" t="s">
        <v>73</v>
      </c>
      <c r="D255" t="s">
        <v>10</v>
      </c>
      <c r="E255" t="s">
        <v>11</v>
      </c>
      <c r="F255">
        <v>116</v>
      </c>
      <c r="G255">
        <v>123</v>
      </c>
    </row>
    <row r="256" spans="1:7" x14ac:dyDescent="0.25">
      <c r="A256">
        <v>200736</v>
      </c>
      <c r="B256" s="1">
        <v>45697</v>
      </c>
      <c r="C256" t="s">
        <v>17</v>
      </c>
      <c r="D256" t="s">
        <v>7</v>
      </c>
      <c r="E256" t="s">
        <v>8</v>
      </c>
      <c r="F256">
        <v>67</v>
      </c>
      <c r="G256">
        <v>74</v>
      </c>
    </row>
    <row r="257" spans="1:7" x14ac:dyDescent="0.25">
      <c r="A257">
        <v>200737</v>
      </c>
      <c r="B257" s="1">
        <v>45697</v>
      </c>
      <c r="C257" t="s">
        <v>17</v>
      </c>
      <c r="D257" t="s">
        <v>7</v>
      </c>
      <c r="E257" t="s">
        <v>11</v>
      </c>
      <c r="F257">
        <v>74</v>
      </c>
      <c r="G257">
        <v>76</v>
      </c>
    </row>
    <row r="258" spans="1:7" x14ac:dyDescent="0.25">
      <c r="A258">
        <v>200738</v>
      </c>
      <c r="B258" s="1">
        <v>45696</v>
      </c>
      <c r="C258" t="s">
        <v>74</v>
      </c>
      <c r="D258" t="s">
        <v>10</v>
      </c>
      <c r="E258" t="s">
        <v>5</v>
      </c>
      <c r="F258">
        <v>61</v>
      </c>
      <c r="G258">
        <v>67</v>
      </c>
    </row>
    <row r="259" spans="1:7" x14ac:dyDescent="0.25">
      <c r="A259">
        <v>200739</v>
      </c>
      <c r="B259" s="1">
        <v>45696</v>
      </c>
      <c r="C259" t="s">
        <v>74</v>
      </c>
      <c r="D259" t="s">
        <v>10</v>
      </c>
      <c r="E259" t="s">
        <v>8</v>
      </c>
      <c r="F259">
        <v>76</v>
      </c>
      <c r="G259">
        <v>82</v>
      </c>
    </row>
    <row r="260" spans="1:7" x14ac:dyDescent="0.25">
      <c r="A260">
        <v>200740</v>
      </c>
      <c r="B260" s="1">
        <v>45697</v>
      </c>
      <c r="C260" t="s">
        <v>75</v>
      </c>
      <c r="D260" t="s">
        <v>7</v>
      </c>
      <c r="E260" t="s">
        <v>5</v>
      </c>
      <c r="F260">
        <v>51</v>
      </c>
      <c r="G260">
        <v>60</v>
      </c>
    </row>
    <row r="261" spans="1:7" x14ac:dyDescent="0.25">
      <c r="A261">
        <v>200741</v>
      </c>
      <c r="B261" s="1">
        <v>45697</v>
      </c>
      <c r="C261" t="s">
        <v>74</v>
      </c>
      <c r="D261" t="s">
        <v>10</v>
      </c>
      <c r="E261" t="s">
        <v>11</v>
      </c>
      <c r="F261">
        <v>77</v>
      </c>
      <c r="G261">
        <v>80</v>
      </c>
    </row>
    <row r="262" spans="1:7" x14ac:dyDescent="0.25">
      <c r="A262">
        <v>200742</v>
      </c>
      <c r="B262" s="1">
        <v>45697</v>
      </c>
      <c r="C262" t="s">
        <v>75</v>
      </c>
      <c r="D262" t="s">
        <v>7</v>
      </c>
      <c r="E262" t="s">
        <v>8</v>
      </c>
      <c r="F262">
        <v>52</v>
      </c>
      <c r="G262">
        <v>75</v>
      </c>
    </row>
    <row r="263" spans="1:7" x14ac:dyDescent="0.25">
      <c r="A263">
        <v>200743</v>
      </c>
      <c r="B263" s="1">
        <v>45697</v>
      </c>
      <c r="C263" t="s">
        <v>75</v>
      </c>
      <c r="D263" t="s">
        <v>7</v>
      </c>
      <c r="E263" t="s">
        <v>11</v>
      </c>
      <c r="F263">
        <v>49</v>
      </c>
      <c r="G263">
        <v>60</v>
      </c>
    </row>
    <row r="264" spans="1:7" x14ac:dyDescent="0.25">
      <c r="A264">
        <v>200744</v>
      </c>
      <c r="B264" s="1">
        <v>45697</v>
      </c>
      <c r="C264" t="s">
        <v>76</v>
      </c>
      <c r="D264" t="s">
        <v>10</v>
      </c>
      <c r="E264" t="s">
        <v>5</v>
      </c>
      <c r="F264">
        <v>67</v>
      </c>
      <c r="G264">
        <v>70</v>
      </c>
    </row>
    <row r="265" spans="1:7" x14ac:dyDescent="0.25">
      <c r="A265">
        <v>200745</v>
      </c>
      <c r="B265" s="1">
        <v>45697</v>
      </c>
      <c r="C265" t="s">
        <v>76</v>
      </c>
      <c r="D265" t="s">
        <v>10</v>
      </c>
      <c r="E265" t="s">
        <v>8</v>
      </c>
      <c r="F265">
        <v>59</v>
      </c>
      <c r="G265">
        <v>68</v>
      </c>
    </row>
    <row r="266" spans="1:7" x14ac:dyDescent="0.25">
      <c r="A266">
        <v>200746</v>
      </c>
      <c r="B266" s="1">
        <v>45697</v>
      </c>
      <c r="C266" t="s">
        <v>17</v>
      </c>
      <c r="D266" t="s">
        <v>7</v>
      </c>
      <c r="E266" t="s">
        <v>5</v>
      </c>
      <c r="F266">
        <v>60</v>
      </c>
      <c r="G266">
        <v>71</v>
      </c>
    </row>
    <row r="267" spans="1:7" x14ac:dyDescent="0.25">
      <c r="A267">
        <v>200747</v>
      </c>
      <c r="B267" s="1">
        <v>45697</v>
      </c>
      <c r="C267" t="s">
        <v>76</v>
      </c>
      <c r="D267" t="s">
        <v>10</v>
      </c>
      <c r="E267" t="s">
        <v>11</v>
      </c>
      <c r="F267">
        <v>54</v>
      </c>
      <c r="G267">
        <v>66</v>
      </c>
    </row>
    <row r="268" spans="1:7" x14ac:dyDescent="0.25">
      <c r="A268">
        <v>200748</v>
      </c>
      <c r="B268" s="1">
        <v>45697</v>
      </c>
      <c r="C268" t="s">
        <v>17</v>
      </c>
      <c r="D268" t="s">
        <v>7</v>
      </c>
      <c r="E268" t="s">
        <v>8</v>
      </c>
      <c r="F268">
        <v>56</v>
      </c>
      <c r="G268">
        <v>70</v>
      </c>
    </row>
    <row r="269" spans="1:7" x14ac:dyDescent="0.25">
      <c r="A269">
        <v>200749</v>
      </c>
      <c r="B269" s="1">
        <v>45697</v>
      </c>
      <c r="C269" t="s">
        <v>17</v>
      </c>
      <c r="D269" t="s">
        <v>7</v>
      </c>
      <c r="E269" t="s">
        <v>11</v>
      </c>
      <c r="F269">
        <v>77</v>
      </c>
      <c r="G269">
        <v>86</v>
      </c>
    </row>
    <row r="270" spans="1:7" x14ac:dyDescent="0.25">
      <c r="A270">
        <v>200750</v>
      </c>
      <c r="B270" s="1">
        <v>45696</v>
      </c>
      <c r="C270" t="s">
        <v>9</v>
      </c>
      <c r="D270" t="s">
        <v>10</v>
      </c>
      <c r="E270" t="s">
        <v>5</v>
      </c>
      <c r="F270">
        <v>69</v>
      </c>
      <c r="G270">
        <v>70</v>
      </c>
    </row>
    <row r="271" spans="1:7" x14ac:dyDescent="0.25">
      <c r="A271">
        <v>200751</v>
      </c>
      <c r="B271" s="1">
        <v>45696</v>
      </c>
      <c r="C271" t="s">
        <v>9</v>
      </c>
      <c r="D271" t="s">
        <v>10</v>
      </c>
      <c r="E271" t="s">
        <v>8</v>
      </c>
      <c r="F271">
        <v>58</v>
      </c>
      <c r="G271">
        <v>60</v>
      </c>
    </row>
    <row r="272" spans="1:7" x14ac:dyDescent="0.25">
      <c r="A272">
        <v>200752</v>
      </c>
      <c r="B272" s="1">
        <v>45697</v>
      </c>
      <c r="C272" t="s">
        <v>77</v>
      </c>
      <c r="D272" t="s">
        <v>7</v>
      </c>
      <c r="E272" t="s">
        <v>5</v>
      </c>
      <c r="F272">
        <v>70</v>
      </c>
      <c r="G272">
        <v>75</v>
      </c>
    </row>
    <row r="273" spans="1:7" x14ac:dyDescent="0.25">
      <c r="A273">
        <v>200753</v>
      </c>
      <c r="B273" s="1">
        <v>45697</v>
      </c>
      <c r="C273" t="s">
        <v>9</v>
      </c>
      <c r="D273" t="s">
        <v>10</v>
      </c>
      <c r="E273" t="s">
        <v>11</v>
      </c>
      <c r="F273">
        <v>55</v>
      </c>
      <c r="G273">
        <v>60</v>
      </c>
    </row>
    <row r="274" spans="1:7" x14ac:dyDescent="0.25">
      <c r="A274">
        <v>200754</v>
      </c>
      <c r="B274" s="1">
        <v>45697</v>
      </c>
      <c r="C274" t="s">
        <v>77</v>
      </c>
      <c r="D274" t="s">
        <v>7</v>
      </c>
      <c r="E274" t="s">
        <v>8</v>
      </c>
      <c r="F274">
        <v>70</v>
      </c>
      <c r="G274">
        <v>74</v>
      </c>
    </row>
    <row r="275" spans="1:7" x14ac:dyDescent="0.25">
      <c r="A275">
        <v>200755</v>
      </c>
      <c r="B275" s="1">
        <v>45697</v>
      </c>
      <c r="C275" t="s">
        <v>77</v>
      </c>
      <c r="D275" t="s">
        <v>7</v>
      </c>
      <c r="E275" t="s">
        <v>11</v>
      </c>
      <c r="F275">
        <v>53</v>
      </c>
      <c r="G275">
        <v>56</v>
      </c>
    </row>
    <row r="276" spans="1:7" x14ac:dyDescent="0.25">
      <c r="A276">
        <v>200756</v>
      </c>
      <c r="B276" s="1">
        <v>45697</v>
      </c>
      <c r="C276" t="s">
        <v>14</v>
      </c>
      <c r="D276" t="s">
        <v>10</v>
      </c>
      <c r="E276" t="s">
        <v>5</v>
      </c>
      <c r="F276">
        <v>81</v>
      </c>
      <c r="G276">
        <v>67</v>
      </c>
    </row>
    <row r="277" spans="1:7" x14ac:dyDescent="0.25">
      <c r="A277">
        <v>200757</v>
      </c>
      <c r="B277" s="1">
        <v>45697</v>
      </c>
      <c r="C277" t="s">
        <v>14</v>
      </c>
      <c r="D277" t="s">
        <v>10</v>
      </c>
      <c r="E277" t="s">
        <v>8</v>
      </c>
      <c r="F277">
        <v>62</v>
      </c>
      <c r="G277">
        <v>65</v>
      </c>
    </row>
    <row r="278" spans="1:7" x14ac:dyDescent="0.25">
      <c r="A278">
        <v>200758</v>
      </c>
      <c r="B278" s="1">
        <v>45697</v>
      </c>
      <c r="C278" t="s">
        <v>14</v>
      </c>
      <c r="D278" t="s">
        <v>10</v>
      </c>
      <c r="E278" t="s">
        <v>11</v>
      </c>
      <c r="F278">
        <v>51</v>
      </c>
      <c r="G278">
        <v>68</v>
      </c>
    </row>
    <row r="279" spans="1:7" x14ac:dyDescent="0.25">
      <c r="A279">
        <v>200759</v>
      </c>
      <c r="B279" s="1">
        <v>45697</v>
      </c>
      <c r="C279" t="s">
        <v>24</v>
      </c>
      <c r="D279" t="s">
        <v>7</v>
      </c>
      <c r="E279" t="s">
        <v>5</v>
      </c>
      <c r="F279">
        <v>106</v>
      </c>
      <c r="G279">
        <v>110</v>
      </c>
    </row>
    <row r="280" spans="1:7" x14ac:dyDescent="0.25">
      <c r="A280">
        <v>200760</v>
      </c>
      <c r="B280" s="1">
        <v>45697</v>
      </c>
      <c r="C280" t="s">
        <v>24</v>
      </c>
      <c r="D280" t="s">
        <v>7</v>
      </c>
      <c r="E280" t="s">
        <v>8</v>
      </c>
      <c r="F280">
        <v>103</v>
      </c>
      <c r="G280">
        <v>113</v>
      </c>
    </row>
    <row r="281" spans="1:7" x14ac:dyDescent="0.25">
      <c r="A281">
        <v>200761</v>
      </c>
      <c r="B281" s="1">
        <v>45697</v>
      </c>
      <c r="C281" t="s">
        <v>24</v>
      </c>
      <c r="D281" t="s">
        <v>7</v>
      </c>
      <c r="E281" t="s">
        <v>11</v>
      </c>
      <c r="F281">
        <v>102</v>
      </c>
      <c r="G281">
        <v>115</v>
      </c>
    </row>
    <row r="282" spans="1:7" x14ac:dyDescent="0.25">
      <c r="A282">
        <v>200762</v>
      </c>
      <c r="B282" s="1">
        <v>45697</v>
      </c>
      <c r="C282" t="s">
        <v>78</v>
      </c>
      <c r="D282" t="s">
        <v>10</v>
      </c>
      <c r="E282" t="s">
        <v>5</v>
      </c>
      <c r="F282">
        <v>54</v>
      </c>
      <c r="G282">
        <v>55</v>
      </c>
    </row>
    <row r="283" spans="1:7" x14ac:dyDescent="0.25">
      <c r="A283">
        <v>200763</v>
      </c>
      <c r="B283" s="1">
        <v>45697</v>
      </c>
      <c r="C283" t="s">
        <v>78</v>
      </c>
      <c r="D283" t="s">
        <v>10</v>
      </c>
      <c r="E283" t="s">
        <v>8</v>
      </c>
      <c r="F283">
        <v>60</v>
      </c>
      <c r="G283">
        <v>64</v>
      </c>
    </row>
    <row r="284" spans="1:7" x14ac:dyDescent="0.25">
      <c r="A284">
        <v>200764</v>
      </c>
      <c r="B284" s="1">
        <v>45697</v>
      </c>
      <c r="C284" t="s">
        <v>78</v>
      </c>
      <c r="D284" t="s">
        <v>10</v>
      </c>
      <c r="E284" t="s">
        <v>11</v>
      </c>
      <c r="F284">
        <v>52</v>
      </c>
      <c r="G284">
        <v>56</v>
      </c>
    </row>
    <row r="285" spans="1:7" x14ac:dyDescent="0.25">
      <c r="A285">
        <v>200765</v>
      </c>
      <c r="B285" s="1">
        <v>45697</v>
      </c>
      <c r="C285" t="s">
        <v>21</v>
      </c>
      <c r="D285" t="s">
        <v>7</v>
      </c>
      <c r="E285" t="s">
        <v>5</v>
      </c>
      <c r="F285">
        <v>110</v>
      </c>
      <c r="G285">
        <v>115</v>
      </c>
    </row>
    <row r="286" spans="1:7" x14ac:dyDescent="0.25">
      <c r="A286">
        <v>200766</v>
      </c>
      <c r="B286" s="1">
        <v>45697</v>
      </c>
      <c r="C286" t="s">
        <v>21</v>
      </c>
      <c r="D286" t="s">
        <v>7</v>
      </c>
      <c r="E286" t="s">
        <v>8</v>
      </c>
      <c r="F286">
        <v>128</v>
      </c>
      <c r="G286">
        <v>147</v>
      </c>
    </row>
    <row r="287" spans="1:7" x14ac:dyDescent="0.25">
      <c r="A287">
        <v>200767</v>
      </c>
      <c r="B287" s="1">
        <v>45697</v>
      </c>
      <c r="C287" t="s">
        <v>21</v>
      </c>
      <c r="D287" t="s">
        <v>7</v>
      </c>
      <c r="E287" t="s">
        <v>11</v>
      </c>
      <c r="F287">
        <v>116</v>
      </c>
      <c r="G287">
        <v>125</v>
      </c>
    </row>
    <row r="288" spans="1:7" x14ac:dyDescent="0.25">
      <c r="A288">
        <v>200768</v>
      </c>
      <c r="B288" s="1">
        <v>45697</v>
      </c>
      <c r="C288" t="s">
        <v>19</v>
      </c>
      <c r="D288" t="s">
        <v>10</v>
      </c>
      <c r="E288" t="s">
        <v>5</v>
      </c>
      <c r="F288">
        <v>57</v>
      </c>
      <c r="G288">
        <v>61</v>
      </c>
    </row>
    <row r="289" spans="1:7" x14ac:dyDescent="0.25">
      <c r="A289">
        <v>200769</v>
      </c>
      <c r="B289" s="1">
        <v>45697</v>
      </c>
      <c r="C289" t="s">
        <v>19</v>
      </c>
      <c r="D289" t="s">
        <v>10</v>
      </c>
      <c r="E289" t="s">
        <v>8</v>
      </c>
      <c r="F289">
        <v>77</v>
      </c>
      <c r="G289">
        <v>71</v>
      </c>
    </row>
    <row r="290" spans="1:7" x14ac:dyDescent="0.25">
      <c r="A290">
        <v>200770</v>
      </c>
      <c r="B290" s="1">
        <v>45698</v>
      </c>
      <c r="C290" t="s">
        <v>20</v>
      </c>
      <c r="D290" t="s">
        <v>7</v>
      </c>
      <c r="E290" t="s">
        <v>5</v>
      </c>
      <c r="F290">
        <v>61</v>
      </c>
      <c r="G290">
        <v>66</v>
      </c>
    </row>
    <row r="291" spans="1:7" x14ac:dyDescent="0.25">
      <c r="A291">
        <v>200771</v>
      </c>
      <c r="B291" s="1">
        <v>45698</v>
      </c>
      <c r="C291" t="s">
        <v>19</v>
      </c>
      <c r="D291" t="s">
        <v>10</v>
      </c>
      <c r="E291" t="s">
        <v>11</v>
      </c>
      <c r="F291">
        <v>60</v>
      </c>
      <c r="G291">
        <v>61</v>
      </c>
    </row>
    <row r="292" spans="1:7" x14ac:dyDescent="0.25">
      <c r="A292">
        <v>200772</v>
      </c>
      <c r="B292" s="1">
        <v>45697</v>
      </c>
      <c r="C292" t="s">
        <v>20</v>
      </c>
      <c r="D292" t="s">
        <v>7</v>
      </c>
      <c r="E292" t="s">
        <v>8</v>
      </c>
      <c r="F292">
        <v>72</v>
      </c>
      <c r="G292">
        <v>75</v>
      </c>
    </row>
    <row r="293" spans="1:7" x14ac:dyDescent="0.25">
      <c r="A293">
        <v>200773</v>
      </c>
      <c r="B293" s="1">
        <v>45697</v>
      </c>
      <c r="C293" t="s">
        <v>20</v>
      </c>
      <c r="D293" t="s">
        <v>7</v>
      </c>
      <c r="E293" t="s">
        <v>11</v>
      </c>
      <c r="F293">
        <v>69</v>
      </c>
      <c r="G293">
        <v>80</v>
      </c>
    </row>
    <row r="294" spans="1:7" x14ac:dyDescent="0.25">
      <c r="A294">
        <v>200774</v>
      </c>
      <c r="B294" s="1">
        <v>45697</v>
      </c>
      <c r="C294" t="s">
        <v>22</v>
      </c>
      <c r="D294" t="s">
        <v>10</v>
      </c>
      <c r="E294" t="s">
        <v>5</v>
      </c>
      <c r="F294">
        <v>69</v>
      </c>
      <c r="G294">
        <v>71</v>
      </c>
    </row>
    <row r="295" spans="1:7" x14ac:dyDescent="0.25">
      <c r="A295">
        <v>200775</v>
      </c>
      <c r="B295" s="1">
        <v>45697</v>
      </c>
      <c r="C295" t="s">
        <v>22</v>
      </c>
      <c r="D295" t="s">
        <v>10</v>
      </c>
      <c r="E295" t="s">
        <v>8</v>
      </c>
      <c r="F295">
        <v>54</v>
      </c>
      <c r="G295">
        <v>58</v>
      </c>
    </row>
    <row r="296" spans="1:7" x14ac:dyDescent="0.25">
      <c r="A296">
        <v>200776</v>
      </c>
      <c r="B296" s="1">
        <v>45697</v>
      </c>
      <c r="C296" t="s">
        <v>22</v>
      </c>
      <c r="D296" t="s">
        <v>10</v>
      </c>
      <c r="E296" t="s">
        <v>11</v>
      </c>
      <c r="F296">
        <v>60</v>
      </c>
      <c r="G296">
        <v>62</v>
      </c>
    </row>
    <row r="297" spans="1:7" x14ac:dyDescent="0.25">
      <c r="A297">
        <v>200777</v>
      </c>
      <c r="B297" s="1">
        <v>45697</v>
      </c>
      <c r="C297" t="s">
        <v>20</v>
      </c>
      <c r="D297" t="s">
        <v>7</v>
      </c>
      <c r="E297" t="s">
        <v>5</v>
      </c>
      <c r="F297">
        <v>56</v>
      </c>
      <c r="G297">
        <v>69</v>
      </c>
    </row>
    <row r="298" spans="1:7" x14ac:dyDescent="0.25">
      <c r="A298">
        <v>200778</v>
      </c>
      <c r="B298" s="1">
        <v>45697</v>
      </c>
      <c r="C298" t="s">
        <v>20</v>
      </c>
      <c r="D298" t="s">
        <v>7</v>
      </c>
      <c r="E298" t="s">
        <v>8</v>
      </c>
      <c r="F298">
        <v>50</v>
      </c>
      <c r="G298">
        <v>63</v>
      </c>
    </row>
    <row r="299" spans="1:7" x14ac:dyDescent="0.25">
      <c r="A299">
        <v>200779</v>
      </c>
      <c r="B299" s="1">
        <v>45698</v>
      </c>
      <c r="C299" t="s">
        <v>22</v>
      </c>
      <c r="D299" t="s">
        <v>10</v>
      </c>
      <c r="E299" t="s">
        <v>5</v>
      </c>
      <c r="F299">
        <v>62</v>
      </c>
      <c r="G299">
        <v>67</v>
      </c>
    </row>
    <row r="300" spans="1:7" x14ac:dyDescent="0.25">
      <c r="A300">
        <v>200780</v>
      </c>
      <c r="B300" s="1">
        <v>45698</v>
      </c>
      <c r="C300" t="s">
        <v>20</v>
      </c>
      <c r="D300" t="s">
        <v>7</v>
      </c>
      <c r="E300" t="s">
        <v>11</v>
      </c>
      <c r="F300">
        <v>65</v>
      </c>
      <c r="G300">
        <v>81</v>
      </c>
    </row>
    <row r="301" spans="1:7" x14ac:dyDescent="0.25">
      <c r="A301">
        <v>200781</v>
      </c>
      <c r="B301" s="1">
        <v>45697</v>
      </c>
      <c r="C301" t="s">
        <v>22</v>
      </c>
      <c r="D301" t="s">
        <v>10</v>
      </c>
      <c r="E301" t="s">
        <v>8</v>
      </c>
      <c r="F301">
        <v>50</v>
      </c>
      <c r="G301">
        <v>53</v>
      </c>
    </row>
    <row r="302" spans="1:7" x14ac:dyDescent="0.25">
      <c r="A302">
        <v>200782</v>
      </c>
      <c r="B302" s="1">
        <v>45697</v>
      </c>
      <c r="C302" t="s">
        <v>22</v>
      </c>
      <c r="D302" t="s">
        <v>10</v>
      </c>
      <c r="E302" t="s">
        <v>11</v>
      </c>
      <c r="F302">
        <v>62</v>
      </c>
      <c r="G302">
        <v>67</v>
      </c>
    </row>
    <row r="303" spans="1:7" x14ac:dyDescent="0.25">
      <c r="A303">
        <v>200783</v>
      </c>
      <c r="B303" s="1">
        <v>45698</v>
      </c>
      <c r="C303" t="s">
        <v>28</v>
      </c>
      <c r="D303" t="s">
        <v>7</v>
      </c>
      <c r="E303" t="s">
        <v>5</v>
      </c>
      <c r="F303">
        <v>98</v>
      </c>
      <c r="G303">
        <v>99</v>
      </c>
    </row>
    <row r="304" spans="1:7" x14ac:dyDescent="0.25">
      <c r="A304">
        <v>200784</v>
      </c>
      <c r="B304" s="1">
        <v>45698</v>
      </c>
      <c r="C304" t="s">
        <v>28</v>
      </c>
      <c r="D304" t="s">
        <v>7</v>
      </c>
      <c r="E304" t="s">
        <v>8</v>
      </c>
      <c r="F304">
        <v>89</v>
      </c>
      <c r="G304">
        <v>98</v>
      </c>
    </row>
    <row r="305" spans="1:7" x14ac:dyDescent="0.25">
      <c r="A305">
        <v>200785</v>
      </c>
      <c r="B305" s="1">
        <v>45698</v>
      </c>
      <c r="C305" t="s">
        <v>28</v>
      </c>
      <c r="D305" t="s">
        <v>7</v>
      </c>
      <c r="E305" t="s">
        <v>11</v>
      </c>
      <c r="F305">
        <v>103</v>
      </c>
      <c r="G305">
        <v>111</v>
      </c>
    </row>
    <row r="306" spans="1:7" x14ac:dyDescent="0.25">
      <c r="A306">
        <v>200786</v>
      </c>
      <c r="B306" s="1">
        <v>45697</v>
      </c>
      <c r="C306" t="s">
        <v>79</v>
      </c>
      <c r="D306" t="s">
        <v>10</v>
      </c>
      <c r="E306" t="s">
        <v>5</v>
      </c>
      <c r="F306">
        <v>59</v>
      </c>
      <c r="G306">
        <v>63</v>
      </c>
    </row>
    <row r="307" spans="1:7" x14ac:dyDescent="0.25">
      <c r="A307">
        <v>200787</v>
      </c>
      <c r="B307" s="1">
        <v>45697</v>
      </c>
      <c r="C307" t="s">
        <v>79</v>
      </c>
      <c r="D307" t="s">
        <v>10</v>
      </c>
      <c r="E307" t="s">
        <v>8</v>
      </c>
      <c r="F307">
        <v>55</v>
      </c>
      <c r="G307">
        <v>74</v>
      </c>
    </row>
    <row r="308" spans="1:7" x14ac:dyDescent="0.25">
      <c r="A308">
        <v>200788</v>
      </c>
      <c r="B308" s="1">
        <v>45698</v>
      </c>
      <c r="C308" t="s">
        <v>20</v>
      </c>
      <c r="D308" t="s">
        <v>7</v>
      </c>
      <c r="E308" t="s">
        <v>5</v>
      </c>
      <c r="F308">
        <v>62</v>
      </c>
      <c r="G308">
        <v>69</v>
      </c>
    </row>
    <row r="309" spans="1:7" x14ac:dyDescent="0.25">
      <c r="A309">
        <v>200789</v>
      </c>
      <c r="B309" s="1">
        <v>45698</v>
      </c>
      <c r="C309" t="s">
        <v>79</v>
      </c>
      <c r="D309" t="s">
        <v>10</v>
      </c>
      <c r="E309" t="s">
        <v>11</v>
      </c>
      <c r="F309">
        <v>63</v>
      </c>
      <c r="G309">
        <v>65</v>
      </c>
    </row>
    <row r="310" spans="1:7" x14ac:dyDescent="0.25">
      <c r="A310">
        <v>200790</v>
      </c>
      <c r="B310" s="1">
        <v>45698</v>
      </c>
      <c r="C310" t="s">
        <v>20</v>
      </c>
      <c r="D310" t="s">
        <v>7</v>
      </c>
      <c r="E310" t="s">
        <v>8</v>
      </c>
      <c r="F310">
        <v>66</v>
      </c>
      <c r="G310">
        <v>72</v>
      </c>
    </row>
    <row r="311" spans="1:7" x14ac:dyDescent="0.25">
      <c r="A311">
        <v>200791</v>
      </c>
      <c r="B311" s="1">
        <v>45698</v>
      </c>
      <c r="C311" t="s">
        <v>20</v>
      </c>
      <c r="D311" t="s">
        <v>7</v>
      </c>
      <c r="E311" t="s">
        <v>11</v>
      </c>
      <c r="F311">
        <v>62</v>
      </c>
      <c r="G311">
        <v>69</v>
      </c>
    </row>
    <row r="312" spans="1:7" x14ac:dyDescent="0.25">
      <c r="A312">
        <v>200792</v>
      </c>
      <c r="B312" s="1">
        <v>45698</v>
      </c>
      <c r="C312" t="s">
        <v>80</v>
      </c>
      <c r="D312" t="s">
        <v>10</v>
      </c>
      <c r="E312" t="s">
        <v>5</v>
      </c>
      <c r="F312">
        <v>54</v>
      </c>
      <c r="G312">
        <v>57</v>
      </c>
    </row>
    <row r="313" spans="1:7" x14ac:dyDescent="0.25">
      <c r="A313">
        <v>200793</v>
      </c>
      <c r="B313" s="1">
        <v>45698</v>
      </c>
      <c r="C313" t="s">
        <v>80</v>
      </c>
      <c r="D313" t="s">
        <v>10</v>
      </c>
      <c r="E313" t="s">
        <v>8</v>
      </c>
      <c r="F313">
        <v>57</v>
      </c>
      <c r="G313">
        <v>68</v>
      </c>
    </row>
    <row r="314" spans="1:7" x14ac:dyDescent="0.25">
      <c r="A314">
        <v>200794</v>
      </c>
      <c r="B314" s="1">
        <v>45698</v>
      </c>
      <c r="C314" t="s">
        <v>55</v>
      </c>
      <c r="D314" t="s">
        <v>7</v>
      </c>
      <c r="E314" t="s">
        <v>5</v>
      </c>
      <c r="F314">
        <v>65</v>
      </c>
      <c r="G314">
        <v>86</v>
      </c>
    </row>
    <row r="315" spans="1:7" x14ac:dyDescent="0.25">
      <c r="A315">
        <v>200795</v>
      </c>
      <c r="B315" s="1">
        <v>45698</v>
      </c>
      <c r="C315" t="s">
        <v>55</v>
      </c>
      <c r="D315" t="s">
        <v>7</v>
      </c>
      <c r="E315" t="s">
        <v>8</v>
      </c>
      <c r="F315">
        <v>69</v>
      </c>
      <c r="G315">
        <v>79</v>
      </c>
    </row>
    <row r="316" spans="1:7" x14ac:dyDescent="0.25">
      <c r="A316">
        <v>200796</v>
      </c>
      <c r="B316" s="1">
        <v>45698</v>
      </c>
      <c r="C316" t="s">
        <v>55</v>
      </c>
      <c r="D316" t="s">
        <v>7</v>
      </c>
      <c r="E316" t="s">
        <v>11</v>
      </c>
      <c r="F316">
        <v>82</v>
      </c>
      <c r="G316">
        <v>83</v>
      </c>
    </row>
    <row r="317" spans="1:7" x14ac:dyDescent="0.25">
      <c r="A317">
        <v>200797</v>
      </c>
      <c r="B317" s="1">
        <v>45699</v>
      </c>
      <c r="C317" t="s">
        <v>81</v>
      </c>
      <c r="D317" t="s">
        <v>10</v>
      </c>
      <c r="E317" t="s">
        <v>5</v>
      </c>
      <c r="F317">
        <v>76</v>
      </c>
      <c r="G317">
        <v>80</v>
      </c>
    </row>
    <row r="318" spans="1:7" x14ac:dyDescent="0.25">
      <c r="A318">
        <v>200798</v>
      </c>
      <c r="B318" s="1">
        <v>45699</v>
      </c>
      <c r="C318" t="s">
        <v>81</v>
      </c>
      <c r="D318" t="s">
        <v>10</v>
      </c>
      <c r="E318" t="s">
        <v>8</v>
      </c>
      <c r="F318">
        <v>73</v>
      </c>
      <c r="G318">
        <v>79</v>
      </c>
    </row>
    <row r="319" spans="1:7" x14ac:dyDescent="0.25">
      <c r="A319">
        <v>200799</v>
      </c>
      <c r="B319" s="1">
        <v>45699</v>
      </c>
      <c r="C319" t="s">
        <v>81</v>
      </c>
      <c r="D319" t="s">
        <v>10</v>
      </c>
      <c r="E319" t="s">
        <v>11</v>
      </c>
      <c r="F319">
        <v>71</v>
      </c>
      <c r="G319">
        <v>79</v>
      </c>
    </row>
    <row r="320" spans="1:7" x14ac:dyDescent="0.25">
      <c r="A320">
        <v>200800</v>
      </c>
      <c r="B320" s="1">
        <v>45699</v>
      </c>
      <c r="C320" t="s">
        <v>12</v>
      </c>
      <c r="D320" t="s">
        <v>7</v>
      </c>
      <c r="E320" t="s">
        <v>5</v>
      </c>
      <c r="F320">
        <v>85</v>
      </c>
      <c r="G320">
        <v>75</v>
      </c>
    </row>
    <row r="321" spans="1:7" x14ac:dyDescent="0.25">
      <c r="A321">
        <v>200801</v>
      </c>
      <c r="B321" s="1">
        <v>45699</v>
      </c>
      <c r="C321" t="s">
        <v>12</v>
      </c>
      <c r="D321" t="s">
        <v>7</v>
      </c>
      <c r="E321" t="s">
        <v>8</v>
      </c>
      <c r="F321">
        <v>91</v>
      </c>
      <c r="G321">
        <v>103</v>
      </c>
    </row>
    <row r="322" spans="1:7" x14ac:dyDescent="0.25">
      <c r="A322">
        <v>200802</v>
      </c>
      <c r="B322" s="1">
        <v>45699</v>
      </c>
      <c r="C322" t="s">
        <v>51</v>
      </c>
      <c r="D322" t="s">
        <v>10</v>
      </c>
      <c r="E322" t="s">
        <v>5</v>
      </c>
      <c r="F322">
        <v>71</v>
      </c>
      <c r="G322">
        <v>69</v>
      </c>
    </row>
    <row r="323" spans="1:7" x14ac:dyDescent="0.25">
      <c r="A323">
        <v>200803</v>
      </c>
      <c r="B323" s="1">
        <v>45699</v>
      </c>
      <c r="C323" t="s">
        <v>51</v>
      </c>
      <c r="D323" t="s">
        <v>10</v>
      </c>
      <c r="E323" t="s">
        <v>8</v>
      </c>
      <c r="F323">
        <v>67</v>
      </c>
      <c r="G323">
        <v>70</v>
      </c>
    </row>
    <row r="324" spans="1:7" x14ac:dyDescent="0.25">
      <c r="A324">
        <v>200804</v>
      </c>
      <c r="B324" s="1">
        <v>45699</v>
      </c>
      <c r="C324" t="s">
        <v>46</v>
      </c>
      <c r="D324" t="s">
        <v>7</v>
      </c>
      <c r="E324" t="s">
        <v>5</v>
      </c>
      <c r="F324">
        <v>46</v>
      </c>
      <c r="G324">
        <v>59</v>
      </c>
    </row>
    <row r="325" spans="1:7" x14ac:dyDescent="0.25">
      <c r="A325">
        <v>200805</v>
      </c>
      <c r="B325" s="1">
        <v>45699</v>
      </c>
      <c r="C325" t="s">
        <v>51</v>
      </c>
      <c r="D325" t="s">
        <v>10</v>
      </c>
      <c r="E325" t="s">
        <v>11</v>
      </c>
      <c r="F325">
        <v>79</v>
      </c>
      <c r="G325">
        <v>76</v>
      </c>
    </row>
    <row r="326" spans="1:7" x14ac:dyDescent="0.25">
      <c r="A326">
        <v>200806</v>
      </c>
      <c r="B326" s="1">
        <v>45699</v>
      </c>
      <c r="C326" t="s">
        <v>46</v>
      </c>
      <c r="D326" t="s">
        <v>7</v>
      </c>
      <c r="E326" t="s">
        <v>8</v>
      </c>
      <c r="F326">
        <v>73</v>
      </c>
      <c r="G326">
        <v>85</v>
      </c>
    </row>
    <row r="327" spans="1:7" x14ac:dyDescent="0.25">
      <c r="A327">
        <v>200807</v>
      </c>
      <c r="B327" s="1">
        <v>45699</v>
      </c>
      <c r="C327" t="s">
        <v>46</v>
      </c>
      <c r="D327" t="s">
        <v>7</v>
      </c>
      <c r="E327" t="s">
        <v>11</v>
      </c>
      <c r="F327">
        <v>63</v>
      </c>
      <c r="G327">
        <v>81</v>
      </c>
    </row>
    <row r="328" spans="1:7" x14ac:dyDescent="0.25">
      <c r="A328">
        <v>200808</v>
      </c>
      <c r="B328" s="1">
        <v>45699</v>
      </c>
      <c r="C328" t="s">
        <v>19</v>
      </c>
      <c r="D328" t="s">
        <v>10</v>
      </c>
      <c r="E328" t="s">
        <v>5</v>
      </c>
      <c r="F328">
        <v>73</v>
      </c>
      <c r="G328">
        <v>78</v>
      </c>
    </row>
    <row r="329" spans="1:7" x14ac:dyDescent="0.25">
      <c r="A329">
        <v>200809</v>
      </c>
      <c r="B329" s="1">
        <v>45699</v>
      </c>
      <c r="C329" t="s">
        <v>19</v>
      </c>
      <c r="D329" t="s">
        <v>10</v>
      </c>
      <c r="E329" t="s">
        <v>8</v>
      </c>
      <c r="F329">
        <v>73</v>
      </c>
      <c r="G329">
        <v>68</v>
      </c>
    </row>
    <row r="330" spans="1:7" x14ac:dyDescent="0.25">
      <c r="A330">
        <v>200810</v>
      </c>
      <c r="B330" s="1">
        <v>45699</v>
      </c>
      <c r="C330" t="s">
        <v>19</v>
      </c>
      <c r="D330" t="s">
        <v>10</v>
      </c>
      <c r="E330" t="s">
        <v>11</v>
      </c>
      <c r="F330">
        <v>69</v>
      </c>
      <c r="G330">
        <v>74</v>
      </c>
    </row>
    <row r="331" spans="1:7" x14ac:dyDescent="0.25">
      <c r="A331">
        <v>200811</v>
      </c>
      <c r="B331" s="1">
        <v>45699</v>
      </c>
      <c r="C331" t="s">
        <v>82</v>
      </c>
      <c r="D331" t="s">
        <v>31</v>
      </c>
      <c r="E331" t="s">
        <v>5</v>
      </c>
      <c r="F331">
        <v>69</v>
      </c>
      <c r="G331">
        <v>72</v>
      </c>
    </row>
    <row r="332" spans="1:7" x14ac:dyDescent="0.25">
      <c r="A332">
        <v>200812</v>
      </c>
      <c r="B332" s="1">
        <v>45699</v>
      </c>
      <c r="C332" t="s">
        <v>82</v>
      </c>
      <c r="D332" t="s">
        <v>31</v>
      </c>
      <c r="E332" t="s">
        <v>8</v>
      </c>
      <c r="F332">
        <v>54</v>
      </c>
      <c r="G332">
        <v>66</v>
      </c>
    </row>
    <row r="333" spans="1:7" x14ac:dyDescent="0.25">
      <c r="A333">
        <v>200813</v>
      </c>
      <c r="B333" s="1">
        <v>45699</v>
      </c>
      <c r="C333" t="s">
        <v>20</v>
      </c>
      <c r="D333" t="s">
        <v>10</v>
      </c>
      <c r="E333" t="s">
        <v>5</v>
      </c>
      <c r="F333">
        <v>51</v>
      </c>
      <c r="G333">
        <v>59</v>
      </c>
    </row>
    <row r="334" spans="1:7" x14ac:dyDescent="0.25">
      <c r="A334">
        <v>200814</v>
      </c>
      <c r="B334" s="1">
        <v>45699</v>
      </c>
      <c r="C334" t="s">
        <v>82</v>
      </c>
      <c r="D334" t="s">
        <v>31</v>
      </c>
      <c r="E334" t="s">
        <v>11</v>
      </c>
      <c r="F334">
        <v>57</v>
      </c>
      <c r="G334">
        <v>64</v>
      </c>
    </row>
    <row r="335" spans="1:7" x14ac:dyDescent="0.25">
      <c r="A335">
        <v>200815</v>
      </c>
      <c r="B335" s="1">
        <v>45699</v>
      </c>
      <c r="C335" t="s">
        <v>20</v>
      </c>
      <c r="D335" t="s">
        <v>10</v>
      </c>
      <c r="E335" t="s">
        <v>8</v>
      </c>
      <c r="F335">
        <v>59</v>
      </c>
      <c r="G335">
        <v>61</v>
      </c>
    </row>
    <row r="336" spans="1:7" x14ac:dyDescent="0.25">
      <c r="A336">
        <v>200816</v>
      </c>
      <c r="B336" s="1">
        <v>45699</v>
      </c>
      <c r="C336" t="s">
        <v>20</v>
      </c>
      <c r="D336" t="s">
        <v>10</v>
      </c>
      <c r="E336" t="s">
        <v>11</v>
      </c>
      <c r="F336">
        <v>60</v>
      </c>
      <c r="G336">
        <v>62</v>
      </c>
    </row>
    <row r="337" spans="1:7" x14ac:dyDescent="0.25">
      <c r="A337">
        <v>200817</v>
      </c>
      <c r="B337" s="1">
        <v>45699</v>
      </c>
      <c r="C337" t="s">
        <v>36</v>
      </c>
      <c r="D337" t="s">
        <v>31</v>
      </c>
      <c r="E337" t="s">
        <v>5</v>
      </c>
      <c r="F337">
        <v>59</v>
      </c>
      <c r="G337">
        <v>68</v>
      </c>
    </row>
    <row r="338" spans="1:7" x14ac:dyDescent="0.25">
      <c r="A338">
        <v>200818</v>
      </c>
      <c r="B338" s="1">
        <v>45699</v>
      </c>
      <c r="C338" t="s">
        <v>36</v>
      </c>
      <c r="D338" t="s">
        <v>31</v>
      </c>
      <c r="E338" t="s">
        <v>8</v>
      </c>
      <c r="F338">
        <v>70</v>
      </c>
      <c r="G338">
        <v>73</v>
      </c>
    </row>
    <row r="339" spans="1:7" x14ac:dyDescent="0.25">
      <c r="A339">
        <v>200819</v>
      </c>
      <c r="B339" s="1">
        <v>45699</v>
      </c>
      <c r="C339" t="s">
        <v>36</v>
      </c>
      <c r="D339" t="s">
        <v>31</v>
      </c>
      <c r="E339" t="s">
        <v>11</v>
      </c>
      <c r="F339">
        <v>63</v>
      </c>
      <c r="G339">
        <v>72</v>
      </c>
    </row>
    <row r="340" spans="1:7" x14ac:dyDescent="0.25">
      <c r="A340">
        <v>200820</v>
      </c>
      <c r="B340" s="1">
        <v>45699</v>
      </c>
      <c r="C340" t="s">
        <v>83</v>
      </c>
      <c r="D340" t="s">
        <v>10</v>
      </c>
      <c r="E340" t="s">
        <v>5</v>
      </c>
      <c r="F340">
        <v>74</v>
      </c>
      <c r="G340">
        <v>77</v>
      </c>
    </row>
    <row r="341" spans="1:7" x14ac:dyDescent="0.25">
      <c r="A341">
        <v>200821</v>
      </c>
      <c r="B341" s="1">
        <v>45699</v>
      </c>
      <c r="C341" t="s">
        <v>83</v>
      </c>
      <c r="D341" t="s">
        <v>10</v>
      </c>
      <c r="E341" t="s">
        <v>8</v>
      </c>
      <c r="F341">
        <v>59</v>
      </c>
      <c r="G341">
        <v>59</v>
      </c>
    </row>
    <row r="342" spans="1:7" x14ac:dyDescent="0.25">
      <c r="A342">
        <v>200822</v>
      </c>
      <c r="B342" s="1">
        <v>45699</v>
      </c>
      <c r="C342" t="s">
        <v>83</v>
      </c>
      <c r="D342" t="s">
        <v>10</v>
      </c>
      <c r="E342" t="s">
        <v>11</v>
      </c>
      <c r="F342">
        <v>76</v>
      </c>
      <c r="G342">
        <v>70</v>
      </c>
    </row>
    <row r="343" spans="1:7" x14ac:dyDescent="0.25">
      <c r="A343">
        <v>200823</v>
      </c>
      <c r="B343" s="1">
        <v>45699</v>
      </c>
      <c r="C343" t="s">
        <v>84</v>
      </c>
      <c r="D343" t="s">
        <v>31</v>
      </c>
      <c r="E343" t="s">
        <v>5</v>
      </c>
      <c r="F343">
        <v>56</v>
      </c>
      <c r="G343">
        <v>62</v>
      </c>
    </row>
    <row r="344" spans="1:7" x14ac:dyDescent="0.25">
      <c r="A344">
        <v>200824</v>
      </c>
      <c r="B344" s="1">
        <v>45699</v>
      </c>
      <c r="C344" t="s">
        <v>84</v>
      </c>
      <c r="D344" t="s">
        <v>31</v>
      </c>
      <c r="E344" t="s">
        <v>8</v>
      </c>
      <c r="F344">
        <v>59</v>
      </c>
      <c r="G344">
        <v>69</v>
      </c>
    </row>
    <row r="345" spans="1:7" x14ac:dyDescent="0.25">
      <c r="A345">
        <v>200825</v>
      </c>
      <c r="B345" s="1">
        <v>45699</v>
      </c>
      <c r="C345" t="s">
        <v>84</v>
      </c>
      <c r="D345" t="s">
        <v>31</v>
      </c>
      <c r="E345" t="s">
        <v>11</v>
      </c>
      <c r="F345">
        <v>58</v>
      </c>
      <c r="G345">
        <v>80</v>
      </c>
    </row>
    <row r="346" spans="1:7" x14ac:dyDescent="0.25">
      <c r="A346">
        <v>200826</v>
      </c>
      <c r="B346" s="1">
        <v>45699</v>
      </c>
      <c r="C346" t="s">
        <v>22</v>
      </c>
      <c r="D346" t="s">
        <v>10</v>
      </c>
      <c r="E346" t="s">
        <v>5</v>
      </c>
      <c r="F346">
        <v>56</v>
      </c>
      <c r="G346">
        <v>65</v>
      </c>
    </row>
    <row r="347" spans="1:7" x14ac:dyDescent="0.25">
      <c r="A347">
        <v>200827</v>
      </c>
      <c r="B347" s="1">
        <v>45699</v>
      </c>
      <c r="C347" t="s">
        <v>22</v>
      </c>
      <c r="D347" t="s">
        <v>10</v>
      </c>
      <c r="E347" t="s">
        <v>11</v>
      </c>
      <c r="F347">
        <v>55</v>
      </c>
      <c r="G347">
        <v>68</v>
      </c>
    </row>
    <row r="348" spans="1:7" x14ac:dyDescent="0.25">
      <c r="A348">
        <v>200828</v>
      </c>
      <c r="B348" s="1">
        <v>45699</v>
      </c>
      <c r="C348" t="s">
        <v>36</v>
      </c>
      <c r="D348" t="s">
        <v>31</v>
      </c>
      <c r="E348" t="s">
        <v>5</v>
      </c>
      <c r="F348">
        <v>46</v>
      </c>
      <c r="G348">
        <v>62</v>
      </c>
    </row>
    <row r="349" spans="1:7" x14ac:dyDescent="0.25">
      <c r="A349">
        <v>200829</v>
      </c>
      <c r="B349" s="1">
        <v>45699</v>
      </c>
      <c r="C349" t="s">
        <v>22</v>
      </c>
      <c r="D349" t="s">
        <v>10</v>
      </c>
      <c r="E349" t="s">
        <v>8</v>
      </c>
      <c r="F349">
        <v>58</v>
      </c>
      <c r="G349">
        <v>71</v>
      </c>
    </row>
    <row r="350" spans="1:7" x14ac:dyDescent="0.25">
      <c r="A350">
        <v>200830</v>
      </c>
      <c r="B350" s="1">
        <v>45699</v>
      </c>
      <c r="C350" t="s">
        <v>36</v>
      </c>
      <c r="D350" t="s">
        <v>31</v>
      </c>
      <c r="E350" t="s">
        <v>8</v>
      </c>
      <c r="F350">
        <v>51</v>
      </c>
      <c r="G350">
        <v>69</v>
      </c>
    </row>
    <row r="351" spans="1:7" x14ac:dyDescent="0.25">
      <c r="A351">
        <v>200831</v>
      </c>
      <c r="B351" s="1">
        <v>45699</v>
      </c>
      <c r="C351" t="s">
        <v>36</v>
      </c>
      <c r="D351" t="s">
        <v>31</v>
      </c>
      <c r="E351" t="s">
        <v>11</v>
      </c>
      <c r="F351">
        <v>57</v>
      </c>
      <c r="G351">
        <v>74</v>
      </c>
    </row>
    <row r="352" spans="1:7" x14ac:dyDescent="0.25">
      <c r="A352">
        <v>200832</v>
      </c>
      <c r="B352" s="1">
        <v>45699</v>
      </c>
      <c r="C352" t="s">
        <v>22</v>
      </c>
      <c r="D352" t="s">
        <v>10</v>
      </c>
      <c r="E352" t="s">
        <v>5</v>
      </c>
      <c r="F352">
        <v>58</v>
      </c>
      <c r="G352">
        <v>60</v>
      </c>
    </row>
    <row r="353" spans="1:7" x14ac:dyDescent="0.25">
      <c r="A353">
        <v>200833</v>
      </c>
      <c r="B353" s="1">
        <v>45699</v>
      </c>
      <c r="C353" t="s">
        <v>22</v>
      </c>
      <c r="D353" t="s">
        <v>10</v>
      </c>
      <c r="E353" t="s">
        <v>8</v>
      </c>
      <c r="F353">
        <v>51</v>
      </c>
      <c r="G353">
        <v>62</v>
      </c>
    </row>
    <row r="354" spans="1:7" x14ac:dyDescent="0.25">
      <c r="A354">
        <v>200837</v>
      </c>
      <c r="B354" s="1">
        <v>45700</v>
      </c>
      <c r="C354" t="s">
        <v>85</v>
      </c>
      <c r="D354" t="s">
        <v>31</v>
      </c>
      <c r="E354" t="s">
        <v>11</v>
      </c>
      <c r="F354">
        <v>111</v>
      </c>
      <c r="G354">
        <v>116</v>
      </c>
    </row>
    <row r="355" spans="1:7" x14ac:dyDescent="0.25">
      <c r="A355">
        <v>200838</v>
      </c>
      <c r="B355" s="1">
        <v>45700</v>
      </c>
      <c r="C355" t="s">
        <v>41</v>
      </c>
      <c r="D355" t="s">
        <v>10</v>
      </c>
      <c r="E355" t="s">
        <v>5</v>
      </c>
      <c r="F355">
        <v>85</v>
      </c>
      <c r="G355">
        <v>85</v>
      </c>
    </row>
    <row r="356" spans="1:7" x14ac:dyDescent="0.25">
      <c r="A356">
        <v>200839</v>
      </c>
      <c r="B356" s="1">
        <v>45700</v>
      </c>
      <c r="C356" t="s">
        <v>41</v>
      </c>
      <c r="D356" t="s">
        <v>10</v>
      </c>
      <c r="E356" t="s">
        <v>8</v>
      </c>
      <c r="F356">
        <v>70</v>
      </c>
      <c r="G356">
        <v>72</v>
      </c>
    </row>
    <row r="357" spans="1:7" x14ac:dyDescent="0.25">
      <c r="A357">
        <v>200840</v>
      </c>
      <c r="B357" s="1">
        <v>45700</v>
      </c>
      <c r="C357" t="s">
        <v>86</v>
      </c>
      <c r="D357" t="s">
        <v>31</v>
      </c>
      <c r="E357" t="s">
        <v>5</v>
      </c>
      <c r="F357">
        <v>65</v>
      </c>
      <c r="G357">
        <v>67</v>
      </c>
    </row>
    <row r="358" spans="1:7" x14ac:dyDescent="0.25">
      <c r="A358">
        <v>200841</v>
      </c>
      <c r="B358" s="1">
        <v>45700</v>
      </c>
      <c r="C358" t="s">
        <v>41</v>
      </c>
      <c r="D358" t="s">
        <v>10</v>
      </c>
      <c r="E358" t="s">
        <v>11</v>
      </c>
      <c r="F358">
        <v>71</v>
      </c>
      <c r="G358">
        <v>71</v>
      </c>
    </row>
    <row r="359" spans="1:7" x14ac:dyDescent="0.25">
      <c r="A359">
        <v>200842</v>
      </c>
      <c r="B359" s="1">
        <v>45700</v>
      </c>
      <c r="C359" t="s">
        <v>86</v>
      </c>
      <c r="D359" t="s">
        <v>31</v>
      </c>
      <c r="E359" t="s">
        <v>8</v>
      </c>
      <c r="F359">
        <v>67</v>
      </c>
      <c r="G359">
        <v>84</v>
      </c>
    </row>
    <row r="360" spans="1:7" x14ac:dyDescent="0.25">
      <c r="A360">
        <v>200843</v>
      </c>
      <c r="B360" s="1">
        <v>45700</v>
      </c>
      <c r="C360" t="s">
        <v>12</v>
      </c>
      <c r="D360" t="s">
        <v>10</v>
      </c>
      <c r="E360" t="s">
        <v>5</v>
      </c>
      <c r="F360">
        <v>67</v>
      </c>
      <c r="G360">
        <v>73</v>
      </c>
    </row>
    <row r="361" spans="1:7" x14ac:dyDescent="0.25">
      <c r="A361">
        <v>200844</v>
      </c>
      <c r="B361" s="1">
        <v>45700</v>
      </c>
      <c r="C361" t="s">
        <v>12</v>
      </c>
      <c r="D361" t="s">
        <v>10</v>
      </c>
      <c r="E361" t="s">
        <v>8</v>
      </c>
      <c r="F361">
        <v>75</v>
      </c>
      <c r="G361">
        <v>89</v>
      </c>
    </row>
    <row r="362" spans="1:7" x14ac:dyDescent="0.25">
      <c r="A362">
        <v>200845</v>
      </c>
      <c r="B362" s="1">
        <v>45700</v>
      </c>
      <c r="C362" t="s">
        <v>46</v>
      </c>
      <c r="D362" t="s">
        <v>31</v>
      </c>
      <c r="E362" t="s">
        <v>5</v>
      </c>
      <c r="F362">
        <v>49</v>
      </c>
      <c r="G362">
        <v>56</v>
      </c>
    </row>
    <row r="363" spans="1:7" x14ac:dyDescent="0.25">
      <c r="A363">
        <v>200846</v>
      </c>
      <c r="B363" s="1">
        <v>45700</v>
      </c>
      <c r="C363" t="s">
        <v>12</v>
      </c>
      <c r="D363" t="s">
        <v>10</v>
      </c>
      <c r="E363" t="s">
        <v>11</v>
      </c>
      <c r="F363">
        <v>80</v>
      </c>
      <c r="G363">
        <v>78</v>
      </c>
    </row>
    <row r="364" spans="1:7" x14ac:dyDescent="0.25">
      <c r="A364">
        <v>200847</v>
      </c>
      <c r="B364" s="1">
        <v>45700</v>
      </c>
      <c r="C364" t="s">
        <v>46</v>
      </c>
      <c r="D364" t="s">
        <v>31</v>
      </c>
      <c r="E364" t="s">
        <v>8</v>
      </c>
      <c r="F364">
        <v>60</v>
      </c>
      <c r="G364">
        <v>60</v>
      </c>
    </row>
    <row r="365" spans="1:7" x14ac:dyDescent="0.25">
      <c r="A365">
        <v>200848</v>
      </c>
      <c r="B365" s="1">
        <v>45700</v>
      </c>
      <c r="C365" t="s">
        <v>46</v>
      </c>
      <c r="D365" t="s">
        <v>31</v>
      </c>
      <c r="E365" t="s">
        <v>11</v>
      </c>
      <c r="F365">
        <v>59</v>
      </c>
      <c r="G365">
        <v>59</v>
      </c>
    </row>
    <row r="366" spans="1:7" x14ac:dyDescent="0.25">
      <c r="A366">
        <v>200849</v>
      </c>
      <c r="B366" s="1">
        <v>45700</v>
      </c>
      <c r="C366" t="s">
        <v>87</v>
      </c>
      <c r="D366" t="s">
        <v>10</v>
      </c>
      <c r="E366" t="s">
        <v>5</v>
      </c>
      <c r="F366">
        <v>135</v>
      </c>
      <c r="G366">
        <v>114</v>
      </c>
    </row>
    <row r="367" spans="1:7" x14ac:dyDescent="0.25">
      <c r="A367">
        <v>200850</v>
      </c>
      <c r="B367" s="1">
        <v>45700</v>
      </c>
      <c r="C367" t="s">
        <v>87</v>
      </c>
      <c r="D367" t="s">
        <v>10</v>
      </c>
      <c r="E367" t="s">
        <v>8</v>
      </c>
      <c r="F367">
        <v>131</v>
      </c>
      <c r="G367">
        <v>151</v>
      </c>
    </row>
    <row r="368" spans="1:7" x14ac:dyDescent="0.25">
      <c r="A368">
        <v>200851</v>
      </c>
      <c r="B368" s="1">
        <v>45700</v>
      </c>
      <c r="C368" t="s">
        <v>88</v>
      </c>
      <c r="D368" t="s">
        <v>49</v>
      </c>
      <c r="E368" t="s">
        <v>5</v>
      </c>
      <c r="F368">
        <v>73</v>
      </c>
      <c r="G368">
        <v>73</v>
      </c>
    </row>
    <row r="369" spans="1:7" x14ac:dyDescent="0.25">
      <c r="A369">
        <v>200852</v>
      </c>
      <c r="B369" s="1">
        <v>45700</v>
      </c>
      <c r="C369" t="s">
        <v>87</v>
      </c>
      <c r="D369" t="s">
        <v>10</v>
      </c>
      <c r="E369" t="s">
        <v>11</v>
      </c>
      <c r="F369">
        <v>135</v>
      </c>
      <c r="G369">
        <v>103</v>
      </c>
    </row>
    <row r="370" spans="1:7" x14ac:dyDescent="0.25">
      <c r="A370">
        <v>200853</v>
      </c>
      <c r="B370" s="1">
        <v>45700</v>
      </c>
      <c r="C370" t="s">
        <v>88</v>
      </c>
      <c r="D370" t="s">
        <v>49</v>
      </c>
      <c r="E370" t="s">
        <v>8</v>
      </c>
      <c r="F370">
        <v>71</v>
      </c>
      <c r="G370">
        <v>73</v>
      </c>
    </row>
    <row r="371" spans="1:7" x14ac:dyDescent="0.25">
      <c r="A371">
        <v>200854</v>
      </c>
      <c r="B371" s="1">
        <v>45700</v>
      </c>
      <c r="C371" t="s">
        <v>88</v>
      </c>
      <c r="D371" t="s">
        <v>49</v>
      </c>
      <c r="E371" t="s">
        <v>11</v>
      </c>
      <c r="F371">
        <v>75</v>
      </c>
      <c r="G371">
        <v>69</v>
      </c>
    </row>
    <row r="372" spans="1:7" x14ac:dyDescent="0.25">
      <c r="A372">
        <v>200855</v>
      </c>
      <c r="B372" s="1">
        <v>45700</v>
      </c>
      <c r="C372" t="s">
        <v>68</v>
      </c>
      <c r="D372" t="s">
        <v>10</v>
      </c>
      <c r="E372" t="s">
        <v>5</v>
      </c>
      <c r="F372">
        <v>134</v>
      </c>
      <c r="G372">
        <v>133</v>
      </c>
    </row>
    <row r="373" spans="1:7" x14ac:dyDescent="0.25">
      <c r="A373">
        <v>200856</v>
      </c>
      <c r="B373" s="1">
        <v>45700</v>
      </c>
      <c r="C373" t="s">
        <v>68</v>
      </c>
      <c r="D373" t="s">
        <v>10</v>
      </c>
      <c r="E373" t="s">
        <v>8</v>
      </c>
      <c r="F373">
        <v>139</v>
      </c>
      <c r="G373">
        <v>142</v>
      </c>
    </row>
    <row r="374" spans="1:7" x14ac:dyDescent="0.25">
      <c r="A374">
        <v>200857</v>
      </c>
      <c r="B374" s="1">
        <v>45700</v>
      </c>
      <c r="C374" t="s">
        <v>68</v>
      </c>
      <c r="D374" t="s">
        <v>10</v>
      </c>
      <c r="E374" t="s">
        <v>11</v>
      </c>
      <c r="F374">
        <v>127</v>
      </c>
      <c r="G374">
        <v>135</v>
      </c>
    </row>
    <row r="375" spans="1:7" x14ac:dyDescent="0.25">
      <c r="A375">
        <v>200858</v>
      </c>
      <c r="B375" s="1">
        <v>45700</v>
      </c>
      <c r="C375" t="s">
        <v>89</v>
      </c>
      <c r="D375" t="s">
        <v>49</v>
      </c>
      <c r="E375" t="s">
        <v>5</v>
      </c>
      <c r="F375">
        <v>56</v>
      </c>
      <c r="G375">
        <v>68</v>
      </c>
    </row>
    <row r="376" spans="1:7" x14ac:dyDescent="0.25">
      <c r="A376">
        <v>200859</v>
      </c>
      <c r="B376" s="1">
        <v>45700</v>
      </c>
      <c r="C376" t="s">
        <v>89</v>
      </c>
      <c r="D376" t="s">
        <v>49</v>
      </c>
      <c r="E376" t="s">
        <v>8</v>
      </c>
      <c r="F376">
        <v>72</v>
      </c>
      <c r="G376">
        <v>81</v>
      </c>
    </row>
    <row r="377" spans="1:7" x14ac:dyDescent="0.25">
      <c r="A377">
        <v>200860</v>
      </c>
      <c r="B377" s="1">
        <v>45700</v>
      </c>
      <c r="C377" t="s">
        <v>53</v>
      </c>
      <c r="D377" t="s">
        <v>10</v>
      </c>
      <c r="E377" t="s">
        <v>5</v>
      </c>
      <c r="F377">
        <v>58</v>
      </c>
      <c r="G377">
        <v>70</v>
      </c>
    </row>
    <row r="378" spans="1:7" x14ac:dyDescent="0.25">
      <c r="A378">
        <v>200861</v>
      </c>
      <c r="B378" s="1">
        <v>45700</v>
      </c>
      <c r="C378" t="s">
        <v>53</v>
      </c>
      <c r="D378" t="s">
        <v>10</v>
      </c>
      <c r="E378" t="s">
        <v>8</v>
      </c>
      <c r="F378">
        <v>43</v>
      </c>
      <c r="G378">
        <v>58</v>
      </c>
    </row>
    <row r="379" spans="1:7" x14ac:dyDescent="0.25">
      <c r="A379">
        <v>200862</v>
      </c>
      <c r="B379" s="1">
        <v>45700</v>
      </c>
      <c r="C379" t="s">
        <v>90</v>
      </c>
      <c r="D379" t="s">
        <v>49</v>
      </c>
      <c r="E379" t="s">
        <v>5</v>
      </c>
      <c r="F379">
        <v>40</v>
      </c>
      <c r="G379">
        <v>52</v>
      </c>
    </row>
    <row r="380" spans="1:7" x14ac:dyDescent="0.25">
      <c r="A380">
        <v>200863</v>
      </c>
      <c r="B380" s="1">
        <v>45700</v>
      </c>
      <c r="C380" t="s">
        <v>68</v>
      </c>
      <c r="D380" t="s">
        <v>10</v>
      </c>
      <c r="E380" t="s">
        <v>5</v>
      </c>
      <c r="F380">
        <v>121</v>
      </c>
      <c r="G380">
        <v>152</v>
      </c>
    </row>
    <row r="381" spans="1:7" x14ac:dyDescent="0.25">
      <c r="A381">
        <v>200864</v>
      </c>
      <c r="B381" s="1">
        <v>45700</v>
      </c>
      <c r="C381" t="s">
        <v>90</v>
      </c>
      <c r="D381" t="s">
        <v>49</v>
      </c>
      <c r="E381" t="s">
        <v>8</v>
      </c>
      <c r="F381">
        <v>46</v>
      </c>
      <c r="G381">
        <v>76</v>
      </c>
    </row>
    <row r="382" spans="1:7" x14ac:dyDescent="0.25">
      <c r="A382">
        <v>200865</v>
      </c>
      <c r="B382" s="1">
        <v>45700</v>
      </c>
      <c r="C382" t="s">
        <v>90</v>
      </c>
      <c r="D382" t="s">
        <v>49</v>
      </c>
      <c r="E382" t="s">
        <v>11</v>
      </c>
      <c r="F382">
        <v>40</v>
      </c>
      <c r="G382">
        <v>80</v>
      </c>
    </row>
    <row r="383" spans="1:7" x14ac:dyDescent="0.25">
      <c r="A383">
        <v>200866</v>
      </c>
      <c r="B383" s="1">
        <v>45700</v>
      </c>
      <c r="C383" t="s">
        <v>68</v>
      </c>
      <c r="D383" t="s">
        <v>10</v>
      </c>
      <c r="E383" t="s">
        <v>8</v>
      </c>
      <c r="F383">
        <v>135</v>
      </c>
      <c r="G383">
        <v>175</v>
      </c>
    </row>
    <row r="384" spans="1:7" x14ac:dyDescent="0.25">
      <c r="A384">
        <v>200867</v>
      </c>
      <c r="B384" s="1">
        <v>45700</v>
      </c>
      <c r="C384" t="s">
        <v>68</v>
      </c>
      <c r="D384" t="s">
        <v>10</v>
      </c>
      <c r="E384" t="s">
        <v>11</v>
      </c>
      <c r="F384">
        <v>151</v>
      </c>
      <c r="G384">
        <v>153</v>
      </c>
    </row>
    <row r="385" spans="1:7" x14ac:dyDescent="0.25">
      <c r="A385">
        <v>200868</v>
      </c>
      <c r="B385" s="1">
        <v>45700</v>
      </c>
      <c r="C385" t="s">
        <v>91</v>
      </c>
      <c r="D385" t="s">
        <v>49</v>
      </c>
      <c r="E385" t="s">
        <v>5</v>
      </c>
      <c r="F385">
        <v>68</v>
      </c>
      <c r="G385">
        <v>77</v>
      </c>
    </row>
    <row r="386" spans="1:7" x14ac:dyDescent="0.25">
      <c r="A386">
        <v>200869</v>
      </c>
      <c r="B386" s="1">
        <v>45700</v>
      </c>
      <c r="C386" t="s">
        <v>91</v>
      </c>
      <c r="D386" t="s">
        <v>49</v>
      </c>
      <c r="E386" t="s">
        <v>8</v>
      </c>
      <c r="F386">
        <v>63</v>
      </c>
      <c r="G386">
        <v>72</v>
      </c>
    </row>
    <row r="387" spans="1:7" x14ac:dyDescent="0.25">
      <c r="A387">
        <v>200870</v>
      </c>
      <c r="B387" s="1">
        <v>45700</v>
      </c>
      <c r="C387" t="s">
        <v>68</v>
      </c>
      <c r="D387" t="s">
        <v>10</v>
      </c>
      <c r="E387" t="s">
        <v>5</v>
      </c>
      <c r="F387">
        <v>140</v>
      </c>
      <c r="G387">
        <v>143</v>
      </c>
    </row>
    <row r="388" spans="1:7" x14ac:dyDescent="0.25">
      <c r="A388">
        <v>200871</v>
      </c>
      <c r="B388" s="1">
        <v>45700</v>
      </c>
      <c r="C388" t="s">
        <v>91</v>
      </c>
      <c r="D388" t="s">
        <v>49</v>
      </c>
      <c r="E388" t="s">
        <v>11</v>
      </c>
      <c r="F388">
        <v>69</v>
      </c>
      <c r="G388">
        <v>75</v>
      </c>
    </row>
    <row r="389" spans="1:7" x14ac:dyDescent="0.25">
      <c r="A389">
        <v>200872</v>
      </c>
      <c r="B389" s="1">
        <v>45701</v>
      </c>
      <c r="C389" t="s">
        <v>68</v>
      </c>
      <c r="D389" t="s">
        <v>10</v>
      </c>
      <c r="E389" t="s">
        <v>8</v>
      </c>
      <c r="F389">
        <v>151</v>
      </c>
      <c r="G389">
        <v>137</v>
      </c>
    </row>
    <row r="390" spans="1:7" x14ac:dyDescent="0.25">
      <c r="A390">
        <v>200873</v>
      </c>
      <c r="B390" s="1">
        <v>45701</v>
      </c>
      <c r="C390" t="s">
        <v>68</v>
      </c>
      <c r="D390" t="s">
        <v>10</v>
      </c>
      <c r="E390" t="s">
        <v>11</v>
      </c>
      <c r="F390">
        <v>146</v>
      </c>
      <c r="G390">
        <v>138</v>
      </c>
    </row>
    <row r="391" spans="1:7" x14ac:dyDescent="0.25">
      <c r="A391">
        <v>200874</v>
      </c>
      <c r="B391" s="1">
        <v>45701</v>
      </c>
      <c r="C391" t="s">
        <v>55</v>
      </c>
      <c r="D391" t="s">
        <v>49</v>
      </c>
      <c r="E391" t="s">
        <v>5</v>
      </c>
      <c r="F391">
        <v>85</v>
      </c>
      <c r="G391">
        <v>95</v>
      </c>
    </row>
    <row r="392" spans="1:7" x14ac:dyDescent="0.25">
      <c r="A392">
        <v>200875</v>
      </c>
      <c r="B392" s="1">
        <v>45701</v>
      </c>
      <c r="C392" t="s">
        <v>55</v>
      </c>
      <c r="D392" t="s">
        <v>49</v>
      </c>
      <c r="E392" t="s">
        <v>8</v>
      </c>
      <c r="F392">
        <v>82</v>
      </c>
      <c r="G392">
        <v>86</v>
      </c>
    </row>
    <row r="393" spans="1:7" x14ac:dyDescent="0.25">
      <c r="A393">
        <v>200876</v>
      </c>
      <c r="B393" s="1">
        <v>45701</v>
      </c>
      <c r="C393" t="s">
        <v>45</v>
      </c>
      <c r="D393" t="s">
        <v>10</v>
      </c>
      <c r="E393" t="s">
        <v>5</v>
      </c>
      <c r="F393">
        <v>136</v>
      </c>
      <c r="G393">
        <v>137</v>
      </c>
    </row>
    <row r="394" spans="1:7" x14ac:dyDescent="0.25">
      <c r="A394">
        <v>200877</v>
      </c>
      <c r="B394" s="1">
        <v>45701</v>
      </c>
      <c r="C394" t="s">
        <v>55</v>
      </c>
      <c r="D394" t="s">
        <v>49</v>
      </c>
      <c r="E394" t="s">
        <v>11</v>
      </c>
      <c r="F394">
        <v>84</v>
      </c>
      <c r="G394">
        <v>94</v>
      </c>
    </row>
    <row r="395" spans="1:7" x14ac:dyDescent="0.25">
      <c r="A395">
        <v>200878</v>
      </c>
      <c r="B395" s="1">
        <v>45701</v>
      </c>
      <c r="C395" t="s">
        <v>45</v>
      </c>
      <c r="D395" t="s">
        <v>10</v>
      </c>
      <c r="E395" t="s">
        <v>8</v>
      </c>
      <c r="F395">
        <v>129</v>
      </c>
      <c r="G395">
        <v>138</v>
      </c>
    </row>
    <row r="396" spans="1:7" x14ac:dyDescent="0.25">
      <c r="A396">
        <v>200879</v>
      </c>
      <c r="B396" s="1">
        <v>45701</v>
      </c>
      <c r="C396" t="s">
        <v>45</v>
      </c>
      <c r="D396" t="s">
        <v>10</v>
      </c>
      <c r="E396" t="s">
        <v>11</v>
      </c>
      <c r="F396">
        <v>140</v>
      </c>
      <c r="G396">
        <v>145</v>
      </c>
    </row>
    <row r="397" spans="1:7" x14ac:dyDescent="0.25">
      <c r="A397">
        <v>200880</v>
      </c>
      <c r="B397" s="1">
        <v>45701</v>
      </c>
      <c r="C397" t="s">
        <v>6</v>
      </c>
      <c r="D397" t="s">
        <v>49</v>
      </c>
      <c r="E397" t="s">
        <v>5</v>
      </c>
      <c r="F397">
        <v>107</v>
      </c>
      <c r="G397">
        <v>104</v>
      </c>
    </row>
    <row r="398" spans="1:7" x14ac:dyDescent="0.25">
      <c r="A398">
        <v>200881</v>
      </c>
      <c r="B398" s="1">
        <v>45701</v>
      </c>
      <c r="C398" t="s">
        <v>6</v>
      </c>
      <c r="D398" t="s">
        <v>49</v>
      </c>
      <c r="E398" t="s">
        <v>8</v>
      </c>
      <c r="F398">
        <v>94</v>
      </c>
      <c r="G398">
        <v>103</v>
      </c>
    </row>
    <row r="399" spans="1:7" x14ac:dyDescent="0.25">
      <c r="A399">
        <v>200882</v>
      </c>
      <c r="B399" s="1">
        <v>45701</v>
      </c>
      <c r="C399" t="s">
        <v>48</v>
      </c>
      <c r="D399" t="s">
        <v>10</v>
      </c>
      <c r="E399" t="s">
        <v>5</v>
      </c>
      <c r="F399">
        <v>80</v>
      </c>
      <c r="G399">
        <v>71</v>
      </c>
    </row>
    <row r="400" spans="1:7" x14ac:dyDescent="0.25">
      <c r="A400">
        <v>200883</v>
      </c>
      <c r="B400" s="1">
        <v>45701</v>
      </c>
      <c r="C400" t="s">
        <v>6</v>
      </c>
      <c r="D400" t="s">
        <v>49</v>
      </c>
      <c r="E400" t="s">
        <v>11</v>
      </c>
      <c r="F400">
        <v>104</v>
      </c>
      <c r="G400">
        <v>113</v>
      </c>
    </row>
    <row r="401" spans="1:7" x14ac:dyDescent="0.25">
      <c r="A401">
        <v>200884</v>
      </c>
      <c r="B401" s="1">
        <v>45701</v>
      </c>
      <c r="C401" t="s">
        <v>48</v>
      </c>
      <c r="D401" t="s">
        <v>10</v>
      </c>
      <c r="E401" t="s">
        <v>8</v>
      </c>
      <c r="F401">
        <v>86</v>
      </c>
      <c r="G401">
        <v>77</v>
      </c>
    </row>
    <row r="402" spans="1:7" x14ac:dyDescent="0.25">
      <c r="A402">
        <v>200885</v>
      </c>
      <c r="B402" s="1">
        <v>45701</v>
      </c>
      <c r="C402" t="s">
        <v>48</v>
      </c>
      <c r="D402" t="s">
        <v>10</v>
      </c>
      <c r="E402" t="s">
        <v>11</v>
      </c>
      <c r="F402">
        <v>89</v>
      </c>
      <c r="G402">
        <v>85</v>
      </c>
    </row>
    <row r="403" spans="1:7" x14ac:dyDescent="0.25">
      <c r="A403">
        <v>200886</v>
      </c>
      <c r="B403" s="1">
        <v>45701</v>
      </c>
      <c r="C403" t="s">
        <v>34</v>
      </c>
      <c r="D403" t="s">
        <v>49</v>
      </c>
      <c r="E403" t="s">
        <v>5</v>
      </c>
      <c r="F403">
        <v>61</v>
      </c>
      <c r="G403">
        <v>71</v>
      </c>
    </row>
    <row r="404" spans="1:7" x14ac:dyDescent="0.25">
      <c r="A404">
        <v>200887</v>
      </c>
      <c r="B404" s="1">
        <v>45701</v>
      </c>
      <c r="C404" t="s">
        <v>6</v>
      </c>
      <c r="D404" t="s">
        <v>10</v>
      </c>
      <c r="E404" t="s">
        <v>5</v>
      </c>
      <c r="F404">
        <v>85</v>
      </c>
      <c r="G404">
        <v>94</v>
      </c>
    </row>
    <row r="405" spans="1:7" x14ac:dyDescent="0.25">
      <c r="A405">
        <v>200888</v>
      </c>
      <c r="B405" s="1">
        <v>45701</v>
      </c>
      <c r="C405" t="s">
        <v>34</v>
      </c>
      <c r="D405" t="s">
        <v>49</v>
      </c>
      <c r="E405" t="s">
        <v>11</v>
      </c>
      <c r="F405">
        <v>60</v>
      </c>
      <c r="G405">
        <v>66</v>
      </c>
    </row>
    <row r="406" spans="1:7" x14ac:dyDescent="0.25">
      <c r="A406">
        <v>200889</v>
      </c>
      <c r="B406" s="1">
        <v>45701</v>
      </c>
      <c r="C406" t="s">
        <v>34</v>
      </c>
      <c r="D406" t="s">
        <v>49</v>
      </c>
      <c r="E406" t="s">
        <v>8</v>
      </c>
      <c r="F406">
        <v>63</v>
      </c>
      <c r="G406">
        <v>71</v>
      </c>
    </row>
    <row r="407" spans="1:7" x14ac:dyDescent="0.25">
      <c r="A407">
        <v>200890</v>
      </c>
      <c r="B407" s="1">
        <v>45701</v>
      </c>
      <c r="C407" t="s">
        <v>6</v>
      </c>
      <c r="D407" t="s">
        <v>10</v>
      </c>
      <c r="E407" t="s">
        <v>8</v>
      </c>
      <c r="F407">
        <v>68</v>
      </c>
      <c r="G407">
        <v>68</v>
      </c>
    </row>
    <row r="408" spans="1:7" x14ac:dyDescent="0.25">
      <c r="A408">
        <v>200891</v>
      </c>
      <c r="B408" s="1">
        <v>45701</v>
      </c>
      <c r="C408" t="s">
        <v>6</v>
      </c>
      <c r="D408" t="s">
        <v>10</v>
      </c>
      <c r="E408" t="s">
        <v>11</v>
      </c>
      <c r="F408">
        <v>74</v>
      </c>
      <c r="G408">
        <v>64</v>
      </c>
    </row>
    <row r="409" spans="1:7" x14ac:dyDescent="0.25">
      <c r="A409">
        <v>200892</v>
      </c>
      <c r="B409" s="1">
        <v>45701</v>
      </c>
      <c r="C409" t="s">
        <v>50</v>
      </c>
      <c r="D409" t="s">
        <v>49</v>
      </c>
      <c r="E409" t="s">
        <v>5</v>
      </c>
      <c r="F409">
        <v>50</v>
      </c>
      <c r="G409">
        <v>48</v>
      </c>
    </row>
    <row r="410" spans="1:7" x14ac:dyDescent="0.25">
      <c r="A410">
        <v>200893</v>
      </c>
      <c r="B410" s="1">
        <v>45701</v>
      </c>
      <c r="C410" t="s">
        <v>50</v>
      </c>
      <c r="D410" t="s">
        <v>49</v>
      </c>
      <c r="E410" t="s">
        <v>8</v>
      </c>
      <c r="F410">
        <v>54</v>
      </c>
      <c r="G410">
        <v>58</v>
      </c>
    </row>
    <row r="411" spans="1:7" x14ac:dyDescent="0.25">
      <c r="A411">
        <v>200894</v>
      </c>
      <c r="B411" s="1">
        <v>45701</v>
      </c>
      <c r="C411" t="s">
        <v>6</v>
      </c>
      <c r="D411" t="s">
        <v>10</v>
      </c>
      <c r="E411" t="s">
        <v>5</v>
      </c>
      <c r="F411">
        <v>84</v>
      </c>
      <c r="G411">
        <v>79</v>
      </c>
    </row>
    <row r="412" spans="1:7" x14ac:dyDescent="0.25">
      <c r="A412">
        <v>200895</v>
      </c>
      <c r="B412" s="1">
        <v>45701</v>
      </c>
      <c r="C412" t="s">
        <v>50</v>
      </c>
      <c r="D412" t="s">
        <v>49</v>
      </c>
      <c r="E412" t="s">
        <v>11</v>
      </c>
      <c r="F412">
        <v>58</v>
      </c>
      <c r="G412">
        <v>70</v>
      </c>
    </row>
    <row r="413" spans="1:7" x14ac:dyDescent="0.25">
      <c r="A413">
        <v>200896</v>
      </c>
      <c r="B413" s="1">
        <v>45701</v>
      </c>
      <c r="C413" t="s">
        <v>6</v>
      </c>
      <c r="D413" t="s">
        <v>10</v>
      </c>
      <c r="E413" t="s">
        <v>8</v>
      </c>
      <c r="F413">
        <v>77</v>
      </c>
      <c r="G413">
        <v>70</v>
      </c>
    </row>
    <row r="414" spans="1:7" x14ac:dyDescent="0.25">
      <c r="A414">
        <v>200897</v>
      </c>
      <c r="B414" s="1">
        <v>45701</v>
      </c>
      <c r="C414" t="s">
        <v>6</v>
      </c>
      <c r="D414" t="s">
        <v>10</v>
      </c>
      <c r="E414" t="s">
        <v>11</v>
      </c>
      <c r="F414">
        <v>81</v>
      </c>
      <c r="G414">
        <v>73</v>
      </c>
    </row>
    <row r="415" spans="1:7" x14ac:dyDescent="0.25">
      <c r="A415">
        <v>200898</v>
      </c>
      <c r="B415" s="1">
        <v>45701</v>
      </c>
      <c r="C415" t="s">
        <v>37</v>
      </c>
      <c r="D415" t="s">
        <v>49</v>
      </c>
      <c r="E415" t="s">
        <v>5</v>
      </c>
      <c r="F415">
        <v>108</v>
      </c>
      <c r="G415">
        <v>105</v>
      </c>
    </row>
    <row r="416" spans="1:7" x14ac:dyDescent="0.25">
      <c r="A416">
        <v>200899</v>
      </c>
      <c r="B416" s="1">
        <v>45701</v>
      </c>
      <c r="C416" t="s">
        <v>37</v>
      </c>
      <c r="D416" t="s">
        <v>49</v>
      </c>
      <c r="E416" t="s">
        <v>8</v>
      </c>
      <c r="F416">
        <v>107</v>
      </c>
      <c r="G416">
        <v>115</v>
      </c>
    </row>
    <row r="417" spans="1:7" x14ac:dyDescent="0.25">
      <c r="A417">
        <v>200900</v>
      </c>
      <c r="B417" s="1">
        <v>45701</v>
      </c>
      <c r="C417" t="s">
        <v>65</v>
      </c>
      <c r="D417" t="s">
        <v>10</v>
      </c>
      <c r="E417" t="s">
        <v>43</v>
      </c>
      <c r="F417">
        <v>62</v>
      </c>
      <c r="G417">
        <v>62</v>
      </c>
    </row>
    <row r="418" spans="1:7" x14ac:dyDescent="0.25">
      <c r="A418">
        <v>200901</v>
      </c>
      <c r="B418" s="1">
        <v>45701</v>
      </c>
      <c r="C418" t="s">
        <v>37</v>
      </c>
      <c r="D418" t="s">
        <v>49</v>
      </c>
      <c r="E418" t="s">
        <v>11</v>
      </c>
      <c r="F418">
        <v>107</v>
      </c>
      <c r="G418">
        <v>125</v>
      </c>
    </row>
    <row r="419" spans="1:7" x14ac:dyDescent="0.25">
      <c r="A419">
        <v>200902</v>
      </c>
      <c r="B419" s="1">
        <v>45701</v>
      </c>
      <c r="C419" t="s">
        <v>37</v>
      </c>
      <c r="D419" t="s">
        <v>49</v>
      </c>
      <c r="E419" t="s">
        <v>44</v>
      </c>
      <c r="F419">
        <v>111</v>
      </c>
      <c r="G419">
        <v>126</v>
      </c>
    </row>
    <row r="420" spans="1:7" x14ac:dyDescent="0.25">
      <c r="A420">
        <v>200903</v>
      </c>
      <c r="B420" s="1">
        <v>45701</v>
      </c>
      <c r="C420" t="s">
        <v>17</v>
      </c>
      <c r="D420" t="s">
        <v>10</v>
      </c>
      <c r="E420" t="s">
        <v>5</v>
      </c>
      <c r="F420">
        <v>63</v>
      </c>
      <c r="G420">
        <v>75</v>
      </c>
    </row>
    <row r="421" spans="1:7" x14ac:dyDescent="0.25">
      <c r="A421">
        <v>200904</v>
      </c>
      <c r="B421" s="1">
        <v>45701</v>
      </c>
      <c r="C421" t="s">
        <v>17</v>
      </c>
      <c r="D421" t="s">
        <v>10</v>
      </c>
      <c r="E421" t="s">
        <v>8</v>
      </c>
      <c r="F421">
        <v>51</v>
      </c>
      <c r="G421">
        <v>66</v>
      </c>
    </row>
    <row r="422" spans="1:7" x14ac:dyDescent="0.25">
      <c r="A422">
        <v>200905</v>
      </c>
      <c r="B422" s="1">
        <v>45701</v>
      </c>
      <c r="C422" t="s">
        <v>33</v>
      </c>
      <c r="D422" t="s">
        <v>49</v>
      </c>
      <c r="E422" t="s">
        <v>5</v>
      </c>
      <c r="F422">
        <v>63</v>
      </c>
      <c r="G422">
        <v>76</v>
      </c>
    </row>
    <row r="423" spans="1:7" x14ac:dyDescent="0.25">
      <c r="A423">
        <v>200906</v>
      </c>
      <c r="B423" s="1">
        <v>45701</v>
      </c>
      <c r="C423" t="s">
        <v>33</v>
      </c>
      <c r="D423" t="s">
        <v>49</v>
      </c>
      <c r="E423" t="s">
        <v>8</v>
      </c>
      <c r="F423">
        <v>68</v>
      </c>
      <c r="G423">
        <v>84</v>
      </c>
    </row>
    <row r="424" spans="1:7" x14ac:dyDescent="0.25">
      <c r="A424">
        <v>200907</v>
      </c>
      <c r="B424" s="1">
        <v>45701</v>
      </c>
      <c r="C424" t="s">
        <v>33</v>
      </c>
      <c r="D424" t="s">
        <v>49</v>
      </c>
      <c r="E424" t="s">
        <v>11</v>
      </c>
      <c r="F424">
        <v>74</v>
      </c>
      <c r="G424">
        <v>86</v>
      </c>
    </row>
    <row r="425" spans="1:7" x14ac:dyDescent="0.25">
      <c r="A425">
        <v>200908</v>
      </c>
      <c r="B425" s="1">
        <v>45701</v>
      </c>
      <c r="C425" t="s">
        <v>39</v>
      </c>
      <c r="D425" t="s">
        <v>10</v>
      </c>
      <c r="E425" t="s">
        <v>5</v>
      </c>
      <c r="F425">
        <v>56</v>
      </c>
      <c r="G425">
        <v>58</v>
      </c>
    </row>
    <row r="426" spans="1:7" x14ac:dyDescent="0.25">
      <c r="A426">
        <v>200909</v>
      </c>
      <c r="B426" s="1">
        <v>45701</v>
      </c>
      <c r="C426" t="s">
        <v>39</v>
      </c>
      <c r="D426" t="s">
        <v>10</v>
      </c>
      <c r="E426" t="s">
        <v>8</v>
      </c>
      <c r="F426">
        <v>57</v>
      </c>
      <c r="G426">
        <v>65</v>
      </c>
    </row>
    <row r="427" spans="1:7" x14ac:dyDescent="0.25">
      <c r="A427">
        <v>200910</v>
      </c>
      <c r="B427" s="1">
        <v>45701</v>
      </c>
      <c r="C427" t="s">
        <v>39</v>
      </c>
      <c r="D427" t="s">
        <v>10</v>
      </c>
      <c r="E427" t="s">
        <v>11</v>
      </c>
      <c r="F427">
        <v>52</v>
      </c>
      <c r="G427">
        <v>61</v>
      </c>
    </row>
    <row r="428" spans="1:7" x14ac:dyDescent="0.25">
      <c r="A428">
        <v>200911</v>
      </c>
      <c r="B428" s="1">
        <v>45701</v>
      </c>
      <c r="C428" t="s">
        <v>92</v>
      </c>
      <c r="D428" t="s">
        <v>49</v>
      </c>
      <c r="E428" t="s">
        <v>5</v>
      </c>
      <c r="F428">
        <v>60</v>
      </c>
      <c r="G428">
        <v>85</v>
      </c>
    </row>
    <row r="429" spans="1:7" x14ac:dyDescent="0.25">
      <c r="A429">
        <v>200912</v>
      </c>
      <c r="B429" s="1">
        <v>45701</v>
      </c>
      <c r="C429" t="s">
        <v>92</v>
      </c>
      <c r="D429" t="s">
        <v>49</v>
      </c>
      <c r="E429" t="s">
        <v>8</v>
      </c>
      <c r="F429">
        <v>72</v>
      </c>
      <c r="G429">
        <v>73</v>
      </c>
    </row>
    <row r="430" spans="1:7" x14ac:dyDescent="0.25">
      <c r="A430">
        <v>200913</v>
      </c>
      <c r="B430" s="1">
        <v>45701</v>
      </c>
      <c r="C430" t="s">
        <v>92</v>
      </c>
      <c r="D430" t="s">
        <v>49</v>
      </c>
      <c r="E430" t="s">
        <v>11</v>
      </c>
      <c r="F430">
        <v>71</v>
      </c>
      <c r="G430">
        <v>92</v>
      </c>
    </row>
    <row r="431" spans="1:7" x14ac:dyDescent="0.25">
      <c r="A431">
        <v>200914</v>
      </c>
      <c r="B431" s="1">
        <v>45701</v>
      </c>
      <c r="C431" t="s">
        <v>87</v>
      </c>
      <c r="D431" t="s">
        <v>10</v>
      </c>
      <c r="E431" t="s">
        <v>5</v>
      </c>
      <c r="F431">
        <v>125</v>
      </c>
      <c r="G431">
        <v>142</v>
      </c>
    </row>
    <row r="432" spans="1:7" x14ac:dyDescent="0.25">
      <c r="A432">
        <v>200915</v>
      </c>
      <c r="B432" s="1">
        <v>45701</v>
      </c>
      <c r="C432" t="s">
        <v>87</v>
      </c>
      <c r="D432" t="s">
        <v>10</v>
      </c>
      <c r="E432" t="s">
        <v>8</v>
      </c>
      <c r="F432">
        <v>127</v>
      </c>
      <c r="G432">
        <v>128</v>
      </c>
    </row>
    <row r="433" spans="1:7" x14ac:dyDescent="0.25">
      <c r="A433">
        <v>200916</v>
      </c>
      <c r="B433" s="1">
        <v>45701</v>
      </c>
      <c r="C433" t="s">
        <v>87</v>
      </c>
      <c r="D433" t="s">
        <v>10</v>
      </c>
      <c r="E433" t="s">
        <v>11</v>
      </c>
      <c r="F433">
        <v>120</v>
      </c>
      <c r="G433">
        <v>112</v>
      </c>
    </row>
    <row r="434" spans="1:7" x14ac:dyDescent="0.25">
      <c r="A434">
        <v>200917</v>
      </c>
      <c r="B434" s="1">
        <v>45701</v>
      </c>
      <c r="C434" t="s">
        <v>48</v>
      </c>
      <c r="D434" t="s">
        <v>49</v>
      </c>
      <c r="E434" t="s">
        <v>5</v>
      </c>
      <c r="F434">
        <v>77</v>
      </c>
      <c r="G434">
        <v>89</v>
      </c>
    </row>
    <row r="435" spans="1:7" x14ac:dyDescent="0.25">
      <c r="A435">
        <v>200918</v>
      </c>
      <c r="B435" s="1">
        <v>45701</v>
      </c>
      <c r="C435" t="s">
        <v>48</v>
      </c>
      <c r="D435" t="s">
        <v>49</v>
      </c>
      <c r="E435" t="s">
        <v>8</v>
      </c>
      <c r="F435">
        <v>79</v>
      </c>
      <c r="G435">
        <v>89</v>
      </c>
    </row>
    <row r="436" spans="1:7" x14ac:dyDescent="0.25">
      <c r="A436">
        <v>200919</v>
      </c>
      <c r="B436" s="1">
        <v>45701</v>
      </c>
      <c r="C436" t="s">
        <v>93</v>
      </c>
      <c r="D436" t="s">
        <v>49</v>
      </c>
      <c r="E436" t="s">
        <v>11</v>
      </c>
      <c r="F436">
        <v>69</v>
      </c>
      <c r="G436">
        <v>80</v>
      </c>
    </row>
    <row r="437" spans="1:7" x14ac:dyDescent="0.25">
      <c r="A437">
        <v>200920</v>
      </c>
      <c r="B437" s="1">
        <v>45701</v>
      </c>
      <c r="C437" t="s">
        <v>45</v>
      </c>
      <c r="D437" t="s">
        <v>10</v>
      </c>
      <c r="E437" t="s">
        <v>5</v>
      </c>
      <c r="F437">
        <v>134</v>
      </c>
      <c r="G437">
        <v>135</v>
      </c>
    </row>
    <row r="438" spans="1:7" x14ac:dyDescent="0.25">
      <c r="A438">
        <v>200921</v>
      </c>
      <c r="B438" s="1">
        <v>45701</v>
      </c>
      <c r="C438" t="s">
        <v>45</v>
      </c>
      <c r="D438" t="s">
        <v>10</v>
      </c>
      <c r="E438" t="s">
        <v>8</v>
      </c>
      <c r="F438">
        <v>133</v>
      </c>
      <c r="G438">
        <v>131</v>
      </c>
    </row>
    <row r="439" spans="1:7" x14ac:dyDescent="0.25">
      <c r="A439">
        <v>200922</v>
      </c>
      <c r="B439" s="1">
        <v>45702</v>
      </c>
      <c r="C439" t="s">
        <v>50</v>
      </c>
      <c r="D439" t="s">
        <v>49</v>
      </c>
      <c r="E439" t="s">
        <v>5</v>
      </c>
      <c r="F439">
        <v>74</v>
      </c>
      <c r="G439">
        <v>78</v>
      </c>
    </row>
    <row r="440" spans="1:7" x14ac:dyDescent="0.25">
      <c r="A440">
        <v>200923</v>
      </c>
      <c r="B440" s="1">
        <v>45702</v>
      </c>
      <c r="C440" t="s">
        <v>45</v>
      </c>
      <c r="D440" t="s">
        <v>10</v>
      </c>
      <c r="E440" t="s">
        <v>11</v>
      </c>
      <c r="F440">
        <v>154</v>
      </c>
      <c r="G440">
        <v>143</v>
      </c>
    </row>
    <row r="441" spans="1:7" x14ac:dyDescent="0.25">
      <c r="A441">
        <v>200924</v>
      </c>
      <c r="B441" s="1">
        <v>45701</v>
      </c>
      <c r="C441" t="s">
        <v>50</v>
      </c>
      <c r="D441" t="s">
        <v>49</v>
      </c>
      <c r="E441" t="s">
        <v>8</v>
      </c>
      <c r="F441">
        <v>85</v>
      </c>
      <c r="G441">
        <v>84</v>
      </c>
    </row>
    <row r="442" spans="1:7" x14ac:dyDescent="0.25">
      <c r="A442">
        <v>200925</v>
      </c>
      <c r="B442" s="1">
        <v>45701</v>
      </c>
      <c r="C442" t="s">
        <v>50</v>
      </c>
      <c r="D442" t="s">
        <v>49</v>
      </c>
      <c r="E442" t="s">
        <v>11</v>
      </c>
      <c r="F442">
        <v>67</v>
      </c>
      <c r="G442">
        <v>77</v>
      </c>
    </row>
    <row r="443" spans="1:7" x14ac:dyDescent="0.25">
      <c r="A443">
        <v>200926</v>
      </c>
      <c r="B443" s="1">
        <v>45702</v>
      </c>
      <c r="C443" t="s">
        <v>94</v>
      </c>
      <c r="D443" t="s">
        <v>10</v>
      </c>
      <c r="E443" t="s">
        <v>5</v>
      </c>
      <c r="F443">
        <v>72</v>
      </c>
      <c r="G443">
        <v>74</v>
      </c>
    </row>
    <row r="444" spans="1:7" x14ac:dyDescent="0.25">
      <c r="A444">
        <v>200927</v>
      </c>
      <c r="B444" s="1">
        <v>45702</v>
      </c>
      <c r="C444" t="s">
        <v>94</v>
      </c>
      <c r="D444" t="s">
        <v>10</v>
      </c>
      <c r="E444" t="s">
        <v>8</v>
      </c>
      <c r="F444">
        <v>89</v>
      </c>
      <c r="G444">
        <v>89</v>
      </c>
    </row>
    <row r="445" spans="1:7" x14ac:dyDescent="0.25">
      <c r="A445">
        <v>200928</v>
      </c>
      <c r="B445" s="1">
        <v>45701</v>
      </c>
      <c r="C445" t="s">
        <v>95</v>
      </c>
      <c r="D445" t="s">
        <v>49</v>
      </c>
      <c r="E445" t="s">
        <v>5</v>
      </c>
      <c r="F445">
        <v>77</v>
      </c>
      <c r="G445">
        <v>84</v>
      </c>
    </row>
    <row r="446" spans="1:7" x14ac:dyDescent="0.25">
      <c r="A446">
        <v>200929</v>
      </c>
      <c r="B446" s="1">
        <v>45701</v>
      </c>
      <c r="C446" t="s">
        <v>95</v>
      </c>
      <c r="D446" t="s">
        <v>49</v>
      </c>
      <c r="E446" t="s">
        <v>8</v>
      </c>
      <c r="F446">
        <v>77</v>
      </c>
      <c r="G446">
        <v>76</v>
      </c>
    </row>
    <row r="447" spans="1:7" x14ac:dyDescent="0.25">
      <c r="A447">
        <v>200930</v>
      </c>
      <c r="B447" s="1">
        <v>45702</v>
      </c>
      <c r="C447" t="s">
        <v>19</v>
      </c>
      <c r="D447" t="s">
        <v>10</v>
      </c>
      <c r="E447" t="s">
        <v>5</v>
      </c>
      <c r="F447">
        <v>75</v>
      </c>
      <c r="G447">
        <v>77</v>
      </c>
    </row>
    <row r="448" spans="1:7" x14ac:dyDescent="0.25">
      <c r="A448">
        <v>200931</v>
      </c>
      <c r="B448" s="1">
        <v>45702</v>
      </c>
      <c r="C448" t="s">
        <v>19</v>
      </c>
      <c r="D448" t="s">
        <v>10</v>
      </c>
      <c r="E448" t="s">
        <v>8</v>
      </c>
      <c r="F448">
        <v>54</v>
      </c>
      <c r="G448">
        <v>59</v>
      </c>
    </row>
    <row r="449" spans="1:7" x14ac:dyDescent="0.25">
      <c r="A449">
        <v>200932</v>
      </c>
      <c r="B449" s="1">
        <v>45702</v>
      </c>
      <c r="C449" t="s">
        <v>96</v>
      </c>
      <c r="D449" t="s">
        <v>49</v>
      </c>
      <c r="E449" t="s">
        <v>5</v>
      </c>
      <c r="F449">
        <v>56</v>
      </c>
      <c r="G449">
        <v>69</v>
      </c>
    </row>
    <row r="450" spans="1:7" x14ac:dyDescent="0.25">
      <c r="A450">
        <v>200933</v>
      </c>
      <c r="B450" s="1">
        <v>45702</v>
      </c>
      <c r="C450" t="s">
        <v>19</v>
      </c>
      <c r="D450" t="s">
        <v>10</v>
      </c>
      <c r="E450" t="s">
        <v>11</v>
      </c>
      <c r="F450">
        <v>74</v>
      </c>
      <c r="G450">
        <v>76</v>
      </c>
    </row>
    <row r="451" spans="1:7" x14ac:dyDescent="0.25">
      <c r="A451">
        <v>200934</v>
      </c>
      <c r="B451" s="1">
        <v>45702</v>
      </c>
      <c r="C451" t="s">
        <v>96</v>
      </c>
      <c r="D451" t="s">
        <v>49</v>
      </c>
      <c r="E451" t="s">
        <v>8</v>
      </c>
      <c r="F451">
        <v>74</v>
      </c>
      <c r="G451">
        <v>82</v>
      </c>
    </row>
    <row r="452" spans="1:7" x14ac:dyDescent="0.25">
      <c r="A452">
        <v>200935</v>
      </c>
      <c r="B452" s="1">
        <v>45702</v>
      </c>
      <c r="C452" t="s">
        <v>96</v>
      </c>
      <c r="D452" t="s">
        <v>49</v>
      </c>
      <c r="E452" t="s">
        <v>11</v>
      </c>
      <c r="F452">
        <v>74</v>
      </c>
      <c r="G452">
        <v>77</v>
      </c>
    </row>
    <row r="453" spans="1:7" x14ac:dyDescent="0.25">
      <c r="A453">
        <v>200936</v>
      </c>
      <c r="B453" s="1">
        <v>45702</v>
      </c>
      <c r="C453" t="s">
        <v>97</v>
      </c>
      <c r="D453" t="s">
        <v>10</v>
      </c>
      <c r="E453" t="s">
        <v>5</v>
      </c>
      <c r="F453">
        <v>64</v>
      </c>
      <c r="G453">
        <v>63</v>
      </c>
    </row>
    <row r="454" spans="1:7" x14ac:dyDescent="0.25">
      <c r="A454">
        <v>200937</v>
      </c>
      <c r="B454" s="1">
        <v>45702</v>
      </c>
      <c r="C454" t="s">
        <v>97</v>
      </c>
      <c r="D454" t="s">
        <v>10</v>
      </c>
      <c r="E454" t="s">
        <v>8</v>
      </c>
      <c r="F454">
        <v>76</v>
      </c>
      <c r="G454">
        <v>76</v>
      </c>
    </row>
    <row r="455" spans="1:7" x14ac:dyDescent="0.25">
      <c r="A455">
        <v>200938</v>
      </c>
      <c r="B455" s="1">
        <v>45702</v>
      </c>
      <c r="C455" t="s">
        <v>98</v>
      </c>
      <c r="D455" t="s">
        <v>49</v>
      </c>
      <c r="E455" t="s">
        <v>5</v>
      </c>
      <c r="F455">
        <v>86</v>
      </c>
      <c r="G455">
        <v>86</v>
      </c>
    </row>
    <row r="456" spans="1:7" x14ac:dyDescent="0.25">
      <c r="A456">
        <v>200939</v>
      </c>
      <c r="B456" s="1">
        <v>45702</v>
      </c>
      <c r="C456" t="s">
        <v>97</v>
      </c>
      <c r="D456" t="s">
        <v>10</v>
      </c>
      <c r="E456" t="s">
        <v>11</v>
      </c>
      <c r="F456">
        <v>64</v>
      </c>
      <c r="G456">
        <v>77</v>
      </c>
    </row>
    <row r="457" spans="1:7" x14ac:dyDescent="0.25">
      <c r="A457">
        <v>200940</v>
      </c>
      <c r="B457" s="1">
        <v>45702</v>
      </c>
      <c r="C457" t="s">
        <v>98</v>
      </c>
      <c r="D457" t="s">
        <v>49</v>
      </c>
      <c r="E457" t="s">
        <v>8</v>
      </c>
      <c r="F457">
        <v>77</v>
      </c>
      <c r="G457">
        <v>83</v>
      </c>
    </row>
    <row r="458" spans="1:7" x14ac:dyDescent="0.25">
      <c r="A458">
        <v>200941</v>
      </c>
      <c r="B458" s="1">
        <v>45702</v>
      </c>
      <c r="C458" t="s">
        <v>98</v>
      </c>
      <c r="D458" t="s">
        <v>49</v>
      </c>
      <c r="E458" t="s">
        <v>11</v>
      </c>
      <c r="F458">
        <v>63</v>
      </c>
      <c r="G458">
        <v>72</v>
      </c>
    </row>
    <row r="459" spans="1:7" x14ac:dyDescent="0.25">
      <c r="A459">
        <v>200942</v>
      </c>
      <c r="B459" s="1">
        <v>45702</v>
      </c>
      <c r="C459" t="s">
        <v>23</v>
      </c>
      <c r="D459" t="s">
        <v>10</v>
      </c>
      <c r="E459" t="s">
        <v>11</v>
      </c>
      <c r="F459">
        <v>66</v>
      </c>
      <c r="G459">
        <v>64</v>
      </c>
    </row>
    <row r="460" spans="1:7" x14ac:dyDescent="0.25">
      <c r="A460">
        <v>200943</v>
      </c>
      <c r="B460" s="1">
        <v>45702</v>
      </c>
      <c r="C460" t="s">
        <v>23</v>
      </c>
      <c r="D460" t="s">
        <v>10</v>
      </c>
      <c r="E460" t="s">
        <v>8</v>
      </c>
      <c r="F460">
        <v>61</v>
      </c>
      <c r="G460">
        <v>62</v>
      </c>
    </row>
    <row r="461" spans="1:7" x14ac:dyDescent="0.25">
      <c r="A461">
        <v>200944</v>
      </c>
      <c r="B461" s="1">
        <v>45702</v>
      </c>
      <c r="C461" t="s">
        <v>23</v>
      </c>
      <c r="D461" t="s">
        <v>10</v>
      </c>
      <c r="E461" t="s">
        <v>5</v>
      </c>
      <c r="F461">
        <v>73</v>
      </c>
      <c r="G461">
        <v>77</v>
      </c>
    </row>
    <row r="462" spans="1:7" x14ac:dyDescent="0.25">
      <c r="A462">
        <v>200945</v>
      </c>
      <c r="B462" s="1">
        <v>45702</v>
      </c>
      <c r="C462" t="s">
        <v>63</v>
      </c>
      <c r="D462" t="s">
        <v>49</v>
      </c>
      <c r="E462" t="s">
        <v>5</v>
      </c>
      <c r="F462">
        <v>60</v>
      </c>
      <c r="G462">
        <v>61</v>
      </c>
    </row>
    <row r="463" spans="1:7" x14ac:dyDescent="0.25">
      <c r="A463">
        <v>200946</v>
      </c>
      <c r="B463" s="1">
        <v>45702</v>
      </c>
      <c r="C463" t="s">
        <v>63</v>
      </c>
      <c r="D463" t="s">
        <v>49</v>
      </c>
      <c r="E463" t="s">
        <v>8</v>
      </c>
      <c r="F463">
        <v>86</v>
      </c>
      <c r="G463">
        <v>81</v>
      </c>
    </row>
    <row r="464" spans="1:7" x14ac:dyDescent="0.25">
      <c r="A464">
        <v>200947</v>
      </c>
      <c r="B464" s="1">
        <v>45703</v>
      </c>
      <c r="C464" t="s">
        <v>23</v>
      </c>
      <c r="D464" t="s">
        <v>10</v>
      </c>
      <c r="E464" t="s">
        <v>8</v>
      </c>
      <c r="F464">
        <v>60</v>
      </c>
      <c r="G464">
        <v>60</v>
      </c>
    </row>
    <row r="465" spans="1:7" x14ac:dyDescent="0.25">
      <c r="A465">
        <v>200948</v>
      </c>
      <c r="B465" s="1">
        <v>45703</v>
      </c>
      <c r="C465" t="s">
        <v>23</v>
      </c>
      <c r="D465" t="s">
        <v>10</v>
      </c>
      <c r="E465" t="s">
        <v>8</v>
      </c>
      <c r="F465">
        <v>65</v>
      </c>
      <c r="G465">
        <v>67</v>
      </c>
    </row>
    <row r="466" spans="1:7" x14ac:dyDescent="0.25">
      <c r="A466">
        <v>200949</v>
      </c>
      <c r="B466" s="1">
        <v>45703</v>
      </c>
      <c r="C466" t="s">
        <v>99</v>
      </c>
      <c r="D466" t="s">
        <v>49</v>
      </c>
      <c r="E466" t="s">
        <v>5</v>
      </c>
      <c r="F466">
        <v>80</v>
      </c>
      <c r="G466">
        <v>94</v>
      </c>
    </row>
    <row r="467" spans="1:7" x14ac:dyDescent="0.25">
      <c r="A467">
        <v>200950</v>
      </c>
      <c r="B467" s="1">
        <v>45703</v>
      </c>
      <c r="C467" t="s">
        <v>22</v>
      </c>
      <c r="D467" t="s">
        <v>10</v>
      </c>
      <c r="E467" t="s">
        <v>11</v>
      </c>
      <c r="F467">
        <v>62</v>
      </c>
      <c r="G467">
        <v>72</v>
      </c>
    </row>
    <row r="468" spans="1:7" x14ac:dyDescent="0.25">
      <c r="A468">
        <v>200951</v>
      </c>
      <c r="B468" s="1">
        <v>45703</v>
      </c>
      <c r="C468" t="s">
        <v>99</v>
      </c>
      <c r="D468" t="s">
        <v>49</v>
      </c>
      <c r="E468" t="s">
        <v>8</v>
      </c>
      <c r="F468">
        <v>62</v>
      </c>
      <c r="G468">
        <v>84</v>
      </c>
    </row>
    <row r="469" spans="1:7" x14ac:dyDescent="0.25">
      <c r="A469">
        <v>200952</v>
      </c>
      <c r="B469" s="1">
        <v>45703</v>
      </c>
      <c r="C469" t="s">
        <v>99</v>
      </c>
      <c r="D469" t="s">
        <v>49</v>
      </c>
      <c r="E469" t="s">
        <v>11</v>
      </c>
      <c r="F469">
        <v>67</v>
      </c>
      <c r="G469">
        <v>86</v>
      </c>
    </row>
    <row r="470" spans="1:7" x14ac:dyDescent="0.25">
      <c r="A470">
        <v>200953</v>
      </c>
      <c r="B470" s="1">
        <v>45703</v>
      </c>
      <c r="C470" t="s">
        <v>45</v>
      </c>
      <c r="D470" t="s">
        <v>10</v>
      </c>
      <c r="E470" t="s">
        <v>5</v>
      </c>
      <c r="F470">
        <v>142</v>
      </c>
      <c r="G470">
        <v>153</v>
      </c>
    </row>
    <row r="471" spans="1:7" x14ac:dyDescent="0.25">
      <c r="A471">
        <v>200954</v>
      </c>
      <c r="B471" s="1">
        <v>45703</v>
      </c>
      <c r="C471" t="s">
        <v>87</v>
      </c>
      <c r="D471" t="s">
        <v>10</v>
      </c>
      <c r="E471" t="s">
        <v>8</v>
      </c>
      <c r="F471">
        <v>132</v>
      </c>
      <c r="G471">
        <v>139</v>
      </c>
    </row>
    <row r="472" spans="1:7" x14ac:dyDescent="0.25">
      <c r="A472">
        <v>200955</v>
      </c>
      <c r="B472" s="1">
        <v>45703</v>
      </c>
      <c r="C472" t="s">
        <v>45</v>
      </c>
      <c r="D472" t="s">
        <v>10</v>
      </c>
      <c r="E472" t="s">
        <v>8</v>
      </c>
      <c r="F472">
        <v>143</v>
      </c>
      <c r="G472">
        <v>140</v>
      </c>
    </row>
    <row r="473" spans="1:7" x14ac:dyDescent="0.25">
      <c r="A473">
        <v>200956</v>
      </c>
      <c r="B473" s="1">
        <v>45703</v>
      </c>
      <c r="C473" t="s">
        <v>60</v>
      </c>
      <c r="D473" t="s">
        <v>49</v>
      </c>
      <c r="E473" t="s">
        <v>38</v>
      </c>
      <c r="F473">
        <v>69</v>
      </c>
      <c r="G473">
        <v>79</v>
      </c>
    </row>
    <row r="474" spans="1:7" x14ac:dyDescent="0.25">
      <c r="A474">
        <v>200957</v>
      </c>
      <c r="B474" s="1">
        <v>45703</v>
      </c>
      <c r="C474" t="s">
        <v>60</v>
      </c>
      <c r="D474" t="s">
        <v>49</v>
      </c>
      <c r="E474" t="s">
        <v>8</v>
      </c>
      <c r="F474">
        <v>85</v>
      </c>
      <c r="G474">
        <v>93</v>
      </c>
    </row>
    <row r="475" spans="1:7" x14ac:dyDescent="0.25">
      <c r="A475">
        <v>200958</v>
      </c>
      <c r="B475" s="1">
        <v>45703</v>
      </c>
      <c r="C475" t="s">
        <v>100</v>
      </c>
      <c r="D475" t="s">
        <v>10</v>
      </c>
      <c r="E475" t="s">
        <v>43</v>
      </c>
      <c r="F475">
        <v>67</v>
      </c>
      <c r="G475">
        <v>76</v>
      </c>
    </row>
    <row r="476" spans="1:7" x14ac:dyDescent="0.25">
      <c r="A476">
        <v>200959</v>
      </c>
      <c r="B476" s="1">
        <v>45703</v>
      </c>
      <c r="C476" t="s">
        <v>60</v>
      </c>
      <c r="D476" t="s">
        <v>49</v>
      </c>
      <c r="E476" t="s">
        <v>11</v>
      </c>
      <c r="F476">
        <v>60</v>
      </c>
      <c r="G476">
        <v>76</v>
      </c>
    </row>
    <row r="477" spans="1:7" x14ac:dyDescent="0.25">
      <c r="A477">
        <v>200960</v>
      </c>
      <c r="B477" s="1">
        <v>45703</v>
      </c>
      <c r="C477" t="s">
        <v>60</v>
      </c>
      <c r="D477" t="s">
        <v>49</v>
      </c>
      <c r="E477" t="s">
        <v>44</v>
      </c>
      <c r="F477">
        <v>60</v>
      </c>
      <c r="G477">
        <v>66</v>
      </c>
    </row>
    <row r="478" spans="1:7" x14ac:dyDescent="0.25">
      <c r="A478">
        <v>200961</v>
      </c>
      <c r="B478" s="1">
        <v>45703</v>
      </c>
      <c r="C478" t="s">
        <v>54</v>
      </c>
      <c r="D478" t="s">
        <v>10</v>
      </c>
      <c r="E478" t="s">
        <v>5</v>
      </c>
      <c r="F478">
        <v>134</v>
      </c>
      <c r="G478">
        <v>140</v>
      </c>
    </row>
    <row r="479" spans="1:7" x14ac:dyDescent="0.25">
      <c r="A479">
        <v>200962</v>
      </c>
      <c r="B479" s="1">
        <v>45703</v>
      </c>
      <c r="C479" t="s">
        <v>54</v>
      </c>
      <c r="D479" t="s">
        <v>10</v>
      </c>
      <c r="E479" t="s">
        <v>8</v>
      </c>
      <c r="F479">
        <v>137</v>
      </c>
      <c r="G479">
        <v>128</v>
      </c>
    </row>
    <row r="480" spans="1:7" x14ac:dyDescent="0.25">
      <c r="A480">
        <v>200963</v>
      </c>
      <c r="B480" s="1">
        <v>45703</v>
      </c>
      <c r="C480" t="s">
        <v>101</v>
      </c>
      <c r="D480" t="s">
        <v>49</v>
      </c>
      <c r="E480" t="s">
        <v>5</v>
      </c>
      <c r="F480">
        <v>67</v>
      </c>
      <c r="G480">
        <v>70</v>
      </c>
    </row>
    <row r="481" spans="1:7" x14ac:dyDescent="0.25">
      <c r="A481">
        <v>200964</v>
      </c>
      <c r="B481" s="1">
        <v>45703</v>
      </c>
      <c r="C481" t="s">
        <v>54</v>
      </c>
      <c r="D481" t="s">
        <v>10</v>
      </c>
      <c r="E481" t="s">
        <v>11</v>
      </c>
      <c r="F481">
        <v>138</v>
      </c>
      <c r="G481">
        <v>133</v>
      </c>
    </row>
    <row r="482" spans="1:7" x14ac:dyDescent="0.25">
      <c r="A482">
        <v>200965</v>
      </c>
      <c r="B482" s="1">
        <v>45703</v>
      </c>
      <c r="C482" t="s">
        <v>101</v>
      </c>
      <c r="D482" t="s">
        <v>49</v>
      </c>
      <c r="E482" t="s">
        <v>8</v>
      </c>
      <c r="F482">
        <v>67</v>
      </c>
      <c r="G482">
        <v>72</v>
      </c>
    </row>
    <row r="483" spans="1:7" x14ac:dyDescent="0.25">
      <c r="A483">
        <v>200966</v>
      </c>
      <c r="B483" s="1">
        <v>45703</v>
      </c>
      <c r="C483" t="s">
        <v>101</v>
      </c>
      <c r="D483" t="s">
        <v>49</v>
      </c>
      <c r="E483" t="s">
        <v>11</v>
      </c>
      <c r="F483">
        <v>78</v>
      </c>
      <c r="G483">
        <v>80</v>
      </c>
    </row>
    <row r="484" spans="1:7" x14ac:dyDescent="0.25">
      <c r="A484">
        <v>200967</v>
      </c>
      <c r="B484" s="1">
        <v>45703</v>
      </c>
      <c r="C484" t="s">
        <v>17</v>
      </c>
      <c r="D484" t="s">
        <v>10</v>
      </c>
      <c r="E484" t="s">
        <v>43</v>
      </c>
      <c r="F484">
        <v>82</v>
      </c>
      <c r="G484">
        <v>78</v>
      </c>
    </row>
    <row r="485" spans="1:7" x14ac:dyDescent="0.25">
      <c r="A485">
        <v>200968</v>
      </c>
      <c r="B485" s="1">
        <v>45703</v>
      </c>
      <c r="C485" t="s">
        <v>21</v>
      </c>
      <c r="D485" t="s">
        <v>49</v>
      </c>
      <c r="E485" t="s">
        <v>5</v>
      </c>
      <c r="F485">
        <v>95</v>
      </c>
      <c r="G485">
        <v>96</v>
      </c>
    </row>
    <row r="486" spans="1:7" x14ac:dyDescent="0.25">
      <c r="A486">
        <v>200969</v>
      </c>
      <c r="B486" s="1">
        <v>45703</v>
      </c>
      <c r="C486" t="s">
        <v>21</v>
      </c>
      <c r="D486" t="s">
        <v>49</v>
      </c>
      <c r="E486" t="s">
        <v>8</v>
      </c>
      <c r="F486">
        <v>105</v>
      </c>
      <c r="G486">
        <v>105</v>
      </c>
    </row>
    <row r="487" spans="1:7" x14ac:dyDescent="0.25">
      <c r="A487">
        <v>200970</v>
      </c>
      <c r="B487" s="1">
        <v>45703</v>
      </c>
      <c r="C487" t="s">
        <v>102</v>
      </c>
      <c r="D487" t="s">
        <v>10</v>
      </c>
      <c r="E487" t="s">
        <v>5</v>
      </c>
      <c r="F487">
        <v>62</v>
      </c>
      <c r="G487">
        <v>70</v>
      </c>
    </row>
    <row r="488" spans="1:7" x14ac:dyDescent="0.25">
      <c r="A488">
        <v>200971</v>
      </c>
      <c r="B488" s="1">
        <v>45703</v>
      </c>
      <c r="C488" t="s">
        <v>102</v>
      </c>
      <c r="D488" t="s">
        <v>10</v>
      </c>
      <c r="E488" t="s">
        <v>8</v>
      </c>
      <c r="F488">
        <v>72</v>
      </c>
      <c r="G488">
        <v>92</v>
      </c>
    </row>
    <row r="489" spans="1:7" x14ac:dyDescent="0.25">
      <c r="A489">
        <v>200972</v>
      </c>
      <c r="B489" s="1">
        <v>45703</v>
      </c>
      <c r="C489" t="s">
        <v>102</v>
      </c>
      <c r="D489" t="s">
        <v>10</v>
      </c>
      <c r="E489" t="s">
        <v>11</v>
      </c>
      <c r="F489">
        <v>65</v>
      </c>
      <c r="G489">
        <v>93</v>
      </c>
    </row>
    <row r="490" spans="1:7" x14ac:dyDescent="0.25">
      <c r="A490">
        <v>200973</v>
      </c>
      <c r="B490" s="1">
        <v>45703</v>
      </c>
      <c r="C490" t="s">
        <v>103</v>
      </c>
      <c r="D490" t="s">
        <v>31</v>
      </c>
      <c r="E490" t="s">
        <v>5</v>
      </c>
      <c r="F490">
        <v>122</v>
      </c>
      <c r="G490">
        <v>130</v>
      </c>
    </row>
    <row r="491" spans="1:7" x14ac:dyDescent="0.25">
      <c r="A491">
        <v>200974</v>
      </c>
      <c r="B491" s="1">
        <v>45703</v>
      </c>
      <c r="C491" t="s">
        <v>103</v>
      </c>
      <c r="D491" t="s">
        <v>31</v>
      </c>
      <c r="E491" t="s">
        <v>8</v>
      </c>
      <c r="F491">
        <v>113</v>
      </c>
      <c r="G491">
        <v>118</v>
      </c>
    </row>
    <row r="492" spans="1:7" x14ac:dyDescent="0.25">
      <c r="A492">
        <v>200975</v>
      </c>
      <c r="B492" s="1">
        <v>45703</v>
      </c>
      <c r="C492" t="s">
        <v>6</v>
      </c>
      <c r="D492" t="s">
        <v>10</v>
      </c>
      <c r="E492" t="s">
        <v>5</v>
      </c>
      <c r="F492">
        <v>106</v>
      </c>
      <c r="G492">
        <v>115</v>
      </c>
    </row>
    <row r="493" spans="1:7" x14ac:dyDescent="0.25">
      <c r="A493">
        <v>200976</v>
      </c>
      <c r="B493" s="1">
        <v>45704</v>
      </c>
      <c r="C493" t="s">
        <v>6</v>
      </c>
      <c r="D493" t="s">
        <v>10</v>
      </c>
      <c r="E493" t="s">
        <v>8</v>
      </c>
      <c r="F493">
        <v>105</v>
      </c>
      <c r="G493">
        <v>122</v>
      </c>
    </row>
    <row r="494" spans="1:7" x14ac:dyDescent="0.25">
      <c r="A494">
        <v>200977</v>
      </c>
      <c r="B494" s="1">
        <v>45704</v>
      </c>
      <c r="C494" t="s">
        <v>6</v>
      </c>
      <c r="D494" t="s">
        <v>10</v>
      </c>
      <c r="E494" t="s">
        <v>11</v>
      </c>
      <c r="F494">
        <v>110</v>
      </c>
      <c r="G494">
        <v>110</v>
      </c>
    </row>
    <row r="495" spans="1:7" x14ac:dyDescent="0.25">
      <c r="A495">
        <v>200978</v>
      </c>
      <c r="B495" s="1">
        <v>45704</v>
      </c>
      <c r="C495" t="s">
        <v>104</v>
      </c>
      <c r="D495" t="s">
        <v>31</v>
      </c>
      <c r="E495" t="s">
        <v>5</v>
      </c>
      <c r="F495">
        <v>48</v>
      </c>
      <c r="G495">
        <v>58</v>
      </c>
    </row>
    <row r="496" spans="1:7" x14ac:dyDescent="0.25">
      <c r="A496">
        <v>200979</v>
      </c>
      <c r="B496" s="1">
        <v>45704</v>
      </c>
      <c r="C496" t="s">
        <v>104</v>
      </c>
      <c r="D496" t="s">
        <v>31</v>
      </c>
      <c r="E496" t="s">
        <v>8</v>
      </c>
      <c r="F496">
        <v>60</v>
      </c>
      <c r="G496">
        <v>68</v>
      </c>
    </row>
    <row r="497" spans="1:7" x14ac:dyDescent="0.25">
      <c r="A497">
        <v>200980</v>
      </c>
      <c r="B497" s="1">
        <v>45704</v>
      </c>
      <c r="C497" t="s">
        <v>45</v>
      </c>
      <c r="D497" t="s">
        <v>10</v>
      </c>
      <c r="E497" t="s">
        <v>5</v>
      </c>
      <c r="F497">
        <v>144</v>
      </c>
      <c r="G497">
        <v>151</v>
      </c>
    </row>
    <row r="498" spans="1:7" x14ac:dyDescent="0.25">
      <c r="A498">
        <v>200981</v>
      </c>
      <c r="B498" s="1">
        <v>45704</v>
      </c>
      <c r="C498" t="s">
        <v>104</v>
      </c>
      <c r="D498" t="s">
        <v>31</v>
      </c>
      <c r="E498" t="s">
        <v>5</v>
      </c>
      <c r="F498">
        <v>53</v>
      </c>
      <c r="G498">
        <v>75</v>
      </c>
    </row>
    <row r="499" spans="1:7" x14ac:dyDescent="0.25">
      <c r="A499">
        <v>200982</v>
      </c>
      <c r="B499" s="1">
        <v>45704</v>
      </c>
      <c r="C499" t="s">
        <v>45</v>
      </c>
      <c r="D499" t="s">
        <v>10</v>
      </c>
      <c r="E499" t="s">
        <v>8</v>
      </c>
      <c r="F499">
        <v>146</v>
      </c>
      <c r="G499">
        <v>155</v>
      </c>
    </row>
    <row r="500" spans="1:7" x14ac:dyDescent="0.25">
      <c r="A500">
        <v>200983</v>
      </c>
      <c r="B500" s="1">
        <v>45704</v>
      </c>
      <c r="C500" t="s">
        <v>87</v>
      </c>
      <c r="D500" t="s">
        <v>10</v>
      </c>
      <c r="E500" t="s">
        <v>11</v>
      </c>
      <c r="F500">
        <v>129</v>
      </c>
      <c r="G500">
        <v>137</v>
      </c>
    </row>
    <row r="501" spans="1:7" x14ac:dyDescent="0.25">
      <c r="A501">
        <v>200984</v>
      </c>
      <c r="B501" s="1">
        <v>45704</v>
      </c>
      <c r="C501" t="s">
        <v>36</v>
      </c>
      <c r="D501" t="s">
        <v>31</v>
      </c>
      <c r="E501" t="s">
        <v>5</v>
      </c>
      <c r="F501">
        <v>55</v>
      </c>
      <c r="G501">
        <v>66</v>
      </c>
    </row>
    <row r="502" spans="1:7" x14ac:dyDescent="0.25">
      <c r="A502">
        <v>200985</v>
      </c>
      <c r="B502" s="1">
        <v>45704</v>
      </c>
      <c r="C502" t="s">
        <v>36</v>
      </c>
      <c r="D502" t="s">
        <v>31</v>
      </c>
      <c r="E502" t="s">
        <v>8</v>
      </c>
      <c r="F502">
        <v>54</v>
      </c>
      <c r="G502">
        <v>68</v>
      </c>
    </row>
    <row r="503" spans="1:7" x14ac:dyDescent="0.25">
      <c r="A503">
        <v>200986</v>
      </c>
      <c r="B503" s="1">
        <v>45704</v>
      </c>
      <c r="C503" t="s">
        <v>105</v>
      </c>
      <c r="D503" t="s">
        <v>10</v>
      </c>
      <c r="E503" t="s">
        <v>5</v>
      </c>
      <c r="F503">
        <v>85</v>
      </c>
      <c r="G503">
        <v>104</v>
      </c>
    </row>
    <row r="504" spans="1:7" x14ac:dyDescent="0.25">
      <c r="A504">
        <v>200987</v>
      </c>
      <c r="B504" s="1">
        <v>45704</v>
      </c>
      <c r="C504" t="s">
        <v>36</v>
      </c>
      <c r="D504" t="s">
        <v>31</v>
      </c>
      <c r="E504" t="s">
        <v>11</v>
      </c>
      <c r="F504">
        <v>49</v>
      </c>
      <c r="G504">
        <v>65</v>
      </c>
    </row>
    <row r="505" spans="1:7" x14ac:dyDescent="0.25">
      <c r="A505">
        <v>200988</v>
      </c>
      <c r="B505" s="1">
        <v>45704</v>
      </c>
      <c r="C505" t="s">
        <v>105</v>
      </c>
      <c r="D505" t="s">
        <v>10</v>
      </c>
      <c r="E505" t="s">
        <v>8</v>
      </c>
      <c r="F505">
        <v>68</v>
      </c>
      <c r="G505">
        <v>82</v>
      </c>
    </row>
    <row r="506" spans="1:7" x14ac:dyDescent="0.25">
      <c r="A506">
        <v>200989</v>
      </c>
      <c r="B506" s="1">
        <v>45704</v>
      </c>
      <c r="C506" t="s">
        <v>105</v>
      </c>
      <c r="D506" t="s">
        <v>10</v>
      </c>
      <c r="E506" t="s">
        <v>11</v>
      </c>
      <c r="F506">
        <v>56</v>
      </c>
      <c r="G506">
        <v>70</v>
      </c>
    </row>
    <row r="507" spans="1:7" x14ac:dyDescent="0.25">
      <c r="A507">
        <v>200990</v>
      </c>
      <c r="B507" s="1">
        <v>45704</v>
      </c>
      <c r="C507" t="s">
        <v>85</v>
      </c>
      <c r="D507" t="s">
        <v>31</v>
      </c>
      <c r="E507" t="s">
        <v>5</v>
      </c>
      <c r="F507">
        <v>115</v>
      </c>
      <c r="G507">
        <v>144</v>
      </c>
    </row>
    <row r="508" spans="1:7" x14ac:dyDescent="0.25">
      <c r="A508">
        <v>200991</v>
      </c>
      <c r="B508" s="1">
        <v>45704</v>
      </c>
      <c r="C508" t="s">
        <v>85</v>
      </c>
      <c r="D508" t="s">
        <v>31</v>
      </c>
      <c r="E508" t="s">
        <v>8</v>
      </c>
      <c r="F508">
        <v>104</v>
      </c>
      <c r="G508">
        <v>122</v>
      </c>
    </row>
    <row r="509" spans="1:7" x14ac:dyDescent="0.25">
      <c r="A509">
        <v>200992</v>
      </c>
      <c r="B509" s="1">
        <v>45704</v>
      </c>
      <c r="C509" t="s">
        <v>85</v>
      </c>
      <c r="D509" t="s">
        <v>31</v>
      </c>
      <c r="E509" t="s">
        <v>11</v>
      </c>
      <c r="F509">
        <v>107</v>
      </c>
      <c r="G509">
        <v>129</v>
      </c>
    </row>
    <row r="510" spans="1:7" x14ac:dyDescent="0.25">
      <c r="A510">
        <v>200993</v>
      </c>
      <c r="B510" s="1">
        <v>45704</v>
      </c>
      <c r="C510" t="s">
        <v>36</v>
      </c>
      <c r="D510" t="s">
        <v>10</v>
      </c>
      <c r="E510" t="s">
        <v>5</v>
      </c>
      <c r="F510">
        <v>45</v>
      </c>
      <c r="G510">
        <v>56</v>
      </c>
    </row>
    <row r="511" spans="1:7" x14ac:dyDescent="0.25">
      <c r="A511">
        <v>200994</v>
      </c>
      <c r="B511" s="1">
        <v>45704</v>
      </c>
      <c r="C511" t="s">
        <v>36</v>
      </c>
      <c r="D511" t="s">
        <v>10</v>
      </c>
      <c r="E511" t="s">
        <v>8</v>
      </c>
      <c r="F511">
        <v>70</v>
      </c>
      <c r="G511">
        <v>70</v>
      </c>
    </row>
    <row r="512" spans="1:7" x14ac:dyDescent="0.25">
      <c r="A512">
        <v>200995</v>
      </c>
      <c r="B512" s="1">
        <v>45704</v>
      </c>
      <c r="C512" t="s">
        <v>41</v>
      </c>
      <c r="D512" t="s">
        <v>31</v>
      </c>
      <c r="E512" t="s">
        <v>5</v>
      </c>
      <c r="F512">
        <v>72</v>
      </c>
      <c r="G512">
        <v>79</v>
      </c>
    </row>
    <row r="513" spans="1:7" x14ac:dyDescent="0.25">
      <c r="A513">
        <v>200996</v>
      </c>
      <c r="B513" s="1">
        <v>45704</v>
      </c>
      <c r="C513" t="s">
        <v>41</v>
      </c>
      <c r="D513" t="s">
        <v>31</v>
      </c>
      <c r="E513" t="s">
        <v>8</v>
      </c>
      <c r="F513">
        <v>81</v>
      </c>
      <c r="G513">
        <v>77</v>
      </c>
    </row>
    <row r="514" spans="1:7" x14ac:dyDescent="0.25">
      <c r="A514">
        <v>200997</v>
      </c>
      <c r="B514" s="1">
        <v>45704</v>
      </c>
      <c r="C514" t="s">
        <v>45</v>
      </c>
      <c r="D514" t="s">
        <v>10</v>
      </c>
      <c r="E514" t="s">
        <v>5</v>
      </c>
      <c r="F514">
        <v>125</v>
      </c>
      <c r="G514">
        <v>121</v>
      </c>
    </row>
    <row r="515" spans="1:7" x14ac:dyDescent="0.25">
      <c r="A515">
        <v>200998</v>
      </c>
      <c r="B515" s="1">
        <v>45704</v>
      </c>
      <c r="C515" t="s">
        <v>41</v>
      </c>
      <c r="D515" t="s">
        <v>31</v>
      </c>
      <c r="E515" t="s">
        <v>11</v>
      </c>
      <c r="F515">
        <v>70</v>
      </c>
      <c r="G515">
        <v>80</v>
      </c>
    </row>
    <row r="516" spans="1:7" x14ac:dyDescent="0.25">
      <c r="A516">
        <v>200999</v>
      </c>
      <c r="B516" s="1">
        <v>45704</v>
      </c>
      <c r="C516" t="s">
        <v>45</v>
      </c>
      <c r="D516" t="s">
        <v>10</v>
      </c>
      <c r="E516" t="s">
        <v>8</v>
      </c>
      <c r="F516">
        <v>151</v>
      </c>
      <c r="G516">
        <v>137</v>
      </c>
    </row>
    <row r="517" spans="1:7" x14ac:dyDescent="0.25">
      <c r="A517">
        <v>201000</v>
      </c>
      <c r="B517" s="1">
        <v>45704</v>
      </c>
      <c r="C517" t="s">
        <v>45</v>
      </c>
      <c r="D517" t="s">
        <v>10</v>
      </c>
      <c r="E517" t="s">
        <v>11</v>
      </c>
      <c r="F517">
        <v>122</v>
      </c>
      <c r="G517">
        <v>112</v>
      </c>
    </row>
    <row r="518" spans="1:7" x14ac:dyDescent="0.25">
      <c r="A518">
        <v>201001</v>
      </c>
      <c r="B518" s="1">
        <v>45704</v>
      </c>
      <c r="C518" t="s">
        <v>106</v>
      </c>
      <c r="D518" t="s">
        <v>31</v>
      </c>
      <c r="E518" t="s">
        <v>5</v>
      </c>
      <c r="F518">
        <v>147</v>
      </c>
      <c r="G518">
        <v>158</v>
      </c>
    </row>
    <row r="519" spans="1:7" x14ac:dyDescent="0.25">
      <c r="A519">
        <v>201002</v>
      </c>
      <c r="B519" s="1">
        <v>45704</v>
      </c>
      <c r="C519" t="s">
        <v>106</v>
      </c>
      <c r="D519" t="s">
        <v>31</v>
      </c>
      <c r="E519" t="s">
        <v>8</v>
      </c>
      <c r="F519">
        <v>145</v>
      </c>
      <c r="G519">
        <v>148</v>
      </c>
    </row>
    <row r="520" spans="1:7" x14ac:dyDescent="0.25">
      <c r="A520">
        <v>201003</v>
      </c>
      <c r="B520" s="1">
        <v>45704</v>
      </c>
      <c r="C520" t="s">
        <v>45</v>
      </c>
      <c r="D520" t="s">
        <v>10</v>
      </c>
      <c r="E520" t="s">
        <v>5</v>
      </c>
      <c r="F520">
        <v>127</v>
      </c>
      <c r="G520">
        <v>128</v>
      </c>
    </row>
    <row r="521" spans="1:7" x14ac:dyDescent="0.25">
      <c r="A521">
        <v>201004</v>
      </c>
      <c r="B521" s="1">
        <v>45704</v>
      </c>
      <c r="C521" t="s">
        <v>106</v>
      </c>
      <c r="D521" t="s">
        <v>31</v>
      </c>
      <c r="E521" t="s">
        <v>11</v>
      </c>
      <c r="F521">
        <v>141</v>
      </c>
      <c r="G521">
        <v>140</v>
      </c>
    </row>
    <row r="522" spans="1:7" x14ac:dyDescent="0.25">
      <c r="A522">
        <v>201005</v>
      </c>
      <c r="B522" s="1">
        <v>45704</v>
      </c>
      <c r="C522" t="s">
        <v>45</v>
      </c>
      <c r="D522" t="s">
        <v>10</v>
      </c>
      <c r="E522" t="s">
        <v>8</v>
      </c>
      <c r="F522">
        <v>113</v>
      </c>
      <c r="G522">
        <v>127</v>
      </c>
    </row>
    <row r="523" spans="1:7" x14ac:dyDescent="0.25">
      <c r="A523">
        <v>201006</v>
      </c>
      <c r="B523" s="1">
        <v>45704</v>
      </c>
      <c r="C523" t="s">
        <v>45</v>
      </c>
      <c r="D523" t="s">
        <v>10</v>
      </c>
      <c r="E523" t="s">
        <v>11</v>
      </c>
      <c r="F523">
        <v>144</v>
      </c>
      <c r="G523">
        <v>147</v>
      </c>
    </row>
    <row r="524" spans="1:7" x14ac:dyDescent="0.25">
      <c r="A524">
        <v>201007</v>
      </c>
      <c r="B524" s="1">
        <v>45704</v>
      </c>
      <c r="C524" t="s">
        <v>36</v>
      </c>
      <c r="D524" t="s">
        <v>31</v>
      </c>
      <c r="E524" t="s">
        <v>5</v>
      </c>
      <c r="F524">
        <v>61</v>
      </c>
      <c r="G524">
        <v>75</v>
      </c>
    </row>
    <row r="525" spans="1:7" x14ac:dyDescent="0.25">
      <c r="A525">
        <v>201008</v>
      </c>
      <c r="B525" s="1">
        <v>45704</v>
      </c>
      <c r="C525" t="s">
        <v>36</v>
      </c>
      <c r="D525" t="s">
        <v>31</v>
      </c>
      <c r="E525" t="s">
        <v>5</v>
      </c>
      <c r="F525">
        <v>56</v>
      </c>
      <c r="G525">
        <v>70</v>
      </c>
    </row>
    <row r="526" spans="1:7" x14ac:dyDescent="0.25">
      <c r="A526">
        <v>201009</v>
      </c>
      <c r="B526" s="1">
        <v>45704</v>
      </c>
      <c r="C526" t="s">
        <v>107</v>
      </c>
      <c r="D526" t="s">
        <v>10</v>
      </c>
      <c r="E526" t="s">
        <v>5</v>
      </c>
      <c r="F526">
        <v>53</v>
      </c>
      <c r="G526">
        <v>62</v>
      </c>
    </row>
    <row r="527" spans="1:7" x14ac:dyDescent="0.25">
      <c r="A527">
        <v>201010</v>
      </c>
      <c r="B527" s="1">
        <v>45704</v>
      </c>
      <c r="C527" t="s">
        <v>36</v>
      </c>
      <c r="D527" t="s">
        <v>31</v>
      </c>
      <c r="E527" t="s">
        <v>11</v>
      </c>
      <c r="F527">
        <v>51</v>
      </c>
      <c r="G527">
        <v>65</v>
      </c>
    </row>
    <row r="528" spans="1:7" x14ac:dyDescent="0.25">
      <c r="A528">
        <v>201011</v>
      </c>
      <c r="B528" s="1">
        <v>45704</v>
      </c>
      <c r="C528" t="s">
        <v>107</v>
      </c>
      <c r="D528" t="s">
        <v>10</v>
      </c>
      <c r="E528" t="s">
        <v>8</v>
      </c>
      <c r="F528">
        <v>61</v>
      </c>
      <c r="G528">
        <v>71</v>
      </c>
    </row>
    <row r="529" spans="1:7" x14ac:dyDescent="0.25">
      <c r="A529">
        <v>201012</v>
      </c>
      <c r="B529" s="1">
        <v>45704</v>
      </c>
      <c r="C529" t="s">
        <v>107</v>
      </c>
      <c r="D529" t="s">
        <v>10</v>
      </c>
      <c r="E529" t="s">
        <v>11</v>
      </c>
      <c r="F529">
        <v>54</v>
      </c>
      <c r="G529">
        <v>51</v>
      </c>
    </row>
    <row r="530" spans="1:7" x14ac:dyDescent="0.25">
      <c r="A530">
        <v>201013</v>
      </c>
      <c r="B530" s="1">
        <v>45704</v>
      </c>
      <c r="C530" t="s">
        <v>33</v>
      </c>
      <c r="D530" t="s">
        <v>31</v>
      </c>
      <c r="E530" t="s">
        <v>5</v>
      </c>
      <c r="F530">
        <v>63</v>
      </c>
      <c r="G530">
        <v>72</v>
      </c>
    </row>
    <row r="531" spans="1:7" x14ac:dyDescent="0.25">
      <c r="A531">
        <v>201014</v>
      </c>
      <c r="B531" s="1">
        <v>45704</v>
      </c>
      <c r="C531" t="s">
        <v>33</v>
      </c>
      <c r="D531" t="s">
        <v>31</v>
      </c>
      <c r="E531" t="s">
        <v>8</v>
      </c>
      <c r="F531">
        <v>50</v>
      </c>
      <c r="G531">
        <v>54</v>
      </c>
    </row>
    <row r="532" spans="1:7" x14ac:dyDescent="0.25">
      <c r="A532">
        <v>201015</v>
      </c>
      <c r="B532" s="1">
        <v>45705</v>
      </c>
      <c r="C532" t="s">
        <v>45</v>
      </c>
      <c r="D532" t="s">
        <v>10</v>
      </c>
      <c r="E532" t="s">
        <v>5</v>
      </c>
      <c r="F532">
        <v>124</v>
      </c>
      <c r="G532">
        <v>147</v>
      </c>
    </row>
    <row r="533" spans="1:7" x14ac:dyDescent="0.25">
      <c r="A533">
        <v>201016</v>
      </c>
      <c r="B533" s="1">
        <v>45705</v>
      </c>
      <c r="C533" t="s">
        <v>33</v>
      </c>
      <c r="D533" t="s">
        <v>31</v>
      </c>
      <c r="E533" t="s">
        <v>11</v>
      </c>
      <c r="F533">
        <v>77</v>
      </c>
      <c r="G533">
        <v>68</v>
      </c>
    </row>
    <row r="534" spans="1:7" x14ac:dyDescent="0.25">
      <c r="A534">
        <v>201017</v>
      </c>
      <c r="B534" s="1">
        <v>45705</v>
      </c>
      <c r="C534" t="s">
        <v>45</v>
      </c>
      <c r="D534" t="s">
        <v>10</v>
      </c>
      <c r="E534" t="s">
        <v>8</v>
      </c>
      <c r="F534">
        <v>135</v>
      </c>
      <c r="G534">
        <v>148</v>
      </c>
    </row>
    <row r="535" spans="1:7" x14ac:dyDescent="0.25">
      <c r="A535">
        <v>201018</v>
      </c>
      <c r="B535" s="1">
        <v>45705</v>
      </c>
      <c r="C535" t="s">
        <v>45</v>
      </c>
      <c r="D535" t="s">
        <v>10</v>
      </c>
      <c r="E535" t="s">
        <v>11</v>
      </c>
      <c r="F535">
        <v>129</v>
      </c>
      <c r="G535">
        <v>139</v>
      </c>
    </row>
    <row r="536" spans="1:7" x14ac:dyDescent="0.25">
      <c r="A536">
        <v>201019</v>
      </c>
      <c r="B536" s="1">
        <v>45705</v>
      </c>
      <c r="C536" t="s">
        <v>36</v>
      </c>
      <c r="D536" t="s">
        <v>31</v>
      </c>
      <c r="E536" t="s">
        <v>5</v>
      </c>
      <c r="F536">
        <v>58</v>
      </c>
      <c r="G536">
        <v>64</v>
      </c>
    </row>
    <row r="537" spans="1:7" x14ac:dyDescent="0.25">
      <c r="A537">
        <v>201020</v>
      </c>
      <c r="B537" s="1">
        <v>45705</v>
      </c>
      <c r="C537" t="s">
        <v>36</v>
      </c>
      <c r="D537" t="s">
        <v>31</v>
      </c>
      <c r="E537" t="s">
        <v>8</v>
      </c>
      <c r="F537">
        <v>55</v>
      </c>
      <c r="G537">
        <v>63</v>
      </c>
    </row>
    <row r="538" spans="1:7" x14ac:dyDescent="0.25">
      <c r="A538">
        <v>201021</v>
      </c>
      <c r="B538" s="1">
        <v>45705</v>
      </c>
      <c r="C538" t="s">
        <v>36</v>
      </c>
      <c r="D538" t="s">
        <v>31</v>
      </c>
      <c r="E538" t="s">
        <v>11</v>
      </c>
      <c r="F538">
        <v>52</v>
      </c>
      <c r="G538">
        <v>59</v>
      </c>
    </row>
    <row r="539" spans="1:7" x14ac:dyDescent="0.25">
      <c r="A539">
        <v>201022</v>
      </c>
      <c r="B539" s="1">
        <v>45705</v>
      </c>
      <c r="C539" t="s">
        <v>108</v>
      </c>
      <c r="D539" t="s">
        <v>10</v>
      </c>
      <c r="E539" t="s">
        <v>5</v>
      </c>
      <c r="F539">
        <v>110</v>
      </c>
      <c r="G539">
        <v>124</v>
      </c>
    </row>
    <row r="540" spans="1:7" x14ac:dyDescent="0.25">
      <c r="A540">
        <v>201023</v>
      </c>
      <c r="B540" s="1">
        <v>45705</v>
      </c>
      <c r="C540" t="s">
        <v>109</v>
      </c>
      <c r="D540" t="s">
        <v>10</v>
      </c>
      <c r="E540" t="s">
        <v>8</v>
      </c>
      <c r="F540">
        <v>93</v>
      </c>
      <c r="G540">
        <v>108</v>
      </c>
    </row>
    <row r="541" spans="1:7" x14ac:dyDescent="0.25">
      <c r="A541">
        <v>201024</v>
      </c>
      <c r="B541" s="1">
        <v>45705</v>
      </c>
      <c r="C541" t="s">
        <v>22</v>
      </c>
      <c r="D541" t="s">
        <v>31</v>
      </c>
      <c r="E541" t="s">
        <v>8</v>
      </c>
      <c r="F541">
        <v>61</v>
      </c>
      <c r="G541">
        <v>67</v>
      </c>
    </row>
    <row r="542" spans="1:7" x14ac:dyDescent="0.25">
      <c r="A542">
        <v>201025</v>
      </c>
      <c r="B542" s="1">
        <v>45705</v>
      </c>
      <c r="C542" t="s">
        <v>109</v>
      </c>
      <c r="D542" t="s">
        <v>10</v>
      </c>
      <c r="E542" t="s">
        <v>11</v>
      </c>
      <c r="F542">
        <v>96</v>
      </c>
      <c r="G542">
        <v>111</v>
      </c>
    </row>
    <row r="543" spans="1:7" x14ac:dyDescent="0.25">
      <c r="A543">
        <v>201026</v>
      </c>
      <c r="B543" s="1">
        <v>45705</v>
      </c>
      <c r="C543" t="s">
        <v>22</v>
      </c>
      <c r="D543" t="s">
        <v>31</v>
      </c>
      <c r="E543" t="s">
        <v>8</v>
      </c>
      <c r="F543">
        <v>71</v>
      </c>
      <c r="G543">
        <v>79</v>
      </c>
    </row>
    <row r="544" spans="1:7" x14ac:dyDescent="0.25">
      <c r="A544">
        <v>201027</v>
      </c>
      <c r="B544" s="1">
        <v>45705</v>
      </c>
      <c r="C544" t="s">
        <v>22</v>
      </c>
      <c r="D544" t="s">
        <v>31</v>
      </c>
      <c r="E544" t="s">
        <v>11</v>
      </c>
      <c r="F544">
        <v>64</v>
      </c>
      <c r="G544">
        <v>73</v>
      </c>
    </row>
    <row r="545" spans="1:7" x14ac:dyDescent="0.25">
      <c r="A545">
        <v>201028</v>
      </c>
      <c r="B545" s="1">
        <v>45705</v>
      </c>
      <c r="C545" t="s">
        <v>110</v>
      </c>
      <c r="D545" t="s">
        <v>10</v>
      </c>
      <c r="E545" t="s">
        <v>5</v>
      </c>
      <c r="F545">
        <v>84</v>
      </c>
      <c r="G545">
        <v>78</v>
      </c>
    </row>
    <row r="546" spans="1:7" x14ac:dyDescent="0.25">
      <c r="A546">
        <v>201029</v>
      </c>
      <c r="B546" s="1">
        <v>45705</v>
      </c>
      <c r="C546" t="s">
        <v>110</v>
      </c>
      <c r="D546" t="s">
        <v>10</v>
      </c>
      <c r="E546" t="s">
        <v>8</v>
      </c>
      <c r="F546">
        <v>78</v>
      </c>
      <c r="G546">
        <v>100</v>
      </c>
    </row>
    <row r="547" spans="1:7" x14ac:dyDescent="0.25">
      <c r="A547">
        <v>201030</v>
      </c>
      <c r="B547" s="1">
        <v>45705</v>
      </c>
      <c r="C547" t="s">
        <v>110</v>
      </c>
      <c r="D547" t="s">
        <v>10</v>
      </c>
      <c r="E547" t="s">
        <v>11</v>
      </c>
      <c r="F547">
        <v>85</v>
      </c>
      <c r="G547">
        <v>108</v>
      </c>
    </row>
    <row r="548" spans="1:7" x14ac:dyDescent="0.25">
      <c r="A548">
        <v>201031</v>
      </c>
      <c r="B548" s="1">
        <v>45707</v>
      </c>
      <c r="C548" t="s">
        <v>111</v>
      </c>
      <c r="D548" t="s">
        <v>31</v>
      </c>
      <c r="E548" t="s">
        <v>43</v>
      </c>
      <c r="F548">
        <v>53</v>
      </c>
      <c r="G548">
        <v>60</v>
      </c>
    </row>
    <row r="549" spans="1:7" x14ac:dyDescent="0.25">
      <c r="A549">
        <v>201032</v>
      </c>
      <c r="B549" s="1">
        <v>45705</v>
      </c>
      <c r="C549" t="s">
        <v>110</v>
      </c>
      <c r="D549" t="s">
        <v>10</v>
      </c>
      <c r="E549" t="s">
        <v>44</v>
      </c>
      <c r="F549">
        <v>88</v>
      </c>
      <c r="G549">
        <v>75</v>
      </c>
    </row>
    <row r="550" spans="1:7" x14ac:dyDescent="0.25">
      <c r="A550">
        <v>201033</v>
      </c>
      <c r="B550" s="1">
        <v>45705</v>
      </c>
      <c r="C550" t="s">
        <v>37</v>
      </c>
      <c r="D550" t="s">
        <v>31</v>
      </c>
      <c r="E550" t="s">
        <v>5</v>
      </c>
      <c r="F550">
        <v>104</v>
      </c>
      <c r="G550">
        <v>108</v>
      </c>
    </row>
    <row r="551" spans="1:7" x14ac:dyDescent="0.25">
      <c r="A551">
        <v>201034</v>
      </c>
      <c r="B551" s="1">
        <v>45705</v>
      </c>
      <c r="C551" t="s">
        <v>37</v>
      </c>
      <c r="D551" t="s">
        <v>31</v>
      </c>
      <c r="E551" t="s">
        <v>8</v>
      </c>
      <c r="F551">
        <v>100</v>
      </c>
      <c r="G551">
        <v>111</v>
      </c>
    </row>
    <row r="552" spans="1:7" x14ac:dyDescent="0.25">
      <c r="A552">
        <v>201035</v>
      </c>
      <c r="B552" s="1">
        <v>45705</v>
      </c>
      <c r="C552" t="s">
        <v>112</v>
      </c>
      <c r="D552" t="s">
        <v>10</v>
      </c>
      <c r="E552" t="s">
        <v>5</v>
      </c>
      <c r="F552">
        <v>56</v>
      </c>
      <c r="G552">
        <v>51</v>
      </c>
    </row>
    <row r="553" spans="1:7" x14ac:dyDescent="0.25">
      <c r="A553">
        <v>201036</v>
      </c>
      <c r="B553" s="1">
        <v>45705</v>
      </c>
      <c r="C553" t="s">
        <v>37</v>
      </c>
      <c r="D553" t="s">
        <v>31</v>
      </c>
      <c r="E553" t="s">
        <v>11</v>
      </c>
      <c r="F553">
        <v>104</v>
      </c>
      <c r="G553">
        <v>115</v>
      </c>
    </row>
    <row r="554" spans="1:7" x14ac:dyDescent="0.25">
      <c r="A554">
        <v>201037</v>
      </c>
      <c r="B554" s="1">
        <v>45705</v>
      </c>
      <c r="C554" t="s">
        <v>112</v>
      </c>
      <c r="D554" t="s">
        <v>10</v>
      </c>
      <c r="E554" t="s">
        <v>8</v>
      </c>
      <c r="F554">
        <v>70</v>
      </c>
      <c r="G554">
        <v>72</v>
      </c>
    </row>
    <row r="555" spans="1:7" x14ac:dyDescent="0.25">
      <c r="A555">
        <v>201038</v>
      </c>
      <c r="B555" s="1">
        <v>45705</v>
      </c>
      <c r="C555" t="s">
        <v>112</v>
      </c>
      <c r="D555" t="s">
        <v>10</v>
      </c>
      <c r="E555" t="s">
        <v>11</v>
      </c>
      <c r="F555">
        <v>71</v>
      </c>
      <c r="G555">
        <v>73</v>
      </c>
    </row>
    <row r="556" spans="1:7" x14ac:dyDescent="0.25">
      <c r="A556">
        <v>201039</v>
      </c>
      <c r="B556" s="1">
        <v>45705</v>
      </c>
      <c r="C556" t="s">
        <v>36</v>
      </c>
      <c r="D556" t="s">
        <v>31</v>
      </c>
      <c r="E556" t="s">
        <v>5</v>
      </c>
      <c r="F556">
        <v>51</v>
      </c>
      <c r="G556">
        <v>63</v>
      </c>
    </row>
    <row r="557" spans="1:7" x14ac:dyDescent="0.25">
      <c r="A557">
        <v>201040</v>
      </c>
      <c r="B557" s="1">
        <v>45705</v>
      </c>
      <c r="C557" t="s">
        <v>36</v>
      </c>
      <c r="D557" t="s">
        <v>31</v>
      </c>
      <c r="E557" t="s">
        <v>8</v>
      </c>
      <c r="F557">
        <v>63</v>
      </c>
      <c r="G557">
        <v>78</v>
      </c>
    </row>
    <row r="558" spans="1:7" x14ac:dyDescent="0.25">
      <c r="A558">
        <v>201041</v>
      </c>
      <c r="B558" s="1">
        <v>45705</v>
      </c>
      <c r="C558" t="s">
        <v>9</v>
      </c>
      <c r="D558" t="s">
        <v>10</v>
      </c>
      <c r="E558" t="s">
        <v>5</v>
      </c>
      <c r="F558">
        <v>63</v>
      </c>
      <c r="G558">
        <v>71</v>
      </c>
    </row>
    <row r="559" spans="1:7" x14ac:dyDescent="0.25">
      <c r="A559">
        <v>201042</v>
      </c>
      <c r="B559" s="1">
        <v>45705</v>
      </c>
      <c r="C559" t="s">
        <v>36</v>
      </c>
      <c r="D559" t="s">
        <v>31</v>
      </c>
      <c r="E559" t="s">
        <v>11</v>
      </c>
      <c r="F559">
        <v>59</v>
      </c>
      <c r="G559">
        <v>59</v>
      </c>
    </row>
    <row r="560" spans="1:7" x14ac:dyDescent="0.25">
      <c r="A560">
        <v>201043</v>
      </c>
      <c r="B560" s="1">
        <v>45705</v>
      </c>
      <c r="C560" t="s">
        <v>9</v>
      </c>
      <c r="D560" t="s">
        <v>10</v>
      </c>
      <c r="E560" t="s">
        <v>8</v>
      </c>
      <c r="F560">
        <v>57</v>
      </c>
      <c r="G560">
        <v>71</v>
      </c>
    </row>
    <row r="561" spans="1:7" x14ac:dyDescent="0.25">
      <c r="A561">
        <v>201044</v>
      </c>
      <c r="B561" s="1">
        <v>45705</v>
      </c>
      <c r="C561" t="s">
        <v>9</v>
      </c>
      <c r="D561" t="s">
        <v>10</v>
      </c>
      <c r="E561" t="s">
        <v>11</v>
      </c>
      <c r="F561">
        <v>59</v>
      </c>
      <c r="G561">
        <v>67</v>
      </c>
    </row>
    <row r="562" spans="1:7" x14ac:dyDescent="0.25">
      <c r="A562">
        <v>201045</v>
      </c>
      <c r="B562" s="1">
        <v>45705</v>
      </c>
      <c r="C562" t="s">
        <v>6</v>
      </c>
      <c r="D562" t="s">
        <v>31</v>
      </c>
      <c r="E562" t="s">
        <v>5</v>
      </c>
      <c r="F562">
        <v>88</v>
      </c>
      <c r="G562">
        <v>82</v>
      </c>
    </row>
    <row r="563" spans="1:7" x14ac:dyDescent="0.25">
      <c r="A563">
        <v>201046</v>
      </c>
      <c r="B563" s="1">
        <v>45705</v>
      </c>
      <c r="C563" t="s">
        <v>6</v>
      </c>
      <c r="D563" t="s">
        <v>31</v>
      </c>
      <c r="E563" t="s">
        <v>8</v>
      </c>
      <c r="F563">
        <v>93</v>
      </c>
      <c r="G563">
        <v>86</v>
      </c>
    </row>
    <row r="564" spans="1:7" x14ac:dyDescent="0.25">
      <c r="A564">
        <v>201047</v>
      </c>
      <c r="B564" s="1">
        <v>45705</v>
      </c>
      <c r="C564" t="s">
        <v>6</v>
      </c>
      <c r="D564" t="s">
        <v>31</v>
      </c>
      <c r="E564" t="s">
        <v>11</v>
      </c>
      <c r="F564">
        <v>94</v>
      </c>
      <c r="G564">
        <v>100</v>
      </c>
    </row>
    <row r="565" spans="1:7" x14ac:dyDescent="0.25">
      <c r="A565">
        <v>201048</v>
      </c>
      <c r="B565" s="1">
        <v>45705</v>
      </c>
      <c r="C565" t="s">
        <v>20</v>
      </c>
      <c r="D565" t="s">
        <v>10</v>
      </c>
      <c r="E565" t="s">
        <v>5</v>
      </c>
      <c r="F565">
        <v>66</v>
      </c>
      <c r="G565">
        <v>67</v>
      </c>
    </row>
    <row r="566" spans="1:7" x14ac:dyDescent="0.25">
      <c r="A566">
        <v>201049</v>
      </c>
      <c r="B566" s="1">
        <v>45705</v>
      </c>
      <c r="C566" t="s">
        <v>20</v>
      </c>
      <c r="D566" t="s">
        <v>10</v>
      </c>
      <c r="E566" t="s">
        <v>8</v>
      </c>
      <c r="F566">
        <v>60</v>
      </c>
      <c r="G566">
        <v>59</v>
      </c>
    </row>
    <row r="567" spans="1:7" x14ac:dyDescent="0.25">
      <c r="A567">
        <v>201050</v>
      </c>
      <c r="B567" s="1">
        <v>45706</v>
      </c>
      <c r="C567" t="s">
        <v>113</v>
      </c>
      <c r="D567" t="s">
        <v>31</v>
      </c>
      <c r="E567" t="s">
        <v>5</v>
      </c>
      <c r="F567">
        <v>64</v>
      </c>
      <c r="G567">
        <v>59</v>
      </c>
    </row>
    <row r="568" spans="1:7" x14ac:dyDescent="0.25">
      <c r="A568">
        <v>201051</v>
      </c>
      <c r="B568" s="1">
        <v>45706</v>
      </c>
      <c r="C568" t="s">
        <v>20</v>
      </c>
      <c r="D568" t="s">
        <v>10</v>
      </c>
      <c r="E568" t="s">
        <v>11</v>
      </c>
      <c r="F568">
        <v>67</v>
      </c>
      <c r="G568">
        <v>66</v>
      </c>
    </row>
    <row r="569" spans="1:7" x14ac:dyDescent="0.25">
      <c r="A569">
        <v>201052</v>
      </c>
      <c r="B569" s="1">
        <v>45706</v>
      </c>
      <c r="C569" t="s">
        <v>113</v>
      </c>
      <c r="D569" t="s">
        <v>31</v>
      </c>
      <c r="E569" t="s">
        <v>8</v>
      </c>
      <c r="F569">
        <v>56</v>
      </c>
      <c r="G569">
        <v>61</v>
      </c>
    </row>
    <row r="570" spans="1:7" x14ac:dyDescent="0.25">
      <c r="A570">
        <v>201053</v>
      </c>
      <c r="B570" s="1">
        <v>45706</v>
      </c>
      <c r="C570" t="s">
        <v>113</v>
      </c>
      <c r="D570" t="s">
        <v>31</v>
      </c>
      <c r="E570" t="s">
        <v>11</v>
      </c>
      <c r="F570">
        <v>76</v>
      </c>
      <c r="G570">
        <v>88</v>
      </c>
    </row>
    <row r="571" spans="1:7" x14ac:dyDescent="0.25">
      <c r="A571">
        <v>201054</v>
      </c>
      <c r="B571" s="1">
        <v>45705</v>
      </c>
      <c r="C571" t="s">
        <v>72</v>
      </c>
      <c r="D571" t="s">
        <v>10</v>
      </c>
      <c r="E571" t="s">
        <v>5</v>
      </c>
      <c r="F571">
        <v>54</v>
      </c>
      <c r="G571">
        <v>55</v>
      </c>
    </row>
    <row r="572" spans="1:7" x14ac:dyDescent="0.25">
      <c r="A572">
        <v>201055</v>
      </c>
      <c r="B572" s="1">
        <v>45705</v>
      </c>
      <c r="C572" t="s">
        <v>72</v>
      </c>
      <c r="D572" t="s">
        <v>10</v>
      </c>
      <c r="E572" t="s">
        <v>8</v>
      </c>
      <c r="F572">
        <v>61</v>
      </c>
      <c r="G572">
        <v>66</v>
      </c>
    </row>
    <row r="573" spans="1:7" x14ac:dyDescent="0.25">
      <c r="A573">
        <v>201056</v>
      </c>
      <c r="B573" s="1">
        <v>45706</v>
      </c>
      <c r="C573" t="s">
        <v>114</v>
      </c>
      <c r="D573" t="s">
        <v>31</v>
      </c>
      <c r="E573" t="s">
        <v>5</v>
      </c>
      <c r="F573">
        <v>94</v>
      </c>
      <c r="G573">
        <v>104</v>
      </c>
    </row>
    <row r="574" spans="1:7" x14ac:dyDescent="0.25">
      <c r="A574">
        <v>201057</v>
      </c>
      <c r="B574" s="1">
        <v>45706</v>
      </c>
      <c r="C574" t="s">
        <v>72</v>
      </c>
      <c r="D574" t="s">
        <v>10</v>
      </c>
      <c r="E574" t="s">
        <v>11</v>
      </c>
      <c r="F574">
        <v>63</v>
      </c>
      <c r="G574">
        <v>61</v>
      </c>
    </row>
    <row r="575" spans="1:7" x14ac:dyDescent="0.25">
      <c r="A575">
        <v>201058</v>
      </c>
      <c r="B575" s="1">
        <v>45706</v>
      </c>
      <c r="C575" t="s">
        <v>114</v>
      </c>
      <c r="D575" t="s">
        <v>31</v>
      </c>
      <c r="E575" t="s">
        <v>8</v>
      </c>
      <c r="F575">
        <v>81</v>
      </c>
      <c r="G575">
        <v>88</v>
      </c>
    </row>
    <row r="576" spans="1:7" x14ac:dyDescent="0.25">
      <c r="A576">
        <v>201059</v>
      </c>
      <c r="B576" s="1">
        <v>45706</v>
      </c>
      <c r="C576" t="s">
        <v>114</v>
      </c>
      <c r="D576" t="s">
        <v>31</v>
      </c>
      <c r="E576" t="s">
        <v>11</v>
      </c>
      <c r="F576">
        <v>73</v>
      </c>
      <c r="G576">
        <v>81</v>
      </c>
    </row>
    <row r="577" spans="1:7" x14ac:dyDescent="0.25">
      <c r="A577">
        <v>201060</v>
      </c>
      <c r="B577" s="1">
        <v>45706</v>
      </c>
      <c r="C577" t="s">
        <v>115</v>
      </c>
      <c r="D577" t="s">
        <v>10</v>
      </c>
      <c r="E577" t="s">
        <v>5</v>
      </c>
      <c r="F577">
        <v>61</v>
      </c>
      <c r="G577">
        <v>63</v>
      </c>
    </row>
    <row r="578" spans="1:7" x14ac:dyDescent="0.25">
      <c r="A578">
        <v>201061</v>
      </c>
      <c r="B578" s="1">
        <v>45706</v>
      </c>
      <c r="C578" t="s">
        <v>115</v>
      </c>
      <c r="D578" t="s">
        <v>10</v>
      </c>
      <c r="E578" t="s">
        <v>8</v>
      </c>
      <c r="F578">
        <v>57</v>
      </c>
      <c r="G578">
        <v>59</v>
      </c>
    </row>
    <row r="579" spans="1:7" x14ac:dyDescent="0.25">
      <c r="A579">
        <v>201062</v>
      </c>
      <c r="B579" s="1">
        <v>45706</v>
      </c>
      <c r="C579" t="s">
        <v>116</v>
      </c>
      <c r="D579" t="s">
        <v>31</v>
      </c>
      <c r="E579" t="s">
        <v>5</v>
      </c>
      <c r="F579">
        <v>63</v>
      </c>
      <c r="G579">
        <v>60</v>
      </c>
    </row>
    <row r="580" spans="1:7" x14ac:dyDescent="0.25">
      <c r="A580">
        <v>201063</v>
      </c>
      <c r="B580" s="1">
        <v>45706</v>
      </c>
      <c r="C580" t="s">
        <v>115</v>
      </c>
      <c r="D580" t="s">
        <v>10</v>
      </c>
      <c r="E580" t="s">
        <v>8</v>
      </c>
      <c r="F580">
        <v>74</v>
      </c>
      <c r="G580">
        <v>73</v>
      </c>
    </row>
    <row r="581" spans="1:7" x14ac:dyDescent="0.25">
      <c r="A581">
        <v>201064</v>
      </c>
      <c r="B581" s="1">
        <v>45706</v>
      </c>
      <c r="C581" t="s">
        <v>116</v>
      </c>
      <c r="D581" t="s">
        <v>31</v>
      </c>
      <c r="E581" t="s">
        <v>8</v>
      </c>
      <c r="F581">
        <v>72</v>
      </c>
      <c r="G581">
        <v>74</v>
      </c>
    </row>
    <row r="582" spans="1:7" x14ac:dyDescent="0.25">
      <c r="A582">
        <v>201065</v>
      </c>
      <c r="B582" s="1">
        <v>45706</v>
      </c>
      <c r="C582" t="s">
        <v>116</v>
      </c>
      <c r="D582" t="s">
        <v>31</v>
      </c>
      <c r="E582" t="s">
        <v>11</v>
      </c>
      <c r="F582">
        <v>65</v>
      </c>
      <c r="G582">
        <v>72</v>
      </c>
    </row>
    <row r="583" spans="1:7" x14ac:dyDescent="0.25">
      <c r="A583">
        <v>201066</v>
      </c>
      <c r="B583" s="1">
        <v>45706</v>
      </c>
      <c r="C583" t="s">
        <v>116</v>
      </c>
      <c r="D583" t="s">
        <v>31</v>
      </c>
      <c r="E583" t="s">
        <v>44</v>
      </c>
      <c r="F583">
        <v>80</v>
      </c>
      <c r="G583">
        <v>83</v>
      </c>
    </row>
    <row r="584" spans="1:7" x14ac:dyDescent="0.25">
      <c r="A584">
        <v>201067</v>
      </c>
      <c r="B584" s="1">
        <v>45706</v>
      </c>
      <c r="C584" t="s">
        <v>117</v>
      </c>
      <c r="D584" t="s">
        <v>10</v>
      </c>
      <c r="E584" t="s">
        <v>5</v>
      </c>
      <c r="F584">
        <v>94</v>
      </c>
      <c r="G584">
        <v>96</v>
      </c>
    </row>
    <row r="585" spans="1:7" x14ac:dyDescent="0.25">
      <c r="A585">
        <v>201068</v>
      </c>
      <c r="B585" s="1">
        <v>45706</v>
      </c>
      <c r="C585" t="s">
        <v>117</v>
      </c>
      <c r="D585" t="s">
        <v>10</v>
      </c>
      <c r="E585" t="s">
        <v>8</v>
      </c>
      <c r="F585">
        <v>104</v>
      </c>
      <c r="G585">
        <v>100</v>
      </c>
    </row>
    <row r="586" spans="1:7" x14ac:dyDescent="0.25">
      <c r="A586">
        <v>201069</v>
      </c>
      <c r="B586" s="1">
        <v>45706</v>
      </c>
      <c r="C586" t="s">
        <v>95</v>
      </c>
      <c r="D586" t="s">
        <v>31</v>
      </c>
      <c r="E586" t="s">
        <v>5</v>
      </c>
      <c r="F586">
        <v>66</v>
      </c>
      <c r="G586">
        <v>67</v>
      </c>
    </row>
    <row r="587" spans="1:7" x14ac:dyDescent="0.25">
      <c r="A587">
        <v>201070</v>
      </c>
      <c r="B587" s="1">
        <v>45706</v>
      </c>
      <c r="C587" t="s">
        <v>117</v>
      </c>
      <c r="D587" t="s">
        <v>10</v>
      </c>
      <c r="E587" t="s">
        <v>11</v>
      </c>
      <c r="F587">
        <v>102</v>
      </c>
      <c r="G587">
        <v>98</v>
      </c>
    </row>
    <row r="588" spans="1:7" x14ac:dyDescent="0.25">
      <c r="A588">
        <v>201071</v>
      </c>
      <c r="B588" s="1">
        <v>45706</v>
      </c>
      <c r="C588" t="s">
        <v>95</v>
      </c>
      <c r="D588" t="s">
        <v>31</v>
      </c>
      <c r="E588" t="s">
        <v>8</v>
      </c>
      <c r="F588">
        <v>62</v>
      </c>
      <c r="G588">
        <v>77</v>
      </c>
    </row>
    <row r="589" spans="1:7" x14ac:dyDescent="0.25">
      <c r="A589">
        <v>201072</v>
      </c>
      <c r="B589" s="1">
        <v>45706</v>
      </c>
      <c r="C589" t="s">
        <v>95</v>
      </c>
      <c r="D589" t="s">
        <v>31</v>
      </c>
      <c r="E589" t="s">
        <v>11</v>
      </c>
      <c r="F589">
        <v>56</v>
      </c>
      <c r="G589">
        <v>61</v>
      </c>
    </row>
    <row r="590" spans="1:7" x14ac:dyDescent="0.25">
      <c r="A590">
        <v>201073</v>
      </c>
      <c r="B590" s="1">
        <v>45706</v>
      </c>
      <c r="C590" t="s">
        <v>118</v>
      </c>
      <c r="D590" t="s">
        <v>10</v>
      </c>
      <c r="E590" t="s">
        <v>5</v>
      </c>
      <c r="F590">
        <v>134</v>
      </c>
      <c r="G590">
        <v>142</v>
      </c>
    </row>
    <row r="591" spans="1:7" x14ac:dyDescent="0.25">
      <c r="A591">
        <v>201074</v>
      </c>
      <c r="B591" s="1">
        <v>45706</v>
      </c>
      <c r="C591" t="s">
        <v>118</v>
      </c>
      <c r="D591" t="s">
        <v>10</v>
      </c>
      <c r="E591" t="s">
        <v>8</v>
      </c>
      <c r="F591">
        <v>151</v>
      </c>
      <c r="G591">
        <v>149</v>
      </c>
    </row>
    <row r="592" spans="1:7" x14ac:dyDescent="0.25">
      <c r="A592">
        <v>201075</v>
      </c>
      <c r="B592" s="1">
        <v>45706</v>
      </c>
      <c r="C592" t="s">
        <v>34</v>
      </c>
      <c r="D592" t="s">
        <v>31</v>
      </c>
      <c r="E592" t="s">
        <v>5</v>
      </c>
      <c r="F592">
        <v>59</v>
      </c>
      <c r="G592">
        <v>84</v>
      </c>
    </row>
    <row r="593" spans="1:7" x14ac:dyDescent="0.25">
      <c r="A593">
        <v>201076</v>
      </c>
      <c r="B593" s="1">
        <v>45706</v>
      </c>
      <c r="C593" t="s">
        <v>118</v>
      </c>
      <c r="D593" t="s">
        <v>10</v>
      </c>
      <c r="E593" t="s">
        <v>11</v>
      </c>
      <c r="F593">
        <v>139</v>
      </c>
      <c r="G593">
        <v>137</v>
      </c>
    </row>
    <row r="594" spans="1:7" x14ac:dyDescent="0.25">
      <c r="A594">
        <v>201077</v>
      </c>
      <c r="B594" s="1">
        <v>45706</v>
      </c>
      <c r="C594" t="s">
        <v>34</v>
      </c>
      <c r="D594" t="s">
        <v>31</v>
      </c>
      <c r="E594" t="s">
        <v>8</v>
      </c>
      <c r="F594">
        <v>62</v>
      </c>
      <c r="G594">
        <v>88</v>
      </c>
    </row>
    <row r="595" spans="1:7" x14ac:dyDescent="0.25">
      <c r="A595">
        <v>201078</v>
      </c>
      <c r="B595" s="1">
        <v>45706</v>
      </c>
      <c r="C595" t="s">
        <v>34</v>
      </c>
      <c r="D595" t="s">
        <v>31</v>
      </c>
      <c r="E595" t="s">
        <v>11</v>
      </c>
      <c r="F595">
        <v>53</v>
      </c>
      <c r="G595">
        <v>68</v>
      </c>
    </row>
    <row r="596" spans="1:7" x14ac:dyDescent="0.25">
      <c r="A596">
        <v>201079</v>
      </c>
      <c r="B596" s="1">
        <v>45706</v>
      </c>
      <c r="C596" t="s">
        <v>61</v>
      </c>
      <c r="D596" t="s">
        <v>10</v>
      </c>
      <c r="E596" t="s">
        <v>5</v>
      </c>
      <c r="F596">
        <v>129</v>
      </c>
      <c r="G596">
        <v>136</v>
      </c>
    </row>
    <row r="597" spans="1:7" x14ac:dyDescent="0.25">
      <c r="A597">
        <v>201080</v>
      </c>
      <c r="B597" s="1">
        <v>45706</v>
      </c>
      <c r="C597" t="s">
        <v>61</v>
      </c>
      <c r="D597" t="s">
        <v>10</v>
      </c>
      <c r="E597" t="s">
        <v>8</v>
      </c>
      <c r="F597">
        <v>134</v>
      </c>
      <c r="G597">
        <v>142</v>
      </c>
    </row>
    <row r="598" spans="1:7" x14ac:dyDescent="0.25">
      <c r="A598">
        <v>201081</v>
      </c>
      <c r="B598" s="1">
        <v>45706</v>
      </c>
      <c r="C598" t="s">
        <v>119</v>
      </c>
      <c r="D598" t="s">
        <v>31</v>
      </c>
      <c r="E598" t="s">
        <v>5</v>
      </c>
      <c r="F598">
        <v>50</v>
      </c>
      <c r="G598">
        <v>68</v>
      </c>
    </row>
    <row r="599" spans="1:7" x14ac:dyDescent="0.25">
      <c r="A599">
        <v>201082</v>
      </c>
      <c r="B599" s="1">
        <v>45706</v>
      </c>
      <c r="C599" t="s">
        <v>61</v>
      </c>
      <c r="D599" t="s">
        <v>10</v>
      </c>
      <c r="E599" t="s">
        <v>11</v>
      </c>
      <c r="F599">
        <v>129</v>
      </c>
      <c r="G599">
        <v>139</v>
      </c>
    </row>
    <row r="600" spans="1:7" x14ac:dyDescent="0.25">
      <c r="A600">
        <v>201083</v>
      </c>
      <c r="B600" s="1">
        <v>45706</v>
      </c>
      <c r="C600" t="s">
        <v>119</v>
      </c>
      <c r="D600" t="s">
        <v>31</v>
      </c>
      <c r="E600" t="s">
        <v>8</v>
      </c>
      <c r="F600">
        <v>62</v>
      </c>
      <c r="G600">
        <v>75</v>
      </c>
    </row>
    <row r="601" spans="1:7" x14ac:dyDescent="0.25">
      <c r="A601">
        <v>201084</v>
      </c>
      <c r="B601" s="1">
        <v>45706</v>
      </c>
      <c r="C601" t="s">
        <v>119</v>
      </c>
      <c r="D601" t="s">
        <v>31</v>
      </c>
      <c r="E601" t="s">
        <v>11</v>
      </c>
      <c r="F601">
        <v>62</v>
      </c>
      <c r="G601">
        <v>71</v>
      </c>
    </row>
    <row r="602" spans="1:7" x14ac:dyDescent="0.25">
      <c r="A602">
        <v>201085</v>
      </c>
      <c r="B602" s="1">
        <v>45706</v>
      </c>
      <c r="C602" t="s">
        <v>87</v>
      </c>
      <c r="D602" t="s">
        <v>10</v>
      </c>
      <c r="E602" t="s">
        <v>5</v>
      </c>
      <c r="F602">
        <v>136</v>
      </c>
      <c r="G602">
        <v>138</v>
      </c>
    </row>
    <row r="603" spans="1:7" x14ac:dyDescent="0.25">
      <c r="A603">
        <v>201086</v>
      </c>
      <c r="B603" s="1">
        <v>45706</v>
      </c>
      <c r="C603" t="s">
        <v>87</v>
      </c>
      <c r="D603" t="s">
        <v>10</v>
      </c>
      <c r="E603" t="s">
        <v>8</v>
      </c>
      <c r="F603">
        <v>135</v>
      </c>
      <c r="G603">
        <v>136</v>
      </c>
    </row>
    <row r="604" spans="1:7" x14ac:dyDescent="0.25">
      <c r="A604">
        <v>201087</v>
      </c>
      <c r="B604" s="1">
        <v>45706</v>
      </c>
      <c r="C604" t="s">
        <v>87</v>
      </c>
      <c r="D604" t="s">
        <v>10</v>
      </c>
      <c r="E604" t="s">
        <v>11</v>
      </c>
      <c r="F604">
        <v>122</v>
      </c>
      <c r="G604">
        <v>129</v>
      </c>
    </row>
    <row r="605" spans="1:7" x14ac:dyDescent="0.25">
      <c r="A605">
        <v>201088</v>
      </c>
      <c r="B605" s="1">
        <v>45706</v>
      </c>
      <c r="C605" t="s">
        <v>55</v>
      </c>
      <c r="D605" t="s">
        <v>31</v>
      </c>
      <c r="E605" t="s">
        <v>5</v>
      </c>
      <c r="F605">
        <v>89</v>
      </c>
      <c r="G605">
        <v>88</v>
      </c>
    </row>
    <row r="606" spans="1:7" x14ac:dyDescent="0.25">
      <c r="A606">
        <v>201089</v>
      </c>
      <c r="B606" s="1">
        <v>45706</v>
      </c>
      <c r="C606" t="s">
        <v>55</v>
      </c>
      <c r="D606" t="s">
        <v>31</v>
      </c>
      <c r="E606" t="s">
        <v>8</v>
      </c>
      <c r="F606">
        <v>63</v>
      </c>
      <c r="G606">
        <v>63</v>
      </c>
    </row>
    <row r="607" spans="1:7" x14ac:dyDescent="0.25">
      <c r="A607">
        <v>201090</v>
      </c>
      <c r="B607" s="1">
        <v>45706</v>
      </c>
      <c r="C607" t="s">
        <v>120</v>
      </c>
      <c r="D607" t="s">
        <v>10</v>
      </c>
      <c r="E607" t="s">
        <v>43</v>
      </c>
      <c r="F607">
        <v>80</v>
      </c>
      <c r="G607">
        <v>97</v>
      </c>
    </row>
    <row r="608" spans="1:7" x14ac:dyDescent="0.25">
      <c r="A608">
        <v>201091</v>
      </c>
      <c r="B608" s="1">
        <v>45706</v>
      </c>
      <c r="C608" t="s">
        <v>55</v>
      </c>
      <c r="D608" t="s">
        <v>31</v>
      </c>
      <c r="E608" t="s">
        <v>11</v>
      </c>
      <c r="F608">
        <v>88</v>
      </c>
      <c r="G608">
        <v>92</v>
      </c>
    </row>
    <row r="609" spans="1:7" x14ac:dyDescent="0.25">
      <c r="A609">
        <v>201092</v>
      </c>
      <c r="B609" s="1">
        <v>45706</v>
      </c>
      <c r="C609" t="s">
        <v>55</v>
      </c>
      <c r="D609" t="s">
        <v>31</v>
      </c>
      <c r="E609" t="s">
        <v>44</v>
      </c>
      <c r="F609">
        <v>82</v>
      </c>
      <c r="G609">
        <v>83</v>
      </c>
    </row>
    <row r="610" spans="1:7" x14ac:dyDescent="0.25">
      <c r="A610">
        <v>201093</v>
      </c>
      <c r="B610" s="1">
        <v>45706</v>
      </c>
      <c r="C610" t="s">
        <v>55</v>
      </c>
      <c r="D610" t="s">
        <v>10</v>
      </c>
      <c r="E610" t="s">
        <v>5</v>
      </c>
      <c r="F610">
        <v>67</v>
      </c>
      <c r="G610">
        <v>62</v>
      </c>
    </row>
    <row r="611" spans="1:7" x14ac:dyDescent="0.25">
      <c r="A611">
        <v>201094</v>
      </c>
      <c r="B611" s="1">
        <v>45706</v>
      </c>
      <c r="C611" t="s">
        <v>55</v>
      </c>
      <c r="D611" t="s">
        <v>10</v>
      </c>
      <c r="E611" t="s">
        <v>8</v>
      </c>
      <c r="F611">
        <v>65</v>
      </c>
      <c r="G611">
        <v>71</v>
      </c>
    </row>
    <row r="612" spans="1:7" x14ac:dyDescent="0.25">
      <c r="A612">
        <v>201095</v>
      </c>
      <c r="B612" s="1">
        <v>45706</v>
      </c>
      <c r="C612" t="s">
        <v>55</v>
      </c>
      <c r="D612" t="s">
        <v>10</v>
      </c>
      <c r="E612" t="s">
        <v>11</v>
      </c>
      <c r="F612">
        <v>59</v>
      </c>
      <c r="G612">
        <v>59</v>
      </c>
    </row>
    <row r="613" spans="1:7" x14ac:dyDescent="0.25">
      <c r="A613">
        <v>201096</v>
      </c>
      <c r="B613" s="1">
        <v>45706</v>
      </c>
      <c r="C613" t="s">
        <v>88</v>
      </c>
      <c r="D613" t="s">
        <v>31</v>
      </c>
      <c r="E613" t="s">
        <v>5</v>
      </c>
      <c r="F613">
        <v>76</v>
      </c>
      <c r="G613">
        <v>75</v>
      </c>
    </row>
    <row r="614" spans="1:7" x14ac:dyDescent="0.25">
      <c r="A614">
        <v>201097</v>
      </c>
      <c r="B614" s="1">
        <v>45707</v>
      </c>
      <c r="C614" t="s">
        <v>88</v>
      </c>
      <c r="D614" t="s">
        <v>31</v>
      </c>
      <c r="E614" t="s">
        <v>8</v>
      </c>
      <c r="F614">
        <v>81</v>
      </c>
      <c r="G614">
        <v>86</v>
      </c>
    </row>
    <row r="615" spans="1:7" x14ac:dyDescent="0.25">
      <c r="A615">
        <v>201098</v>
      </c>
      <c r="B615" s="1">
        <v>45707</v>
      </c>
      <c r="C615" t="s">
        <v>121</v>
      </c>
      <c r="D615" t="s">
        <v>10</v>
      </c>
      <c r="E615" t="s">
        <v>5</v>
      </c>
      <c r="F615">
        <v>71</v>
      </c>
      <c r="G615">
        <v>69</v>
      </c>
    </row>
    <row r="616" spans="1:7" x14ac:dyDescent="0.25">
      <c r="A616">
        <v>201099</v>
      </c>
      <c r="B616" s="1">
        <v>45707</v>
      </c>
      <c r="C616" t="s">
        <v>88</v>
      </c>
      <c r="D616" t="s">
        <v>31</v>
      </c>
      <c r="E616" t="s">
        <v>11</v>
      </c>
      <c r="F616">
        <v>85</v>
      </c>
      <c r="G616">
        <v>79</v>
      </c>
    </row>
    <row r="617" spans="1:7" x14ac:dyDescent="0.25">
      <c r="A617">
        <v>201100</v>
      </c>
      <c r="B617" s="1">
        <v>45707</v>
      </c>
      <c r="C617" t="s">
        <v>121</v>
      </c>
      <c r="D617" t="s">
        <v>10</v>
      </c>
      <c r="E617" t="s">
        <v>8</v>
      </c>
      <c r="F617">
        <v>58</v>
      </c>
      <c r="G617">
        <v>57</v>
      </c>
    </row>
    <row r="618" spans="1:7" x14ac:dyDescent="0.25">
      <c r="A618">
        <v>201101</v>
      </c>
      <c r="B618" s="1">
        <v>45707</v>
      </c>
      <c r="C618" t="s">
        <v>121</v>
      </c>
      <c r="D618" t="s">
        <v>10</v>
      </c>
      <c r="E618" t="s">
        <v>11</v>
      </c>
      <c r="F618">
        <v>66</v>
      </c>
      <c r="G618">
        <v>75</v>
      </c>
    </row>
    <row r="619" spans="1:7" x14ac:dyDescent="0.25">
      <c r="A619">
        <v>201102</v>
      </c>
      <c r="B619" s="1">
        <v>45707</v>
      </c>
      <c r="C619" t="s">
        <v>122</v>
      </c>
      <c r="D619" t="s">
        <v>31</v>
      </c>
      <c r="E619" t="s">
        <v>5</v>
      </c>
      <c r="F619">
        <v>59</v>
      </c>
      <c r="G619">
        <v>58</v>
      </c>
    </row>
    <row r="620" spans="1:7" x14ac:dyDescent="0.25">
      <c r="A620">
        <v>201103</v>
      </c>
      <c r="B620" s="1">
        <v>45707</v>
      </c>
      <c r="C620" t="s">
        <v>122</v>
      </c>
      <c r="D620" t="s">
        <v>31</v>
      </c>
      <c r="E620" t="s">
        <v>8</v>
      </c>
      <c r="F620">
        <v>55</v>
      </c>
      <c r="G620">
        <v>71</v>
      </c>
    </row>
    <row r="621" spans="1:7" x14ac:dyDescent="0.25">
      <c r="A621">
        <v>201104</v>
      </c>
      <c r="B621" s="1">
        <v>45707</v>
      </c>
      <c r="C621" t="s">
        <v>20</v>
      </c>
      <c r="D621" t="s">
        <v>123</v>
      </c>
      <c r="E621" t="s">
        <v>5</v>
      </c>
      <c r="F621">
        <v>51</v>
      </c>
      <c r="G621">
        <v>65</v>
      </c>
    </row>
    <row r="622" spans="1:7" x14ac:dyDescent="0.25">
      <c r="A622">
        <v>201105</v>
      </c>
      <c r="B622" s="1">
        <v>45707</v>
      </c>
      <c r="C622" t="s">
        <v>122</v>
      </c>
      <c r="D622" t="s">
        <v>31</v>
      </c>
      <c r="E622" t="s">
        <v>11</v>
      </c>
      <c r="F622">
        <v>48</v>
      </c>
      <c r="G622">
        <v>71</v>
      </c>
    </row>
    <row r="623" spans="1:7" x14ac:dyDescent="0.25">
      <c r="A623">
        <v>201106</v>
      </c>
      <c r="B623" s="1">
        <v>45707</v>
      </c>
      <c r="C623" t="s">
        <v>20</v>
      </c>
      <c r="D623" t="s">
        <v>123</v>
      </c>
      <c r="E623" t="s">
        <v>8</v>
      </c>
      <c r="F623">
        <v>53</v>
      </c>
      <c r="G623">
        <v>69</v>
      </c>
    </row>
    <row r="624" spans="1:7" x14ac:dyDescent="0.25">
      <c r="A624">
        <v>201107</v>
      </c>
      <c r="B624" s="1">
        <v>45707</v>
      </c>
      <c r="C624" t="s">
        <v>20</v>
      </c>
      <c r="D624" t="s">
        <v>10</v>
      </c>
      <c r="E624" t="s">
        <v>8</v>
      </c>
      <c r="F624">
        <v>56</v>
      </c>
      <c r="G624">
        <v>71</v>
      </c>
    </row>
    <row r="625" spans="1:7" x14ac:dyDescent="0.25">
      <c r="A625">
        <v>201108</v>
      </c>
      <c r="B625" s="1">
        <v>45707</v>
      </c>
      <c r="C625" t="s">
        <v>17</v>
      </c>
      <c r="D625" t="s">
        <v>7</v>
      </c>
      <c r="E625" t="s">
        <v>5</v>
      </c>
      <c r="F625">
        <v>52</v>
      </c>
      <c r="G625">
        <v>73</v>
      </c>
    </row>
    <row r="626" spans="1:7" x14ac:dyDescent="0.25">
      <c r="A626">
        <v>201109</v>
      </c>
      <c r="B626" s="1">
        <v>45707</v>
      </c>
      <c r="C626" t="s">
        <v>17</v>
      </c>
      <c r="D626" t="s">
        <v>7</v>
      </c>
      <c r="E626" t="s">
        <v>8</v>
      </c>
      <c r="F626">
        <v>72</v>
      </c>
      <c r="G626">
        <v>89</v>
      </c>
    </row>
    <row r="627" spans="1:7" x14ac:dyDescent="0.25">
      <c r="A627">
        <v>201110</v>
      </c>
      <c r="B627" s="1">
        <v>45707</v>
      </c>
      <c r="C627" t="s">
        <v>17</v>
      </c>
      <c r="D627" t="s">
        <v>7</v>
      </c>
      <c r="E627" t="s">
        <v>11</v>
      </c>
      <c r="F627">
        <v>69</v>
      </c>
      <c r="G627">
        <v>74</v>
      </c>
    </row>
    <row r="628" spans="1:7" x14ac:dyDescent="0.25">
      <c r="A628">
        <v>201111</v>
      </c>
      <c r="B628" s="1">
        <v>45707</v>
      </c>
      <c r="C628" t="s">
        <v>17</v>
      </c>
      <c r="D628" t="s">
        <v>7</v>
      </c>
      <c r="E628" t="s">
        <v>43</v>
      </c>
      <c r="F628">
        <v>58</v>
      </c>
      <c r="G628">
        <v>71</v>
      </c>
    </row>
    <row r="629" spans="1:7" x14ac:dyDescent="0.25">
      <c r="A629">
        <v>201112</v>
      </c>
      <c r="B629" s="1">
        <v>45707</v>
      </c>
      <c r="C629" t="s">
        <v>74</v>
      </c>
      <c r="D629" t="s">
        <v>10</v>
      </c>
      <c r="E629" t="s">
        <v>5</v>
      </c>
      <c r="F629">
        <v>58</v>
      </c>
      <c r="G629">
        <v>68</v>
      </c>
    </row>
    <row r="630" spans="1:7" x14ac:dyDescent="0.25">
      <c r="A630">
        <v>201113</v>
      </c>
      <c r="B630" s="1">
        <v>45707</v>
      </c>
      <c r="C630" t="s">
        <v>74</v>
      </c>
      <c r="D630" t="s">
        <v>10</v>
      </c>
      <c r="E630" t="s">
        <v>8</v>
      </c>
      <c r="F630">
        <v>69</v>
      </c>
      <c r="G630">
        <v>78</v>
      </c>
    </row>
    <row r="631" spans="1:7" x14ac:dyDescent="0.25">
      <c r="A631">
        <v>201114</v>
      </c>
      <c r="B631" s="1">
        <v>45707</v>
      </c>
      <c r="C631" t="s">
        <v>74</v>
      </c>
      <c r="D631" t="s">
        <v>10</v>
      </c>
      <c r="E631" t="s">
        <v>11</v>
      </c>
      <c r="F631">
        <v>88</v>
      </c>
      <c r="G631">
        <v>83</v>
      </c>
    </row>
    <row r="632" spans="1:7" x14ac:dyDescent="0.25">
      <c r="A632">
        <v>201115</v>
      </c>
      <c r="B632" s="1">
        <v>45707</v>
      </c>
      <c r="C632" t="s">
        <v>17</v>
      </c>
      <c r="D632" t="s">
        <v>7</v>
      </c>
      <c r="E632" t="s">
        <v>5</v>
      </c>
      <c r="F632">
        <v>65</v>
      </c>
      <c r="G632">
        <v>81</v>
      </c>
    </row>
    <row r="633" spans="1:7" x14ac:dyDescent="0.25">
      <c r="A633">
        <v>201116</v>
      </c>
      <c r="B633" s="1">
        <v>45707</v>
      </c>
      <c r="C633" t="s">
        <v>17</v>
      </c>
      <c r="D633" t="s">
        <v>7</v>
      </c>
      <c r="E633" t="s">
        <v>8</v>
      </c>
      <c r="F633">
        <v>59</v>
      </c>
      <c r="G633">
        <v>69</v>
      </c>
    </row>
    <row r="634" spans="1:7" x14ac:dyDescent="0.25">
      <c r="A634">
        <v>201117</v>
      </c>
      <c r="B634" s="1">
        <v>45707</v>
      </c>
      <c r="C634" t="s">
        <v>17</v>
      </c>
      <c r="D634" t="s">
        <v>7</v>
      </c>
      <c r="E634" t="s">
        <v>11</v>
      </c>
      <c r="F634">
        <v>67</v>
      </c>
      <c r="G634">
        <v>71</v>
      </c>
    </row>
    <row r="635" spans="1:7" x14ac:dyDescent="0.25">
      <c r="A635">
        <v>201118</v>
      </c>
      <c r="B635" s="1">
        <v>45707</v>
      </c>
      <c r="C635" t="s">
        <v>124</v>
      </c>
      <c r="D635" t="s">
        <v>10</v>
      </c>
      <c r="E635" t="s">
        <v>5</v>
      </c>
      <c r="F635">
        <v>56</v>
      </c>
      <c r="G635">
        <v>57</v>
      </c>
    </row>
    <row r="636" spans="1:7" x14ac:dyDescent="0.25">
      <c r="A636">
        <v>201119</v>
      </c>
      <c r="B636" s="1">
        <v>45707</v>
      </c>
      <c r="C636" t="s">
        <v>124</v>
      </c>
      <c r="D636" t="s">
        <v>10</v>
      </c>
      <c r="E636" t="s">
        <v>8</v>
      </c>
      <c r="F636">
        <v>70</v>
      </c>
      <c r="G636">
        <v>71</v>
      </c>
    </row>
    <row r="637" spans="1:7" x14ac:dyDescent="0.25">
      <c r="A637">
        <v>201120</v>
      </c>
      <c r="B637" s="1">
        <v>45707</v>
      </c>
      <c r="C637" t="s">
        <v>124</v>
      </c>
      <c r="D637" t="s">
        <v>10</v>
      </c>
      <c r="E637" t="s">
        <v>11</v>
      </c>
      <c r="F637">
        <v>66</v>
      </c>
      <c r="G637">
        <v>56</v>
      </c>
    </row>
    <row r="638" spans="1:7" x14ac:dyDescent="0.25">
      <c r="A638">
        <v>201121</v>
      </c>
      <c r="B638" s="1">
        <v>45707</v>
      </c>
      <c r="C638" t="s">
        <v>24</v>
      </c>
      <c r="D638" t="s">
        <v>7</v>
      </c>
      <c r="E638" t="s">
        <v>5</v>
      </c>
      <c r="F638">
        <v>110</v>
      </c>
      <c r="G638">
        <v>102</v>
      </c>
    </row>
    <row r="639" spans="1:7" x14ac:dyDescent="0.25">
      <c r="A639">
        <v>201122</v>
      </c>
      <c r="B639" s="1">
        <v>45707</v>
      </c>
      <c r="C639" t="s">
        <v>24</v>
      </c>
      <c r="D639" t="s">
        <v>7</v>
      </c>
      <c r="E639" t="s">
        <v>8</v>
      </c>
      <c r="F639">
        <v>101</v>
      </c>
      <c r="G639">
        <v>106</v>
      </c>
    </row>
    <row r="640" spans="1:7" x14ac:dyDescent="0.25">
      <c r="A640">
        <v>201123</v>
      </c>
      <c r="B640" s="1">
        <v>45707</v>
      </c>
      <c r="C640" t="s">
        <v>24</v>
      </c>
      <c r="D640" t="s">
        <v>7</v>
      </c>
      <c r="E640" t="s">
        <v>11</v>
      </c>
      <c r="F640">
        <v>105</v>
      </c>
      <c r="G640">
        <v>116</v>
      </c>
    </row>
    <row r="641" spans="1:7" x14ac:dyDescent="0.25">
      <c r="A641">
        <v>201124</v>
      </c>
      <c r="B641" s="1">
        <v>45707</v>
      </c>
      <c r="C641" t="s">
        <v>74</v>
      </c>
      <c r="D641" t="s">
        <v>10</v>
      </c>
      <c r="E641" t="s">
        <v>5</v>
      </c>
      <c r="F641">
        <v>62</v>
      </c>
      <c r="G641">
        <v>79</v>
      </c>
    </row>
    <row r="642" spans="1:7" x14ac:dyDescent="0.25">
      <c r="A642">
        <v>201125</v>
      </c>
      <c r="B642" s="1">
        <v>45707</v>
      </c>
      <c r="C642" t="s">
        <v>74</v>
      </c>
      <c r="D642" t="s">
        <v>10</v>
      </c>
      <c r="E642" t="s">
        <v>8</v>
      </c>
      <c r="F642">
        <v>75</v>
      </c>
      <c r="G642">
        <v>97</v>
      </c>
    </row>
    <row r="643" spans="1:7" x14ac:dyDescent="0.25">
      <c r="A643">
        <v>201126</v>
      </c>
      <c r="B643" s="1">
        <v>45707</v>
      </c>
      <c r="C643" t="s">
        <v>74</v>
      </c>
      <c r="D643" t="s">
        <v>10</v>
      </c>
      <c r="E643" t="s">
        <v>11</v>
      </c>
      <c r="F643">
        <v>62</v>
      </c>
      <c r="G643">
        <v>73</v>
      </c>
    </row>
    <row r="644" spans="1:7" x14ac:dyDescent="0.25">
      <c r="A644">
        <v>201127</v>
      </c>
      <c r="B644" s="1">
        <v>45707</v>
      </c>
      <c r="C644" t="s">
        <v>24</v>
      </c>
      <c r="D644" t="s">
        <v>7</v>
      </c>
      <c r="E644" t="s">
        <v>5</v>
      </c>
      <c r="F644">
        <v>102</v>
      </c>
      <c r="G644">
        <v>93</v>
      </c>
    </row>
    <row r="645" spans="1:7" x14ac:dyDescent="0.25">
      <c r="A645">
        <v>201128</v>
      </c>
      <c r="B645" s="1">
        <v>45707</v>
      </c>
      <c r="C645" t="s">
        <v>24</v>
      </c>
      <c r="D645" t="s">
        <v>7</v>
      </c>
      <c r="E645" t="s">
        <v>8</v>
      </c>
      <c r="F645">
        <v>104</v>
      </c>
      <c r="G645">
        <v>106</v>
      </c>
    </row>
    <row r="646" spans="1:7" x14ac:dyDescent="0.25">
      <c r="A646">
        <v>201129</v>
      </c>
      <c r="B646" s="1">
        <v>45708</v>
      </c>
      <c r="C646" t="s">
        <v>22</v>
      </c>
      <c r="D646" t="s">
        <v>10</v>
      </c>
      <c r="E646" t="s">
        <v>5</v>
      </c>
      <c r="F646">
        <v>60</v>
      </c>
      <c r="G646">
        <v>60</v>
      </c>
    </row>
    <row r="647" spans="1:7" x14ac:dyDescent="0.25">
      <c r="A647">
        <v>201130</v>
      </c>
      <c r="B647" s="1">
        <v>45708</v>
      </c>
      <c r="C647" t="s">
        <v>22</v>
      </c>
      <c r="D647" t="s">
        <v>10</v>
      </c>
      <c r="E647" t="s">
        <v>8</v>
      </c>
      <c r="F647">
        <v>62</v>
      </c>
      <c r="G647">
        <v>56</v>
      </c>
    </row>
    <row r="648" spans="1:7" x14ac:dyDescent="0.25">
      <c r="A648">
        <v>201131</v>
      </c>
      <c r="B648" s="1">
        <v>45708</v>
      </c>
      <c r="C648" t="s">
        <v>121</v>
      </c>
      <c r="D648" t="s">
        <v>7</v>
      </c>
      <c r="E648" t="s">
        <v>5</v>
      </c>
      <c r="F648">
        <v>63</v>
      </c>
      <c r="G648">
        <v>65</v>
      </c>
    </row>
    <row r="649" spans="1:7" x14ac:dyDescent="0.25">
      <c r="A649">
        <v>201132</v>
      </c>
      <c r="B649" s="1">
        <v>45708</v>
      </c>
      <c r="C649" t="s">
        <v>121</v>
      </c>
      <c r="D649" t="s">
        <v>7</v>
      </c>
      <c r="E649" t="s">
        <v>8</v>
      </c>
      <c r="F649">
        <v>56</v>
      </c>
      <c r="G649">
        <v>55</v>
      </c>
    </row>
    <row r="650" spans="1:7" x14ac:dyDescent="0.25">
      <c r="A650">
        <v>201133</v>
      </c>
      <c r="B650" s="1">
        <v>45708</v>
      </c>
      <c r="C650" t="s">
        <v>121</v>
      </c>
      <c r="D650" t="s">
        <v>7</v>
      </c>
      <c r="E650" t="s">
        <v>11</v>
      </c>
      <c r="F650">
        <v>69</v>
      </c>
      <c r="G650">
        <v>71</v>
      </c>
    </row>
    <row r="651" spans="1:7" x14ac:dyDescent="0.25">
      <c r="A651">
        <v>201134</v>
      </c>
      <c r="B651" s="1">
        <v>45708</v>
      </c>
      <c r="C651" t="s">
        <v>22</v>
      </c>
      <c r="D651" t="s">
        <v>10</v>
      </c>
      <c r="E651" t="s">
        <v>5</v>
      </c>
      <c r="F651">
        <v>60</v>
      </c>
      <c r="G651">
        <v>58</v>
      </c>
    </row>
    <row r="652" spans="1:7" x14ac:dyDescent="0.25">
      <c r="A652">
        <v>201135</v>
      </c>
      <c r="B652" s="1">
        <v>45708</v>
      </c>
      <c r="C652" t="s">
        <v>22</v>
      </c>
      <c r="D652" t="s">
        <v>10</v>
      </c>
      <c r="E652" t="s">
        <v>8</v>
      </c>
      <c r="F652">
        <v>52</v>
      </c>
      <c r="G652">
        <v>62</v>
      </c>
    </row>
    <row r="653" spans="1:7" x14ac:dyDescent="0.25">
      <c r="A653">
        <v>201136</v>
      </c>
      <c r="B653" s="1">
        <v>45708</v>
      </c>
      <c r="C653" t="s">
        <v>22</v>
      </c>
      <c r="D653" t="s">
        <v>10</v>
      </c>
      <c r="E653" t="s">
        <v>11</v>
      </c>
      <c r="F653">
        <v>55</v>
      </c>
      <c r="G653">
        <v>57</v>
      </c>
    </row>
    <row r="654" spans="1:7" x14ac:dyDescent="0.25">
      <c r="A654">
        <v>201137</v>
      </c>
      <c r="B654" s="1">
        <v>45708</v>
      </c>
      <c r="C654" t="s">
        <v>121</v>
      </c>
      <c r="D654" t="s">
        <v>7</v>
      </c>
      <c r="E654" t="s">
        <v>5</v>
      </c>
      <c r="F654">
        <v>58</v>
      </c>
      <c r="G654">
        <v>73</v>
      </c>
    </row>
    <row r="655" spans="1:7" x14ac:dyDescent="0.25">
      <c r="A655">
        <v>201138</v>
      </c>
      <c r="B655" s="1">
        <v>45708</v>
      </c>
      <c r="C655" t="s">
        <v>121</v>
      </c>
      <c r="D655" t="s">
        <v>7</v>
      </c>
      <c r="E655" t="s">
        <v>8</v>
      </c>
      <c r="F655">
        <v>78</v>
      </c>
      <c r="G655">
        <v>82</v>
      </c>
    </row>
    <row r="656" spans="1:7" x14ac:dyDescent="0.25">
      <c r="A656">
        <v>201139</v>
      </c>
      <c r="B656" s="1">
        <v>45708</v>
      </c>
      <c r="C656" t="s">
        <v>121</v>
      </c>
      <c r="D656" t="s">
        <v>7</v>
      </c>
      <c r="E656" t="s">
        <v>11</v>
      </c>
      <c r="F656">
        <v>55</v>
      </c>
      <c r="G656">
        <v>74</v>
      </c>
    </row>
    <row r="657" spans="1:7" x14ac:dyDescent="0.25">
      <c r="A657">
        <v>201140</v>
      </c>
      <c r="B657" s="1">
        <v>45708</v>
      </c>
      <c r="C657" t="s">
        <v>125</v>
      </c>
      <c r="D657" t="s">
        <v>10</v>
      </c>
      <c r="E657" t="s">
        <v>5</v>
      </c>
      <c r="F657">
        <v>48</v>
      </c>
      <c r="G657">
        <v>52</v>
      </c>
    </row>
    <row r="658" spans="1:7" x14ac:dyDescent="0.25">
      <c r="A658">
        <v>201141</v>
      </c>
      <c r="B658" s="1">
        <v>45708</v>
      </c>
      <c r="C658" t="s">
        <v>125</v>
      </c>
      <c r="D658" t="s">
        <v>10</v>
      </c>
      <c r="E658" t="s">
        <v>8</v>
      </c>
      <c r="F658">
        <v>57</v>
      </c>
      <c r="G658">
        <v>56</v>
      </c>
    </row>
    <row r="659" spans="1:7" x14ac:dyDescent="0.25">
      <c r="A659">
        <v>201142</v>
      </c>
      <c r="B659" s="1">
        <v>45708</v>
      </c>
      <c r="C659" t="s">
        <v>125</v>
      </c>
      <c r="D659" t="s">
        <v>10</v>
      </c>
      <c r="E659" t="s">
        <v>11</v>
      </c>
      <c r="F659">
        <v>48</v>
      </c>
      <c r="G659">
        <v>58</v>
      </c>
    </row>
    <row r="660" spans="1:7" x14ac:dyDescent="0.25">
      <c r="A660">
        <v>201143</v>
      </c>
      <c r="B660" s="1">
        <v>45708</v>
      </c>
      <c r="C660" t="s">
        <v>121</v>
      </c>
      <c r="D660" t="s">
        <v>7</v>
      </c>
      <c r="E660" t="s">
        <v>5</v>
      </c>
      <c r="F660">
        <v>69</v>
      </c>
      <c r="G660">
        <v>65</v>
      </c>
    </row>
    <row r="661" spans="1:7" x14ac:dyDescent="0.25">
      <c r="A661">
        <v>201144</v>
      </c>
      <c r="B661" s="1">
        <v>45708</v>
      </c>
      <c r="C661" t="s">
        <v>121</v>
      </c>
      <c r="D661" t="s">
        <v>7</v>
      </c>
      <c r="E661" t="s">
        <v>8</v>
      </c>
      <c r="F661">
        <v>54</v>
      </c>
      <c r="G661">
        <v>73</v>
      </c>
    </row>
    <row r="662" spans="1:7" x14ac:dyDescent="0.25">
      <c r="A662">
        <v>201145</v>
      </c>
      <c r="B662" s="1">
        <v>45708</v>
      </c>
      <c r="C662" t="s">
        <v>121</v>
      </c>
      <c r="D662" t="s">
        <v>7</v>
      </c>
      <c r="E662" t="s">
        <v>5</v>
      </c>
      <c r="F662">
        <v>59</v>
      </c>
      <c r="G662">
        <v>67</v>
      </c>
    </row>
    <row r="663" spans="1:7" x14ac:dyDescent="0.25">
      <c r="A663">
        <v>201146</v>
      </c>
      <c r="B663" s="1">
        <v>45708</v>
      </c>
      <c r="C663" t="s">
        <v>121</v>
      </c>
      <c r="D663" t="s">
        <v>7</v>
      </c>
      <c r="E663" t="s">
        <v>8</v>
      </c>
      <c r="F663">
        <v>57</v>
      </c>
      <c r="G663">
        <v>75</v>
      </c>
    </row>
    <row r="664" spans="1:7" x14ac:dyDescent="0.25">
      <c r="A664">
        <v>201147</v>
      </c>
      <c r="B664" s="1">
        <v>45708</v>
      </c>
      <c r="C664" t="s">
        <v>101</v>
      </c>
      <c r="D664" t="s">
        <v>31</v>
      </c>
      <c r="E664" t="s">
        <v>5</v>
      </c>
      <c r="F664">
        <v>58</v>
      </c>
      <c r="G664">
        <v>71</v>
      </c>
    </row>
    <row r="665" spans="1:7" x14ac:dyDescent="0.25">
      <c r="A665">
        <v>201148</v>
      </c>
      <c r="B665" s="1">
        <v>45708</v>
      </c>
      <c r="C665" t="s">
        <v>101</v>
      </c>
      <c r="D665" t="s">
        <v>31</v>
      </c>
      <c r="E665" t="s">
        <v>8</v>
      </c>
      <c r="F665">
        <v>71</v>
      </c>
      <c r="G665">
        <v>87</v>
      </c>
    </row>
    <row r="666" spans="1:7" x14ac:dyDescent="0.25">
      <c r="A666">
        <v>201149</v>
      </c>
      <c r="B666" s="1">
        <v>45708</v>
      </c>
      <c r="C666" t="s">
        <v>21</v>
      </c>
      <c r="D666" t="s">
        <v>7</v>
      </c>
      <c r="E666" t="s">
        <v>5</v>
      </c>
      <c r="F666">
        <v>96</v>
      </c>
      <c r="G666">
        <v>105</v>
      </c>
    </row>
    <row r="667" spans="1:7" x14ac:dyDescent="0.25">
      <c r="A667">
        <v>201150</v>
      </c>
      <c r="B667" s="1">
        <v>45708</v>
      </c>
      <c r="C667" t="s">
        <v>101</v>
      </c>
      <c r="D667" t="s">
        <v>31</v>
      </c>
      <c r="E667" t="s">
        <v>11</v>
      </c>
      <c r="F667">
        <v>59</v>
      </c>
      <c r="G667">
        <v>81</v>
      </c>
    </row>
    <row r="668" spans="1:7" x14ac:dyDescent="0.25">
      <c r="A668">
        <v>201151</v>
      </c>
      <c r="B668" s="1">
        <v>45708</v>
      </c>
      <c r="C668" t="s">
        <v>21</v>
      </c>
      <c r="D668" t="s">
        <v>7</v>
      </c>
      <c r="E668" t="s">
        <v>8</v>
      </c>
      <c r="F668">
        <v>73</v>
      </c>
      <c r="G668">
        <v>93</v>
      </c>
    </row>
    <row r="669" spans="1:7" x14ac:dyDescent="0.25">
      <c r="A669">
        <v>201152</v>
      </c>
      <c r="B669" s="1">
        <v>45708</v>
      </c>
      <c r="C669" t="s">
        <v>101</v>
      </c>
      <c r="D669" t="s">
        <v>31</v>
      </c>
      <c r="E669" t="s">
        <v>5</v>
      </c>
      <c r="F669">
        <v>61</v>
      </c>
      <c r="G669">
        <v>78</v>
      </c>
    </row>
    <row r="670" spans="1:7" x14ac:dyDescent="0.25">
      <c r="A670">
        <v>201153</v>
      </c>
      <c r="B670" s="1">
        <v>45708</v>
      </c>
      <c r="C670" t="s">
        <v>101</v>
      </c>
      <c r="D670" t="s">
        <v>31</v>
      </c>
      <c r="E670" t="s">
        <v>8</v>
      </c>
      <c r="F670">
        <v>68</v>
      </c>
      <c r="G670">
        <v>82</v>
      </c>
    </row>
    <row r="671" spans="1:7" x14ac:dyDescent="0.25">
      <c r="A671">
        <v>201154</v>
      </c>
      <c r="B671" s="1">
        <v>45709</v>
      </c>
      <c r="C671" t="s">
        <v>17</v>
      </c>
      <c r="D671" t="s">
        <v>7</v>
      </c>
      <c r="E671" t="s">
        <v>5</v>
      </c>
      <c r="F671">
        <v>82</v>
      </c>
      <c r="G671">
        <v>86</v>
      </c>
    </row>
    <row r="672" spans="1:7" x14ac:dyDescent="0.25">
      <c r="A672">
        <v>201155</v>
      </c>
      <c r="B672" s="1">
        <v>45709</v>
      </c>
      <c r="C672" t="s">
        <v>101</v>
      </c>
      <c r="D672" t="s">
        <v>31</v>
      </c>
      <c r="E672" t="s">
        <v>8</v>
      </c>
      <c r="F672">
        <v>70</v>
      </c>
      <c r="G672">
        <v>76</v>
      </c>
    </row>
    <row r="673" spans="1:7" x14ac:dyDescent="0.25">
      <c r="A673">
        <v>201156</v>
      </c>
      <c r="B673" s="1">
        <v>45709</v>
      </c>
      <c r="C673" t="s">
        <v>17</v>
      </c>
      <c r="D673" t="s">
        <v>7</v>
      </c>
      <c r="E673" t="s">
        <v>8</v>
      </c>
      <c r="F673">
        <v>80</v>
      </c>
      <c r="G673">
        <v>83</v>
      </c>
    </row>
    <row r="674" spans="1:7" x14ac:dyDescent="0.25">
      <c r="A674">
        <v>201157</v>
      </c>
      <c r="B674" s="1">
        <v>45709</v>
      </c>
      <c r="C674" t="s">
        <v>17</v>
      </c>
      <c r="D674" t="s">
        <v>7</v>
      </c>
      <c r="E674" t="s">
        <v>11</v>
      </c>
      <c r="F674">
        <v>78</v>
      </c>
      <c r="G674">
        <v>82</v>
      </c>
    </row>
    <row r="675" spans="1:7" x14ac:dyDescent="0.25">
      <c r="A675">
        <v>201158</v>
      </c>
      <c r="B675" s="1">
        <v>45709</v>
      </c>
      <c r="C675" t="s">
        <v>36</v>
      </c>
      <c r="D675" t="s">
        <v>31</v>
      </c>
      <c r="E675" t="s">
        <v>5</v>
      </c>
      <c r="F675">
        <v>59</v>
      </c>
      <c r="G675">
        <v>52</v>
      </c>
    </row>
    <row r="676" spans="1:7" x14ac:dyDescent="0.25">
      <c r="A676">
        <v>201159</v>
      </c>
      <c r="B676" s="1">
        <v>45709</v>
      </c>
      <c r="C676" t="s">
        <v>36</v>
      </c>
      <c r="D676" t="s">
        <v>31</v>
      </c>
      <c r="E676" t="s">
        <v>8</v>
      </c>
      <c r="F676">
        <v>59</v>
      </c>
      <c r="G676">
        <v>54</v>
      </c>
    </row>
    <row r="677" spans="1:7" x14ac:dyDescent="0.25">
      <c r="A677">
        <v>201160</v>
      </c>
      <c r="B677" s="1">
        <v>45709</v>
      </c>
      <c r="C677" t="s">
        <v>126</v>
      </c>
      <c r="D677" t="s">
        <v>7</v>
      </c>
      <c r="E677" t="s">
        <v>5</v>
      </c>
      <c r="F677">
        <v>65</v>
      </c>
      <c r="G677">
        <v>76</v>
      </c>
    </row>
    <row r="678" spans="1:7" x14ac:dyDescent="0.25">
      <c r="A678">
        <v>201161</v>
      </c>
      <c r="B678" s="1">
        <v>45709</v>
      </c>
      <c r="C678" t="s">
        <v>36</v>
      </c>
      <c r="D678" t="s">
        <v>31</v>
      </c>
      <c r="E678" t="s">
        <v>11</v>
      </c>
      <c r="F678">
        <v>53</v>
      </c>
      <c r="G678">
        <v>66</v>
      </c>
    </row>
    <row r="679" spans="1:7" x14ac:dyDescent="0.25">
      <c r="A679">
        <v>201162</v>
      </c>
      <c r="B679" s="1">
        <v>45709</v>
      </c>
      <c r="C679" t="s">
        <v>36</v>
      </c>
      <c r="D679" t="s">
        <v>31</v>
      </c>
      <c r="E679" t="s">
        <v>44</v>
      </c>
      <c r="F679">
        <v>58</v>
      </c>
      <c r="G679">
        <v>61</v>
      </c>
    </row>
    <row r="680" spans="1:7" x14ac:dyDescent="0.25">
      <c r="A680">
        <v>201163</v>
      </c>
      <c r="B680" s="1">
        <v>45709</v>
      </c>
      <c r="C680" t="s">
        <v>87</v>
      </c>
      <c r="D680" t="s">
        <v>7</v>
      </c>
      <c r="E680" t="s">
        <v>5</v>
      </c>
      <c r="F680">
        <v>133</v>
      </c>
      <c r="G680">
        <v>151</v>
      </c>
    </row>
    <row r="681" spans="1:7" x14ac:dyDescent="0.25">
      <c r="A681">
        <v>201164</v>
      </c>
      <c r="B681" s="1">
        <v>45709</v>
      </c>
      <c r="C681" t="s">
        <v>87</v>
      </c>
      <c r="D681" t="s">
        <v>7</v>
      </c>
      <c r="E681" t="s">
        <v>8</v>
      </c>
      <c r="F681">
        <v>142</v>
      </c>
      <c r="G681">
        <v>151</v>
      </c>
    </row>
    <row r="682" spans="1:7" x14ac:dyDescent="0.25">
      <c r="A682">
        <v>201165</v>
      </c>
      <c r="B682" s="1">
        <v>45709</v>
      </c>
      <c r="C682" t="s">
        <v>127</v>
      </c>
      <c r="D682" t="s">
        <v>31</v>
      </c>
      <c r="E682" t="s">
        <v>5</v>
      </c>
      <c r="F682">
        <v>66</v>
      </c>
      <c r="G682">
        <v>60</v>
      </c>
    </row>
    <row r="683" spans="1:7" x14ac:dyDescent="0.25">
      <c r="A683">
        <v>201166</v>
      </c>
      <c r="B683" s="1">
        <v>45709</v>
      </c>
      <c r="C683" t="s">
        <v>87</v>
      </c>
      <c r="D683" t="s">
        <v>7</v>
      </c>
      <c r="E683" t="s">
        <v>11</v>
      </c>
      <c r="F683">
        <v>154</v>
      </c>
      <c r="G683">
        <v>146</v>
      </c>
    </row>
    <row r="684" spans="1:7" x14ac:dyDescent="0.25">
      <c r="A684">
        <v>201167</v>
      </c>
      <c r="B684" s="1">
        <v>45709</v>
      </c>
      <c r="C684" t="s">
        <v>127</v>
      </c>
      <c r="D684" t="s">
        <v>31</v>
      </c>
      <c r="E684" t="s">
        <v>8</v>
      </c>
      <c r="F684">
        <v>54</v>
      </c>
      <c r="G684">
        <v>55</v>
      </c>
    </row>
    <row r="685" spans="1:7" x14ac:dyDescent="0.25">
      <c r="A685">
        <v>201168</v>
      </c>
      <c r="B685" s="1">
        <v>45709</v>
      </c>
      <c r="C685" t="s">
        <v>127</v>
      </c>
      <c r="D685" t="s">
        <v>31</v>
      </c>
      <c r="E685" t="s">
        <v>11</v>
      </c>
      <c r="F685">
        <v>75</v>
      </c>
      <c r="G685">
        <v>72</v>
      </c>
    </row>
    <row r="686" spans="1:7" x14ac:dyDescent="0.25">
      <c r="A686">
        <v>201169</v>
      </c>
      <c r="B686" s="1">
        <v>45709</v>
      </c>
      <c r="C686" t="s">
        <v>97</v>
      </c>
      <c r="D686" t="s">
        <v>7</v>
      </c>
      <c r="E686" t="s">
        <v>5</v>
      </c>
      <c r="F686">
        <v>61</v>
      </c>
      <c r="G686">
        <v>61</v>
      </c>
    </row>
    <row r="687" spans="1:7" x14ac:dyDescent="0.25">
      <c r="A687">
        <v>201170</v>
      </c>
      <c r="B687" s="1">
        <v>45709</v>
      </c>
      <c r="C687" t="s">
        <v>97</v>
      </c>
      <c r="D687" t="s">
        <v>7</v>
      </c>
      <c r="E687" t="s">
        <v>8</v>
      </c>
      <c r="F687">
        <v>72</v>
      </c>
      <c r="G687">
        <v>71</v>
      </c>
    </row>
    <row r="688" spans="1:7" x14ac:dyDescent="0.25">
      <c r="A688">
        <v>201171</v>
      </c>
      <c r="B688" s="1">
        <v>45709</v>
      </c>
      <c r="C688" t="s">
        <v>36</v>
      </c>
      <c r="D688" t="s">
        <v>31</v>
      </c>
      <c r="E688" t="s">
        <v>5</v>
      </c>
      <c r="F688">
        <v>42</v>
      </c>
      <c r="G688">
        <v>42</v>
      </c>
    </row>
    <row r="689" spans="1:7" x14ac:dyDescent="0.25">
      <c r="A689">
        <v>201172</v>
      </c>
      <c r="B689" s="1">
        <v>45709</v>
      </c>
      <c r="C689" t="s">
        <v>97</v>
      </c>
      <c r="D689" t="s">
        <v>7</v>
      </c>
      <c r="E689" t="s">
        <v>11</v>
      </c>
      <c r="F689">
        <v>82</v>
      </c>
      <c r="G689">
        <v>96</v>
      </c>
    </row>
    <row r="690" spans="1:7" x14ac:dyDescent="0.25">
      <c r="A690">
        <v>201173</v>
      </c>
      <c r="B690" s="1">
        <v>45709</v>
      </c>
      <c r="C690" t="s">
        <v>36</v>
      </c>
      <c r="D690" t="s">
        <v>31</v>
      </c>
      <c r="E690" t="s">
        <v>8</v>
      </c>
      <c r="F690">
        <v>49</v>
      </c>
      <c r="G690">
        <v>51</v>
      </c>
    </row>
    <row r="691" spans="1:7" x14ac:dyDescent="0.25">
      <c r="A691">
        <v>201174</v>
      </c>
      <c r="B691" s="1">
        <v>45709</v>
      </c>
      <c r="C691" t="s">
        <v>36</v>
      </c>
      <c r="D691" t="s">
        <v>31</v>
      </c>
      <c r="E691" t="s">
        <v>11</v>
      </c>
      <c r="F691">
        <v>49</v>
      </c>
      <c r="G691">
        <v>57</v>
      </c>
    </row>
    <row r="692" spans="1:7" x14ac:dyDescent="0.25">
      <c r="A692">
        <v>201175</v>
      </c>
      <c r="B692" s="1">
        <v>45709</v>
      </c>
      <c r="C692" t="s">
        <v>12</v>
      </c>
      <c r="D692" t="s">
        <v>7</v>
      </c>
      <c r="E692" t="s">
        <v>5</v>
      </c>
      <c r="F692">
        <v>58</v>
      </c>
      <c r="G692">
        <v>70</v>
      </c>
    </row>
    <row r="693" spans="1:7" x14ac:dyDescent="0.25">
      <c r="A693">
        <v>201176</v>
      </c>
      <c r="B693" s="1">
        <v>45709</v>
      </c>
      <c r="C693" t="s">
        <v>12</v>
      </c>
      <c r="D693" t="s">
        <v>7</v>
      </c>
      <c r="E693" t="s">
        <v>8</v>
      </c>
      <c r="F693">
        <v>57</v>
      </c>
      <c r="G693">
        <v>90</v>
      </c>
    </row>
    <row r="694" spans="1:7" x14ac:dyDescent="0.25">
      <c r="A694">
        <v>201177</v>
      </c>
      <c r="B694" s="1">
        <v>45709</v>
      </c>
      <c r="C694" t="s">
        <v>128</v>
      </c>
      <c r="D694" t="s">
        <v>31</v>
      </c>
      <c r="E694" t="s">
        <v>43</v>
      </c>
      <c r="F694">
        <v>49</v>
      </c>
      <c r="G694">
        <v>60</v>
      </c>
    </row>
    <row r="695" spans="1:7" x14ac:dyDescent="0.25">
      <c r="A695">
        <v>201178</v>
      </c>
      <c r="B695" s="1">
        <v>45709</v>
      </c>
      <c r="C695" t="s">
        <v>12</v>
      </c>
      <c r="D695" t="s">
        <v>7</v>
      </c>
      <c r="E695" t="s">
        <v>11</v>
      </c>
      <c r="F695">
        <v>70</v>
      </c>
      <c r="G695">
        <v>99</v>
      </c>
    </row>
    <row r="696" spans="1:7" x14ac:dyDescent="0.25">
      <c r="A696">
        <v>201179</v>
      </c>
      <c r="B696" s="1">
        <v>45709</v>
      </c>
      <c r="C696" t="s">
        <v>12</v>
      </c>
      <c r="D696" t="s">
        <v>7</v>
      </c>
      <c r="E696" t="s">
        <v>44</v>
      </c>
      <c r="F696">
        <v>70</v>
      </c>
      <c r="G696">
        <v>101</v>
      </c>
    </row>
    <row r="697" spans="1:7" x14ac:dyDescent="0.25">
      <c r="A697">
        <v>201180</v>
      </c>
      <c r="B697" s="1">
        <v>45709</v>
      </c>
      <c r="C697" t="s">
        <v>70</v>
      </c>
      <c r="D697" t="s">
        <v>31</v>
      </c>
      <c r="E697" t="s">
        <v>5</v>
      </c>
      <c r="F697">
        <v>59</v>
      </c>
      <c r="G697">
        <v>81</v>
      </c>
    </row>
    <row r="698" spans="1:7" x14ac:dyDescent="0.25">
      <c r="A698">
        <v>201181</v>
      </c>
      <c r="B698" s="1">
        <v>45709</v>
      </c>
      <c r="C698" t="s">
        <v>70</v>
      </c>
      <c r="D698" t="s">
        <v>31</v>
      </c>
      <c r="E698" t="s">
        <v>8</v>
      </c>
      <c r="F698">
        <v>62</v>
      </c>
      <c r="G698">
        <v>83</v>
      </c>
    </row>
    <row r="699" spans="1:7" x14ac:dyDescent="0.25">
      <c r="A699">
        <v>201182</v>
      </c>
      <c r="B699" s="1">
        <v>45709</v>
      </c>
      <c r="C699" t="s">
        <v>70</v>
      </c>
      <c r="D699" t="s">
        <v>31</v>
      </c>
      <c r="E699" t="s">
        <v>11</v>
      </c>
      <c r="F699">
        <v>65</v>
      </c>
      <c r="G699">
        <v>72</v>
      </c>
    </row>
    <row r="700" spans="1:7" x14ac:dyDescent="0.25">
      <c r="A700">
        <v>201183</v>
      </c>
      <c r="B700" s="1">
        <v>45709</v>
      </c>
      <c r="C700" t="s">
        <v>15</v>
      </c>
      <c r="D700" t="s">
        <v>7</v>
      </c>
      <c r="E700" t="s">
        <v>5</v>
      </c>
      <c r="F700">
        <v>61</v>
      </c>
      <c r="G700">
        <v>75</v>
      </c>
    </row>
    <row r="701" spans="1:7" x14ac:dyDescent="0.25">
      <c r="A701">
        <v>201184</v>
      </c>
      <c r="B701" s="1">
        <v>45709</v>
      </c>
      <c r="C701" t="s">
        <v>6</v>
      </c>
      <c r="D701" t="s">
        <v>7</v>
      </c>
      <c r="E701" t="s">
        <v>8</v>
      </c>
      <c r="F701">
        <v>79</v>
      </c>
      <c r="G701">
        <v>80</v>
      </c>
    </row>
    <row r="702" spans="1:7" x14ac:dyDescent="0.25">
      <c r="A702">
        <v>201185</v>
      </c>
      <c r="B702" s="1">
        <v>45709</v>
      </c>
      <c r="C702" t="s">
        <v>129</v>
      </c>
      <c r="D702" t="s">
        <v>31</v>
      </c>
      <c r="E702" t="s">
        <v>5</v>
      </c>
      <c r="F702">
        <v>66</v>
      </c>
      <c r="G702">
        <v>79</v>
      </c>
    </row>
    <row r="703" spans="1:7" x14ac:dyDescent="0.25">
      <c r="A703">
        <v>201186</v>
      </c>
      <c r="B703" s="1">
        <v>45709</v>
      </c>
      <c r="C703" t="s">
        <v>6</v>
      </c>
      <c r="D703" t="s">
        <v>7</v>
      </c>
      <c r="E703" t="s">
        <v>11</v>
      </c>
      <c r="F703">
        <v>64</v>
      </c>
      <c r="G703">
        <v>82</v>
      </c>
    </row>
    <row r="704" spans="1:7" x14ac:dyDescent="0.25">
      <c r="A704">
        <v>201187</v>
      </c>
      <c r="B704" s="1">
        <v>45709</v>
      </c>
      <c r="C704" t="s">
        <v>129</v>
      </c>
      <c r="D704" t="s">
        <v>31</v>
      </c>
      <c r="E704" t="s">
        <v>8</v>
      </c>
      <c r="F704">
        <v>62</v>
      </c>
      <c r="G704">
        <v>69</v>
      </c>
    </row>
    <row r="705" spans="1:7" x14ac:dyDescent="0.25">
      <c r="A705">
        <v>201188</v>
      </c>
      <c r="B705" s="1">
        <v>45709</v>
      </c>
      <c r="C705" t="s">
        <v>129</v>
      </c>
      <c r="D705" t="s">
        <v>31</v>
      </c>
      <c r="E705" t="s">
        <v>11</v>
      </c>
      <c r="F705">
        <v>57</v>
      </c>
      <c r="G705">
        <v>80</v>
      </c>
    </row>
    <row r="706" spans="1:7" x14ac:dyDescent="0.25">
      <c r="A706">
        <v>201189</v>
      </c>
      <c r="B706" s="1">
        <v>45709</v>
      </c>
      <c r="C706" t="s">
        <v>28</v>
      </c>
      <c r="D706" t="s">
        <v>7</v>
      </c>
      <c r="E706" t="s">
        <v>5</v>
      </c>
      <c r="F706">
        <v>85</v>
      </c>
      <c r="G706">
        <v>102</v>
      </c>
    </row>
    <row r="707" spans="1:7" x14ac:dyDescent="0.25">
      <c r="A707">
        <v>201190</v>
      </c>
      <c r="B707" s="1">
        <v>45709</v>
      </c>
      <c r="C707" t="s">
        <v>28</v>
      </c>
      <c r="D707" t="s">
        <v>7</v>
      </c>
      <c r="E707" t="s">
        <v>8</v>
      </c>
      <c r="F707">
        <v>82</v>
      </c>
      <c r="G707">
        <v>99</v>
      </c>
    </row>
    <row r="708" spans="1:7" x14ac:dyDescent="0.25">
      <c r="A708">
        <v>201191</v>
      </c>
      <c r="B708" s="1">
        <v>45710</v>
      </c>
      <c r="C708" t="s">
        <v>36</v>
      </c>
      <c r="D708" t="s">
        <v>31</v>
      </c>
      <c r="E708" t="s">
        <v>5</v>
      </c>
      <c r="F708">
        <v>55</v>
      </c>
      <c r="G708">
        <v>62</v>
      </c>
    </row>
    <row r="709" spans="1:7" x14ac:dyDescent="0.25">
      <c r="A709">
        <v>201192</v>
      </c>
      <c r="B709" s="1">
        <v>45710</v>
      </c>
      <c r="C709" t="s">
        <v>28</v>
      </c>
      <c r="D709" t="s">
        <v>7</v>
      </c>
      <c r="E709" t="s">
        <v>11</v>
      </c>
      <c r="F709">
        <v>86</v>
      </c>
      <c r="G709">
        <v>98</v>
      </c>
    </row>
    <row r="710" spans="1:7" x14ac:dyDescent="0.25">
      <c r="A710">
        <v>201193</v>
      </c>
      <c r="B710" s="1">
        <v>45710</v>
      </c>
      <c r="C710" t="s">
        <v>36</v>
      </c>
      <c r="D710" t="s">
        <v>31</v>
      </c>
      <c r="E710" t="s">
        <v>8</v>
      </c>
      <c r="F710">
        <v>60</v>
      </c>
      <c r="G710">
        <v>75</v>
      </c>
    </row>
    <row r="711" spans="1:7" x14ac:dyDescent="0.25">
      <c r="A711">
        <v>201194</v>
      </c>
      <c r="B711" s="1">
        <v>45710</v>
      </c>
      <c r="C711" t="s">
        <v>36</v>
      </c>
      <c r="D711" t="s">
        <v>31</v>
      </c>
      <c r="E711" t="s">
        <v>11</v>
      </c>
      <c r="F711">
        <v>72</v>
      </c>
      <c r="G711">
        <v>77</v>
      </c>
    </row>
    <row r="712" spans="1:7" x14ac:dyDescent="0.25">
      <c r="A712">
        <v>201195</v>
      </c>
      <c r="B712" s="1">
        <v>45710</v>
      </c>
      <c r="C712" t="s">
        <v>28</v>
      </c>
      <c r="D712" t="s">
        <v>7</v>
      </c>
      <c r="E712" t="s">
        <v>5</v>
      </c>
      <c r="F712">
        <v>87</v>
      </c>
      <c r="G712">
        <v>95</v>
      </c>
    </row>
    <row r="713" spans="1:7" x14ac:dyDescent="0.25">
      <c r="A713">
        <v>201196</v>
      </c>
      <c r="B713" s="1">
        <v>45710</v>
      </c>
      <c r="C713" t="s">
        <v>28</v>
      </c>
      <c r="D713" t="s">
        <v>7</v>
      </c>
      <c r="E713" t="s">
        <v>8</v>
      </c>
      <c r="F713">
        <v>90</v>
      </c>
      <c r="G713">
        <v>98</v>
      </c>
    </row>
    <row r="714" spans="1:7" x14ac:dyDescent="0.25">
      <c r="A714">
        <v>201197</v>
      </c>
      <c r="B714" s="1">
        <v>45710</v>
      </c>
      <c r="C714" t="s">
        <v>130</v>
      </c>
      <c r="D714" t="s">
        <v>31</v>
      </c>
      <c r="E714" t="s">
        <v>5</v>
      </c>
      <c r="F714">
        <v>66</v>
      </c>
      <c r="G714">
        <v>69</v>
      </c>
    </row>
    <row r="715" spans="1:7" x14ac:dyDescent="0.25">
      <c r="A715">
        <v>201198</v>
      </c>
      <c r="B715" s="1">
        <v>45710</v>
      </c>
      <c r="C715" t="s">
        <v>28</v>
      </c>
      <c r="D715" t="s">
        <v>7</v>
      </c>
      <c r="E715" t="s">
        <v>11</v>
      </c>
      <c r="F715">
        <v>86</v>
      </c>
      <c r="G715">
        <v>98</v>
      </c>
    </row>
    <row r="716" spans="1:7" x14ac:dyDescent="0.25">
      <c r="A716">
        <v>201199</v>
      </c>
      <c r="B716" s="1">
        <v>45710</v>
      </c>
      <c r="C716" t="s">
        <v>130</v>
      </c>
      <c r="D716" t="s">
        <v>31</v>
      </c>
      <c r="E716" t="s">
        <v>8</v>
      </c>
      <c r="F716">
        <v>69</v>
      </c>
      <c r="G716">
        <v>70</v>
      </c>
    </row>
    <row r="717" spans="1:7" x14ac:dyDescent="0.25">
      <c r="A717">
        <v>201200</v>
      </c>
      <c r="B717" s="1">
        <v>45710</v>
      </c>
      <c r="C717" t="s">
        <v>130</v>
      </c>
      <c r="D717" t="s">
        <v>31</v>
      </c>
      <c r="E717" t="s">
        <v>11</v>
      </c>
      <c r="F717">
        <v>73</v>
      </c>
      <c r="G717">
        <v>81</v>
      </c>
    </row>
    <row r="718" spans="1:7" x14ac:dyDescent="0.25">
      <c r="A718">
        <v>201201</v>
      </c>
      <c r="B718" s="1">
        <v>45710</v>
      </c>
      <c r="C718" t="s">
        <v>64</v>
      </c>
      <c r="D718" t="s">
        <v>7</v>
      </c>
      <c r="E718" t="s">
        <v>5</v>
      </c>
      <c r="F718">
        <v>52</v>
      </c>
      <c r="G718">
        <v>52</v>
      </c>
    </row>
    <row r="719" spans="1:7" x14ac:dyDescent="0.25">
      <c r="A719">
        <v>201202</v>
      </c>
      <c r="B719" s="1">
        <v>45710</v>
      </c>
      <c r="C719" t="s">
        <v>64</v>
      </c>
      <c r="D719" t="s">
        <v>7</v>
      </c>
      <c r="E719" t="s">
        <v>8</v>
      </c>
      <c r="F719">
        <v>69</v>
      </c>
      <c r="G719">
        <v>64</v>
      </c>
    </row>
    <row r="720" spans="1:7" x14ac:dyDescent="0.25">
      <c r="A720">
        <v>201203</v>
      </c>
      <c r="B720" s="1">
        <v>45710</v>
      </c>
      <c r="C720" t="s">
        <v>131</v>
      </c>
      <c r="D720" t="s">
        <v>31</v>
      </c>
      <c r="E720" t="s">
        <v>5</v>
      </c>
      <c r="F720">
        <v>61</v>
      </c>
      <c r="G720">
        <v>65</v>
      </c>
    </row>
    <row r="721" spans="1:7" x14ac:dyDescent="0.25">
      <c r="A721">
        <v>201204</v>
      </c>
      <c r="B721" s="1">
        <v>45710</v>
      </c>
      <c r="C721" t="s">
        <v>64</v>
      </c>
      <c r="D721" t="s">
        <v>7</v>
      </c>
      <c r="E721" t="s">
        <v>11</v>
      </c>
      <c r="F721">
        <v>54</v>
      </c>
      <c r="G721">
        <v>57</v>
      </c>
    </row>
    <row r="722" spans="1:7" x14ac:dyDescent="0.25">
      <c r="A722">
        <v>201205</v>
      </c>
      <c r="B722" s="1">
        <v>45710</v>
      </c>
      <c r="C722" t="s">
        <v>131</v>
      </c>
      <c r="D722" t="s">
        <v>31</v>
      </c>
      <c r="E722" t="s">
        <v>8</v>
      </c>
      <c r="F722">
        <v>76</v>
      </c>
      <c r="G722">
        <v>74</v>
      </c>
    </row>
    <row r="723" spans="1:7" x14ac:dyDescent="0.25">
      <c r="A723">
        <v>201206</v>
      </c>
      <c r="B723" s="1">
        <v>45710</v>
      </c>
      <c r="C723" t="s">
        <v>131</v>
      </c>
      <c r="D723" t="s">
        <v>31</v>
      </c>
      <c r="E723" t="s">
        <v>11</v>
      </c>
      <c r="F723">
        <v>71</v>
      </c>
      <c r="G723">
        <v>68</v>
      </c>
    </row>
    <row r="724" spans="1:7" x14ac:dyDescent="0.25">
      <c r="A724">
        <v>201207</v>
      </c>
      <c r="B724" s="1">
        <v>45710</v>
      </c>
      <c r="C724" t="s">
        <v>34</v>
      </c>
      <c r="D724" t="s">
        <v>7</v>
      </c>
      <c r="E724" t="s">
        <v>5</v>
      </c>
      <c r="F724">
        <v>75</v>
      </c>
      <c r="G724">
        <v>76</v>
      </c>
    </row>
    <row r="725" spans="1:7" x14ac:dyDescent="0.25">
      <c r="A725">
        <v>201208</v>
      </c>
      <c r="B725" s="1">
        <v>45710</v>
      </c>
      <c r="C725" t="s">
        <v>34</v>
      </c>
      <c r="D725" t="s">
        <v>7</v>
      </c>
      <c r="E725" t="s">
        <v>8</v>
      </c>
      <c r="F725">
        <v>88</v>
      </c>
      <c r="G725">
        <v>105</v>
      </c>
    </row>
    <row r="726" spans="1:7" x14ac:dyDescent="0.25">
      <c r="A726">
        <v>201209</v>
      </c>
      <c r="B726" s="1">
        <v>45710</v>
      </c>
      <c r="C726" t="s">
        <v>90</v>
      </c>
      <c r="D726" t="s">
        <v>31</v>
      </c>
      <c r="E726" t="s">
        <v>5</v>
      </c>
      <c r="F726">
        <v>70</v>
      </c>
      <c r="G726">
        <v>69</v>
      </c>
    </row>
    <row r="727" spans="1:7" x14ac:dyDescent="0.25">
      <c r="A727">
        <v>201210</v>
      </c>
      <c r="B727" s="1">
        <v>45710</v>
      </c>
      <c r="C727" t="s">
        <v>90</v>
      </c>
      <c r="D727" t="s">
        <v>31</v>
      </c>
      <c r="E727" t="s">
        <v>8</v>
      </c>
      <c r="F727">
        <v>62</v>
      </c>
      <c r="G727">
        <v>61</v>
      </c>
    </row>
    <row r="728" spans="1:7" x14ac:dyDescent="0.25">
      <c r="A728">
        <v>201211</v>
      </c>
      <c r="B728" s="1">
        <v>45710</v>
      </c>
      <c r="C728" t="s">
        <v>21</v>
      </c>
      <c r="D728" t="s">
        <v>7</v>
      </c>
      <c r="E728" t="s">
        <v>43</v>
      </c>
      <c r="F728">
        <v>116</v>
      </c>
      <c r="G728">
        <v>119</v>
      </c>
    </row>
    <row r="729" spans="1:7" x14ac:dyDescent="0.25">
      <c r="A729">
        <v>201212</v>
      </c>
      <c r="B729" s="1">
        <v>45710</v>
      </c>
      <c r="C729" t="s">
        <v>90</v>
      </c>
      <c r="D729" t="s">
        <v>31</v>
      </c>
      <c r="E729" t="s">
        <v>11</v>
      </c>
      <c r="F729">
        <v>68</v>
      </c>
      <c r="G729">
        <v>69</v>
      </c>
    </row>
    <row r="730" spans="1:7" x14ac:dyDescent="0.25">
      <c r="A730">
        <v>201213</v>
      </c>
      <c r="B730" s="1">
        <v>45710</v>
      </c>
      <c r="C730" t="s">
        <v>90</v>
      </c>
      <c r="D730" t="s">
        <v>31</v>
      </c>
      <c r="E730" t="s">
        <v>44</v>
      </c>
      <c r="F730">
        <v>57</v>
      </c>
      <c r="G730">
        <v>74</v>
      </c>
    </row>
    <row r="731" spans="1:7" x14ac:dyDescent="0.25">
      <c r="A731">
        <v>201214</v>
      </c>
      <c r="B731" s="1">
        <v>45710</v>
      </c>
      <c r="C731" t="s">
        <v>22</v>
      </c>
      <c r="D731" t="s">
        <v>7</v>
      </c>
      <c r="E731" t="s">
        <v>5</v>
      </c>
      <c r="F731">
        <v>70</v>
      </c>
      <c r="G731">
        <v>70</v>
      </c>
    </row>
    <row r="732" spans="1:7" x14ac:dyDescent="0.25">
      <c r="A732">
        <v>201215</v>
      </c>
      <c r="B732" s="1">
        <v>45710</v>
      </c>
      <c r="C732" t="s">
        <v>22</v>
      </c>
      <c r="D732" t="s">
        <v>10</v>
      </c>
      <c r="E732" t="s">
        <v>8</v>
      </c>
      <c r="F732">
        <v>55</v>
      </c>
      <c r="G732">
        <v>60</v>
      </c>
    </row>
    <row r="733" spans="1:7" x14ac:dyDescent="0.25">
      <c r="A733">
        <v>201216</v>
      </c>
      <c r="B733" s="1">
        <v>45710</v>
      </c>
      <c r="C733" t="s">
        <v>63</v>
      </c>
      <c r="D733" t="s">
        <v>31</v>
      </c>
      <c r="E733" t="s">
        <v>5</v>
      </c>
      <c r="F733">
        <v>57</v>
      </c>
      <c r="G733">
        <v>65</v>
      </c>
    </row>
    <row r="734" spans="1:7" x14ac:dyDescent="0.25">
      <c r="A734">
        <v>201217</v>
      </c>
      <c r="B734" s="1">
        <v>45710</v>
      </c>
      <c r="C734" t="s">
        <v>22</v>
      </c>
      <c r="D734" t="s">
        <v>7</v>
      </c>
      <c r="E734" t="s">
        <v>11</v>
      </c>
      <c r="F734">
        <v>58</v>
      </c>
      <c r="G734">
        <v>62</v>
      </c>
    </row>
    <row r="735" spans="1:7" x14ac:dyDescent="0.25">
      <c r="A735">
        <v>201218</v>
      </c>
      <c r="B735" s="1">
        <v>45710</v>
      </c>
      <c r="C735" t="s">
        <v>63</v>
      </c>
      <c r="D735" t="s">
        <v>31</v>
      </c>
      <c r="E735" t="s">
        <v>5</v>
      </c>
      <c r="F735">
        <v>70</v>
      </c>
      <c r="G735">
        <v>77</v>
      </c>
    </row>
    <row r="736" spans="1:7" x14ac:dyDescent="0.25">
      <c r="A736">
        <v>201219</v>
      </c>
      <c r="B736" s="1">
        <v>45710</v>
      </c>
      <c r="C736" t="s">
        <v>63</v>
      </c>
      <c r="D736" t="s">
        <v>31</v>
      </c>
      <c r="E736" t="s">
        <v>11</v>
      </c>
      <c r="F736">
        <v>90</v>
      </c>
      <c r="G736">
        <v>81</v>
      </c>
    </row>
    <row r="737" spans="1:7" x14ac:dyDescent="0.25">
      <c r="A737">
        <v>201220</v>
      </c>
      <c r="B737" s="1">
        <v>45710</v>
      </c>
      <c r="C737" t="s">
        <v>46</v>
      </c>
      <c r="D737" t="s">
        <v>7</v>
      </c>
      <c r="E737" t="s">
        <v>5</v>
      </c>
      <c r="F737">
        <v>52</v>
      </c>
      <c r="G737">
        <v>58</v>
      </c>
    </row>
    <row r="738" spans="1:7" x14ac:dyDescent="0.25">
      <c r="A738">
        <v>201221</v>
      </c>
      <c r="B738" s="1">
        <v>45710</v>
      </c>
      <c r="C738" t="s">
        <v>46</v>
      </c>
      <c r="D738" t="s">
        <v>7</v>
      </c>
      <c r="E738" t="s">
        <v>8</v>
      </c>
      <c r="F738">
        <v>53</v>
      </c>
      <c r="G738">
        <v>61</v>
      </c>
    </row>
    <row r="739" spans="1:7" x14ac:dyDescent="0.25">
      <c r="A739">
        <v>201222</v>
      </c>
      <c r="B739" s="1">
        <v>45710</v>
      </c>
      <c r="C739" t="s">
        <v>36</v>
      </c>
      <c r="D739" t="s">
        <v>31</v>
      </c>
      <c r="E739" t="s">
        <v>5</v>
      </c>
      <c r="F739">
        <v>48</v>
      </c>
      <c r="G739">
        <v>57</v>
      </c>
    </row>
    <row r="740" spans="1:7" x14ac:dyDescent="0.25">
      <c r="A740">
        <v>201223</v>
      </c>
      <c r="B740" s="1">
        <v>45710</v>
      </c>
      <c r="C740" t="s">
        <v>22</v>
      </c>
      <c r="D740" t="s">
        <v>7</v>
      </c>
      <c r="E740" t="s">
        <v>11</v>
      </c>
      <c r="F740">
        <v>64</v>
      </c>
      <c r="G740">
        <v>80</v>
      </c>
    </row>
    <row r="741" spans="1:7" x14ac:dyDescent="0.25">
      <c r="A741">
        <v>201224</v>
      </c>
      <c r="B741" s="1">
        <v>45710</v>
      </c>
      <c r="C741" t="s">
        <v>36</v>
      </c>
      <c r="D741" t="s">
        <v>31</v>
      </c>
      <c r="E741" t="s">
        <v>8</v>
      </c>
      <c r="F741">
        <v>44</v>
      </c>
      <c r="G741">
        <v>56</v>
      </c>
    </row>
    <row r="742" spans="1:7" x14ac:dyDescent="0.25">
      <c r="A742">
        <v>201225</v>
      </c>
      <c r="B742" s="1">
        <v>45710</v>
      </c>
      <c r="C742" t="s">
        <v>36</v>
      </c>
      <c r="D742" t="s">
        <v>31</v>
      </c>
      <c r="E742" t="s">
        <v>11</v>
      </c>
      <c r="F742">
        <v>49</v>
      </c>
      <c r="G742">
        <v>53</v>
      </c>
    </row>
    <row r="743" spans="1:7" x14ac:dyDescent="0.25">
      <c r="A743">
        <v>201226</v>
      </c>
      <c r="B743" s="1">
        <v>45710</v>
      </c>
      <c r="C743" t="s">
        <v>101</v>
      </c>
      <c r="D743" t="s">
        <v>7</v>
      </c>
      <c r="E743" t="s">
        <v>5</v>
      </c>
      <c r="F743">
        <v>51</v>
      </c>
      <c r="G743">
        <v>62</v>
      </c>
    </row>
    <row r="744" spans="1:7" x14ac:dyDescent="0.25">
      <c r="A744">
        <v>201227</v>
      </c>
      <c r="B744" s="1">
        <v>45710</v>
      </c>
      <c r="C744" t="s">
        <v>132</v>
      </c>
      <c r="D744" t="s">
        <v>7</v>
      </c>
      <c r="E744" t="s">
        <v>8</v>
      </c>
      <c r="F744">
        <v>80</v>
      </c>
      <c r="G744">
        <v>62</v>
      </c>
    </row>
    <row r="745" spans="1:7" x14ac:dyDescent="0.25">
      <c r="A745">
        <v>201228</v>
      </c>
      <c r="B745" s="1">
        <v>45711</v>
      </c>
      <c r="C745" t="s">
        <v>92</v>
      </c>
      <c r="D745" t="s">
        <v>31</v>
      </c>
      <c r="E745" t="s">
        <v>5</v>
      </c>
      <c r="F745">
        <v>79</v>
      </c>
      <c r="G745">
        <v>74</v>
      </c>
    </row>
    <row r="746" spans="1:7" x14ac:dyDescent="0.25">
      <c r="A746">
        <v>201229</v>
      </c>
      <c r="B746" s="1">
        <v>45711</v>
      </c>
      <c r="C746" t="s">
        <v>132</v>
      </c>
      <c r="D746" t="s">
        <v>7</v>
      </c>
      <c r="E746" t="s">
        <v>11</v>
      </c>
      <c r="F746">
        <v>52</v>
      </c>
      <c r="G746">
        <v>56</v>
      </c>
    </row>
    <row r="747" spans="1:7" x14ac:dyDescent="0.25">
      <c r="A747">
        <v>201230</v>
      </c>
      <c r="B747" s="1">
        <v>45711</v>
      </c>
      <c r="C747" t="s">
        <v>92</v>
      </c>
      <c r="D747" t="s">
        <v>31</v>
      </c>
      <c r="E747" t="s">
        <v>8</v>
      </c>
      <c r="F747">
        <v>83</v>
      </c>
      <c r="G747">
        <v>87</v>
      </c>
    </row>
    <row r="748" spans="1:7" x14ac:dyDescent="0.25">
      <c r="A748">
        <v>201231</v>
      </c>
      <c r="B748" s="1">
        <v>45711</v>
      </c>
      <c r="C748" t="s">
        <v>92</v>
      </c>
      <c r="D748" t="s">
        <v>31</v>
      </c>
      <c r="E748" t="s">
        <v>11</v>
      </c>
      <c r="F748">
        <v>63</v>
      </c>
      <c r="G748">
        <v>71</v>
      </c>
    </row>
    <row r="749" spans="1:7" x14ac:dyDescent="0.25">
      <c r="A749">
        <v>201232</v>
      </c>
      <c r="B749" s="1">
        <v>45711</v>
      </c>
      <c r="C749" t="s">
        <v>64</v>
      </c>
      <c r="D749" t="s">
        <v>7</v>
      </c>
      <c r="E749" t="s">
        <v>5</v>
      </c>
      <c r="F749">
        <v>67</v>
      </c>
      <c r="G749">
        <v>60</v>
      </c>
    </row>
    <row r="750" spans="1:7" x14ac:dyDescent="0.25">
      <c r="A750">
        <v>201233</v>
      </c>
      <c r="B750" s="1">
        <v>45711</v>
      </c>
      <c r="C750" t="s">
        <v>64</v>
      </c>
      <c r="D750" t="s">
        <v>7</v>
      </c>
      <c r="E750" t="s">
        <v>8</v>
      </c>
      <c r="F750">
        <v>59</v>
      </c>
      <c r="G750">
        <v>52</v>
      </c>
    </row>
    <row r="751" spans="1:7" x14ac:dyDescent="0.25">
      <c r="A751">
        <v>201234</v>
      </c>
      <c r="B751" s="1">
        <v>45711</v>
      </c>
      <c r="C751" t="s">
        <v>104</v>
      </c>
      <c r="D751" t="s">
        <v>31</v>
      </c>
      <c r="E751" t="s">
        <v>5</v>
      </c>
      <c r="F751">
        <v>57</v>
      </c>
      <c r="G751">
        <v>63</v>
      </c>
    </row>
    <row r="752" spans="1:7" x14ac:dyDescent="0.25">
      <c r="A752">
        <v>201235</v>
      </c>
      <c r="B752" s="1">
        <v>45711</v>
      </c>
      <c r="C752" t="s">
        <v>64</v>
      </c>
      <c r="D752" t="s">
        <v>7</v>
      </c>
      <c r="E752" t="s">
        <v>11</v>
      </c>
      <c r="F752">
        <v>60</v>
      </c>
      <c r="G752">
        <v>68</v>
      </c>
    </row>
    <row r="753" spans="1:7" x14ac:dyDescent="0.25">
      <c r="A753">
        <v>201236</v>
      </c>
      <c r="B753" s="1">
        <v>45711</v>
      </c>
      <c r="C753" t="s">
        <v>104</v>
      </c>
      <c r="D753" t="s">
        <v>31</v>
      </c>
      <c r="E753" t="s">
        <v>8</v>
      </c>
      <c r="F753">
        <v>71</v>
      </c>
      <c r="G753">
        <v>78</v>
      </c>
    </row>
    <row r="754" spans="1:7" x14ac:dyDescent="0.25">
      <c r="A754">
        <v>201237</v>
      </c>
      <c r="B754" s="1">
        <v>45711</v>
      </c>
      <c r="C754" t="s">
        <v>104</v>
      </c>
      <c r="D754" t="s">
        <v>31</v>
      </c>
      <c r="E754" t="s">
        <v>11</v>
      </c>
      <c r="F754">
        <v>75</v>
      </c>
      <c r="G754">
        <v>70</v>
      </c>
    </row>
    <row r="755" spans="1:7" x14ac:dyDescent="0.25">
      <c r="A755">
        <v>201238</v>
      </c>
      <c r="B755" s="1">
        <v>45711</v>
      </c>
      <c r="C755" t="s">
        <v>133</v>
      </c>
      <c r="D755" t="s">
        <v>7</v>
      </c>
      <c r="E755" t="s">
        <v>5</v>
      </c>
      <c r="F755">
        <v>116</v>
      </c>
      <c r="G755">
        <v>122</v>
      </c>
    </row>
    <row r="756" spans="1:7" x14ac:dyDescent="0.25">
      <c r="A756">
        <v>201239</v>
      </c>
      <c r="B756" s="1">
        <v>45711</v>
      </c>
      <c r="C756" t="s">
        <v>133</v>
      </c>
      <c r="D756" t="s">
        <v>7</v>
      </c>
      <c r="E756" t="s">
        <v>8</v>
      </c>
      <c r="F756">
        <v>113</v>
      </c>
      <c r="G756">
        <v>113</v>
      </c>
    </row>
    <row r="757" spans="1:7" x14ac:dyDescent="0.25">
      <c r="A757">
        <v>201240</v>
      </c>
      <c r="B757" s="1">
        <v>45711</v>
      </c>
      <c r="C757" t="s">
        <v>133</v>
      </c>
      <c r="D757" t="s">
        <v>7</v>
      </c>
      <c r="E757" t="s">
        <v>11</v>
      </c>
      <c r="F757">
        <v>107</v>
      </c>
      <c r="G757">
        <v>114</v>
      </c>
    </row>
    <row r="758" spans="1:7" x14ac:dyDescent="0.25">
      <c r="A758">
        <v>201241</v>
      </c>
      <c r="B758" s="1">
        <v>45711</v>
      </c>
      <c r="C758" t="s">
        <v>134</v>
      </c>
      <c r="D758" t="s">
        <v>10</v>
      </c>
      <c r="E758" t="s">
        <v>5</v>
      </c>
      <c r="F758">
        <v>85</v>
      </c>
      <c r="G758">
        <v>77</v>
      </c>
    </row>
    <row r="759" spans="1:7" x14ac:dyDescent="0.25">
      <c r="A759">
        <v>201242</v>
      </c>
      <c r="B759" s="1">
        <v>45711</v>
      </c>
      <c r="C759" t="s">
        <v>134</v>
      </c>
      <c r="D759" t="s">
        <v>10</v>
      </c>
      <c r="E759" t="s">
        <v>8</v>
      </c>
      <c r="F759">
        <v>71</v>
      </c>
      <c r="G759">
        <v>72</v>
      </c>
    </row>
    <row r="760" spans="1:7" x14ac:dyDescent="0.25">
      <c r="A760">
        <v>201243</v>
      </c>
      <c r="B760" s="1">
        <v>45711</v>
      </c>
      <c r="C760" t="s">
        <v>134</v>
      </c>
      <c r="D760" t="s">
        <v>10</v>
      </c>
      <c r="E760" t="s">
        <v>11</v>
      </c>
      <c r="F760">
        <v>73</v>
      </c>
      <c r="G760">
        <v>75</v>
      </c>
    </row>
    <row r="761" spans="1:7" x14ac:dyDescent="0.25">
      <c r="A761">
        <v>201244</v>
      </c>
      <c r="B761" s="1">
        <v>45711</v>
      </c>
      <c r="C761" t="s">
        <v>135</v>
      </c>
      <c r="D761" t="s">
        <v>7</v>
      </c>
      <c r="E761" t="s">
        <v>5</v>
      </c>
      <c r="F761">
        <v>59</v>
      </c>
      <c r="G761">
        <v>70</v>
      </c>
    </row>
    <row r="762" spans="1:7" x14ac:dyDescent="0.25">
      <c r="A762">
        <v>201245</v>
      </c>
      <c r="B762" s="1">
        <v>45711</v>
      </c>
      <c r="C762" t="s">
        <v>135</v>
      </c>
      <c r="D762" t="s">
        <v>7</v>
      </c>
      <c r="E762" t="s">
        <v>8</v>
      </c>
      <c r="F762">
        <v>59</v>
      </c>
      <c r="G762">
        <v>82</v>
      </c>
    </row>
    <row r="763" spans="1:7" x14ac:dyDescent="0.25">
      <c r="A763">
        <v>201246</v>
      </c>
      <c r="B763" s="1">
        <v>45711</v>
      </c>
      <c r="C763" t="s">
        <v>135</v>
      </c>
      <c r="D763" t="s">
        <v>7</v>
      </c>
      <c r="E763" t="s">
        <v>11</v>
      </c>
      <c r="F763">
        <v>60</v>
      </c>
      <c r="G763">
        <v>75</v>
      </c>
    </row>
    <row r="764" spans="1:7" x14ac:dyDescent="0.25">
      <c r="A764">
        <v>201247</v>
      </c>
      <c r="B764" s="1">
        <v>45711</v>
      </c>
      <c r="C764" t="s">
        <v>35</v>
      </c>
      <c r="D764" t="s">
        <v>10</v>
      </c>
      <c r="E764" t="s">
        <v>5</v>
      </c>
      <c r="F764">
        <v>87</v>
      </c>
      <c r="G764">
        <v>89</v>
      </c>
    </row>
    <row r="765" spans="1:7" x14ac:dyDescent="0.25">
      <c r="A765">
        <v>201248</v>
      </c>
      <c r="B765" s="1">
        <v>45711</v>
      </c>
      <c r="C765" t="s">
        <v>35</v>
      </c>
      <c r="D765" t="s">
        <v>10</v>
      </c>
      <c r="E765" t="s">
        <v>8</v>
      </c>
      <c r="F765">
        <v>94</v>
      </c>
      <c r="G765">
        <v>98</v>
      </c>
    </row>
    <row r="766" spans="1:7" x14ac:dyDescent="0.25">
      <c r="A766">
        <v>201249</v>
      </c>
      <c r="B766" s="1">
        <v>45711</v>
      </c>
      <c r="C766" t="s">
        <v>35</v>
      </c>
      <c r="D766" t="s">
        <v>10</v>
      </c>
      <c r="E766" t="s">
        <v>11</v>
      </c>
      <c r="F766">
        <v>97</v>
      </c>
      <c r="G766">
        <v>118</v>
      </c>
    </row>
    <row r="767" spans="1:7" x14ac:dyDescent="0.25">
      <c r="A767">
        <v>201250</v>
      </c>
      <c r="B767" s="1">
        <v>45711</v>
      </c>
      <c r="C767" t="s">
        <v>52</v>
      </c>
      <c r="D767" t="s">
        <v>49</v>
      </c>
      <c r="E767" t="s">
        <v>5</v>
      </c>
      <c r="F767">
        <v>58</v>
      </c>
      <c r="G767">
        <v>66</v>
      </c>
    </row>
    <row r="768" spans="1:7" x14ac:dyDescent="0.25">
      <c r="A768">
        <v>201251</v>
      </c>
      <c r="B768" s="1">
        <v>45711</v>
      </c>
      <c r="C768" t="s">
        <v>52</v>
      </c>
      <c r="D768" t="s">
        <v>49</v>
      </c>
      <c r="E768" t="s">
        <v>8</v>
      </c>
      <c r="F768">
        <v>54</v>
      </c>
      <c r="G768">
        <v>58</v>
      </c>
    </row>
    <row r="769" spans="1:7" x14ac:dyDescent="0.25">
      <c r="A769">
        <v>201252</v>
      </c>
      <c r="B769" s="1">
        <v>45711</v>
      </c>
      <c r="C769" t="s">
        <v>39</v>
      </c>
      <c r="D769" t="s">
        <v>10</v>
      </c>
      <c r="E769" t="s">
        <v>5</v>
      </c>
      <c r="F769">
        <v>65</v>
      </c>
      <c r="G769">
        <v>64</v>
      </c>
    </row>
    <row r="770" spans="1:7" x14ac:dyDescent="0.25">
      <c r="A770">
        <v>201253</v>
      </c>
      <c r="B770" s="1">
        <v>45711</v>
      </c>
      <c r="C770" t="s">
        <v>52</v>
      </c>
      <c r="D770" t="s">
        <v>49</v>
      </c>
      <c r="E770" t="s">
        <v>11</v>
      </c>
      <c r="F770">
        <v>61</v>
      </c>
      <c r="G770">
        <v>72</v>
      </c>
    </row>
    <row r="771" spans="1:7" x14ac:dyDescent="0.25">
      <c r="A771">
        <v>201254</v>
      </c>
      <c r="B771" s="1">
        <v>45711</v>
      </c>
      <c r="C771" t="s">
        <v>39</v>
      </c>
      <c r="D771" t="s">
        <v>10</v>
      </c>
      <c r="E771" t="s">
        <v>8</v>
      </c>
      <c r="F771">
        <v>69</v>
      </c>
      <c r="G771">
        <v>63</v>
      </c>
    </row>
    <row r="772" spans="1:7" x14ac:dyDescent="0.25">
      <c r="A772">
        <v>201255</v>
      </c>
      <c r="B772" s="1">
        <v>45711</v>
      </c>
      <c r="C772" t="s">
        <v>39</v>
      </c>
      <c r="D772" t="s">
        <v>10</v>
      </c>
      <c r="E772" t="s">
        <v>11</v>
      </c>
      <c r="F772">
        <v>81</v>
      </c>
      <c r="G772">
        <v>87</v>
      </c>
    </row>
    <row r="773" spans="1:7" x14ac:dyDescent="0.25">
      <c r="A773">
        <v>201256</v>
      </c>
      <c r="B773" s="1">
        <v>45711</v>
      </c>
      <c r="C773" t="s">
        <v>136</v>
      </c>
      <c r="D773" t="s">
        <v>49</v>
      </c>
      <c r="E773" t="s">
        <v>5</v>
      </c>
      <c r="F773">
        <v>71</v>
      </c>
      <c r="G773">
        <v>79</v>
      </c>
    </row>
    <row r="774" spans="1:7" x14ac:dyDescent="0.25">
      <c r="A774">
        <v>201257</v>
      </c>
      <c r="B774" s="1">
        <v>45711</v>
      </c>
      <c r="C774" t="s">
        <v>136</v>
      </c>
      <c r="D774" t="s">
        <v>49</v>
      </c>
      <c r="E774" t="s">
        <v>8</v>
      </c>
      <c r="F774">
        <v>74</v>
      </c>
      <c r="G774">
        <v>99</v>
      </c>
    </row>
    <row r="775" spans="1:7" x14ac:dyDescent="0.25">
      <c r="A775">
        <v>201258</v>
      </c>
      <c r="B775" s="1">
        <v>45711</v>
      </c>
      <c r="C775" t="s">
        <v>13</v>
      </c>
      <c r="D775" t="s">
        <v>10</v>
      </c>
      <c r="E775" t="s">
        <v>5</v>
      </c>
      <c r="F775">
        <v>52</v>
      </c>
      <c r="G775">
        <v>50</v>
      </c>
    </row>
    <row r="776" spans="1:7" x14ac:dyDescent="0.25">
      <c r="A776">
        <v>201259</v>
      </c>
      <c r="B776" s="1">
        <v>45711</v>
      </c>
      <c r="C776" t="s">
        <v>13</v>
      </c>
      <c r="D776" t="s">
        <v>10</v>
      </c>
      <c r="E776" t="s">
        <v>8</v>
      </c>
      <c r="F776">
        <v>71</v>
      </c>
      <c r="G776">
        <v>66</v>
      </c>
    </row>
    <row r="777" spans="1:7" x14ac:dyDescent="0.25">
      <c r="A777">
        <v>201260</v>
      </c>
      <c r="B777" s="1">
        <v>45711</v>
      </c>
      <c r="C777" t="s">
        <v>34</v>
      </c>
      <c r="D777" t="s">
        <v>49</v>
      </c>
      <c r="E777" t="s">
        <v>5</v>
      </c>
      <c r="F777">
        <v>62</v>
      </c>
      <c r="G777">
        <v>68</v>
      </c>
    </row>
    <row r="778" spans="1:7" x14ac:dyDescent="0.25">
      <c r="A778">
        <v>201261</v>
      </c>
      <c r="B778" s="1">
        <v>45711</v>
      </c>
      <c r="C778" t="s">
        <v>13</v>
      </c>
      <c r="D778" t="s">
        <v>10</v>
      </c>
      <c r="E778" t="s">
        <v>11</v>
      </c>
      <c r="F778">
        <v>68</v>
      </c>
      <c r="G778">
        <v>61</v>
      </c>
    </row>
    <row r="779" spans="1:7" x14ac:dyDescent="0.25">
      <c r="A779">
        <v>201262</v>
      </c>
      <c r="B779" s="1">
        <v>45712</v>
      </c>
      <c r="C779" t="s">
        <v>34</v>
      </c>
      <c r="D779" t="s">
        <v>49</v>
      </c>
      <c r="E779" t="s">
        <v>11</v>
      </c>
      <c r="F779">
        <v>65</v>
      </c>
      <c r="G779">
        <v>63</v>
      </c>
    </row>
    <row r="780" spans="1:7" x14ac:dyDescent="0.25">
      <c r="A780">
        <v>201263</v>
      </c>
      <c r="B780" s="1">
        <v>45712</v>
      </c>
      <c r="C780" t="s">
        <v>34</v>
      </c>
      <c r="D780" t="s">
        <v>49</v>
      </c>
      <c r="E780" t="s">
        <v>8</v>
      </c>
      <c r="F780">
        <v>65</v>
      </c>
      <c r="G780">
        <v>67</v>
      </c>
    </row>
    <row r="781" spans="1:7" x14ac:dyDescent="0.25">
      <c r="A781">
        <v>201264</v>
      </c>
      <c r="B781" s="1">
        <v>45712</v>
      </c>
      <c r="C781" t="s">
        <v>20</v>
      </c>
      <c r="D781" t="s">
        <v>10</v>
      </c>
      <c r="E781" t="s">
        <v>5</v>
      </c>
      <c r="F781">
        <v>49</v>
      </c>
      <c r="G781">
        <v>52</v>
      </c>
    </row>
    <row r="782" spans="1:7" x14ac:dyDescent="0.25">
      <c r="A782">
        <v>201265</v>
      </c>
      <c r="B782" s="1">
        <v>45712</v>
      </c>
      <c r="C782" t="s">
        <v>20</v>
      </c>
      <c r="D782" t="s">
        <v>10</v>
      </c>
      <c r="E782" t="s">
        <v>8</v>
      </c>
      <c r="F782">
        <v>55</v>
      </c>
      <c r="G782">
        <v>66</v>
      </c>
    </row>
    <row r="783" spans="1:7" x14ac:dyDescent="0.25">
      <c r="A783">
        <v>201266</v>
      </c>
      <c r="B783" s="1">
        <v>45712</v>
      </c>
      <c r="C783" t="s">
        <v>52</v>
      </c>
      <c r="D783" t="s">
        <v>49</v>
      </c>
      <c r="E783" t="s">
        <v>5</v>
      </c>
      <c r="F783">
        <v>43</v>
      </c>
      <c r="G783">
        <v>58</v>
      </c>
    </row>
    <row r="784" spans="1:7" x14ac:dyDescent="0.25">
      <c r="A784">
        <v>201267</v>
      </c>
      <c r="B784" s="1">
        <v>45712</v>
      </c>
      <c r="C784" t="s">
        <v>20</v>
      </c>
      <c r="D784" t="s">
        <v>10</v>
      </c>
      <c r="E784" t="s">
        <v>11</v>
      </c>
      <c r="F784">
        <v>58</v>
      </c>
      <c r="G784">
        <v>72</v>
      </c>
    </row>
    <row r="785" spans="1:7" x14ac:dyDescent="0.25">
      <c r="A785">
        <v>201268</v>
      </c>
      <c r="B785" s="1">
        <v>45712</v>
      </c>
      <c r="C785" t="s">
        <v>52</v>
      </c>
      <c r="D785" t="s">
        <v>49</v>
      </c>
      <c r="E785" t="s">
        <v>8</v>
      </c>
      <c r="F785">
        <v>41</v>
      </c>
      <c r="G785">
        <v>59</v>
      </c>
    </row>
    <row r="786" spans="1:7" x14ac:dyDescent="0.25">
      <c r="A786">
        <v>201269</v>
      </c>
      <c r="B786" s="1">
        <v>45712</v>
      </c>
      <c r="C786" t="s">
        <v>20</v>
      </c>
      <c r="D786" t="s">
        <v>10</v>
      </c>
      <c r="E786" t="s">
        <v>5</v>
      </c>
      <c r="F786">
        <v>64</v>
      </c>
      <c r="G786">
        <v>72</v>
      </c>
    </row>
    <row r="787" spans="1:7" x14ac:dyDescent="0.25">
      <c r="A787">
        <v>201270</v>
      </c>
      <c r="B787" s="1">
        <v>45712</v>
      </c>
      <c r="C787" t="s">
        <v>52</v>
      </c>
      <c r="D787" t="s">
        <v>49</v>
      </c>
      <c r="E787" t="s">
        <v>11</v>
      </c>
      <c r="F787">
        <v>43</v>
      </c>
      <c r="G787">
        <v>59</v>
      </c>
    </row>
    <row r="788" spans="1:7" x14ac:dyDescent="0.25">
      <c r="A788">
        <v>201271</v>
      </c>
      <c r="B788" s="1">
        <v>45712</v>
      </c>
      <c r="C788" t="s">
        <v>20</v>
      </c>
      <c r="D788" t="s">
        <v>10</v>
      </c>
      <c r="E788" t="s">
        <v>8</v>
      </c>
      <c r="F788">
        <v>53</v>
      </c>
      <c r="G788">
        <v>60</v>
      </c>
    </row>
    <row r="789" spans="1:7" x14ac:dyDescent="0.25">
      <c r="A789">
        <v>201272</v>
      </c>
      <c r="B789" s="1">
        <v>45712</v>
      </c>
      <c r="C789" t="s">
        <v>20</v>
      </c>
      <c r="D789" t="s">
        <v>10</v>
      </c>
      <c r="E789" t="s">
        <v>11</v>
      </c>
      <c r="F789">
        <v>52</v>
      </c>
      <c r="G789">
        <v>54</v>
      </c>
    </row>
    <row r="790" spans="1:7" x14ac:dyDescent="0.25">
      <c r="A790">
        <v>201273</v>
      </c>
      <c r="B790" s="1">
        <v>45712</v>
      </c>
      <c r="C790" t="s">
        <v>137</v>
      </c>
      <c r="D790" t="s">
        <v>49</v>
      </c>
      <c r="E790" t="s">
        <v>5</v>
      </c>
      <c r="F790">
        <v>115</v>
      </c>
      <c r="G790">
        <v>102</v>
      </c>
    </row>
    <row r="791" spans="1:7" x14ac:dyDescent="0.25">
      <c r="A791">
        <v>201274</v>
      </c>
      <c r="B791" s="1">
        <v>45712</v>
      </c>
      <c r="C791" t="s">
        <v>137</v>
      </c>
      <c r="D791" t="s">
        <v>49</v>
      </c>
      <c r="E791" t="s">
        <v>8</v>
      </c>
      <c r="F791">
        <v>92</v>
      </c>
      <c r="G791">
        <v>90</v>
      </c>
    </row>
    <row r="792" spans="1:7" x14ac:dyDescent="0.25">
      <c r="A792">
        <v>201275</v>
      </c>
      <c r="B792" s="1">
        <v>45712</v>
      </c>
      <c r="C792" t="s">
        <v>137</v>
      </c>
      <c r="D792" t="s">
        <v>49</v>
      </c>
      <c r="E792" t="s">
        <v>11</v>
      </c>
      <c r="F792">
        <v>126</v>
      </c>
      <c r="G792">
        <v>129</v>
      </c>
    </row>
    <row r="793" spans="1:7" x14ac:dyDescent="0.25">
      <c r="A793">
        <v>201276</v>
      </c>
      <c r="B793" s="1">
        <v>45712</v>
      </c>
      <c r="C793" t="s">
        <v>45</v>
      </c>
      <c r="D793" t="s">
        <v>10</v>
      </c>
      <c r="E793" t="s">
        <v>5</v>
      </c>
      <c r="F793">
        <v>126</v>
      </c>
      <c r="G793">
        <v>130</v>
      </c>
    </row>
    <row r="794" spans="1:7" x14ac:dyDescent="0.25">
      <c r="A794">
        <v>201277</v>
      </c>
      <c r="B794" s="1">
        <v>45712</v>
      </c>
      <c r="C794" t="s">
        <v>45</v>
      </c>
      <c r="D794" t="s">
        <v>10</v>
      </c>
      <c r="E794" t="s">
        <v>8</v>
      </c>
      <c r="F794">
        <v>150</v>
      </c>
      <c r="G794">
        <v>155</v>
      </c>
    </row>
    <row r="795" spans="1:7" x14ac:dyDescent="0.25">
      <c r="A795">
        <v>201278</v>
      </c>
      <c r="B795" s="1">
        <v>45712</v>
      </c>
      <c r="C795" t="s">
        <v>45</v>
      </c>
      <c r="D795" t="s">
        <v>10</v>
      </c>
      <c r="E795" t="s">
        <v>11</v>
      </c>
      <c r="F795">
        <v>125</v>
      </c>
      <c r="G795">
        <v>141</v>
      </c>
    </row>
    <row r="796" spans="1:7" x14ac:dyDescent="0.25">
      <c r="A796">
        <v>201279</v>
      </c>
      <c r="B796" s="1">
        <v>45712</v>
      </c>
      <c r="C796" t="s">
        <v>138</v>
      </c>
      <c r="D796" t="s">
        <v>49</v>
      </c>
      <c r="E796" t="s">
        <v>5</v>
      </c>
      <c r="F796">
        <v>59</v>
      </c>
      <c r="G796">
        <v>72</v>
      </c>
    </row>
    <row r="797" spans="1:7" x14ac:dyDescent="0.25">
      <c r="A797">
        <v>201280</v>
      </c>
      <c r="B797" s="1">
        <v>45712</v>
      </c>
      <c r="C797" t="s">
        <v>138</v>
      </c>
      <c r="D797" t="s">
        <v>49</v>
      </c>
      <c r="E797" t="s">
        <v>8</v>
      </c>
      <c r="F797">
        <v>68</v>
      </c>
      <c r="G797">
        <v>76</v>
      </c>
    </row>
    <row r="798" spans="1:7" x14ac:dyDescent="0.25">
      <c r="A798">
        <v>201281</v>
      </c>
      <c r="B798" s="1">
        <v>45712</v>
      </c>
      <c r="C798" t="s">
        <v>138</v>
      </c>
      <c r="D798" t="s">
        <v>49</v>
      </c>
      <c r="E798" t="s">
        <v>8</v>
      </c>
      <c r="F798">
        <v>65</v>
      </c>
      <c r="G798">
        <v>76</v>
      </c>
    </row>
    <row r="799" spans="1:7" x14ac:dyDescent="0.25">
      <c r="A799">
        <v>201282</v>
      </c>
      <c r="B799" s="1">
        <v>45712</v>
      </c>
      <c r="C799" t="s">
        <v>139</v>
      </c>
      <c r="D799" t="s">
        <v>10</v>
      </c>
      <c r="E799" t="s">
        <v>5</v>
      </c>
      <c r="F799">
        <v>61</v>
      </c>
      <c r="G799">
        <v>71</v>
      </c>
    </row>
    <row r="800" spans="1:7" x14ac:dyDescent="0.25">
      <c r="A800">
        <v>201283</v>
      </c>
      <c r="B800" s="1">
        <v>45712</v>
      </c>
      <c r="C800" t="s">
        <v>139</v>
      </c>
      <c r="D800" t="s">
        <v>10</v>
      </c>
      <c r="E800" t="s">
        <v>8</v>
      </c>
      <c r="F800">
        <v>68</v>
      </c>
      <c r="G800">
        <v>80</v>
      </c>
    </row>
    <row r="801" spans="1:7" x14ac:dyDescent="0.25">
      <c r="A801">
        <v>201284</v>
      </c>
      <c r="B801" s="1">
        <v>45712</v>
      </c>
      <c r="C801" t="s">
        <v>139</v>
      </c>
      <c r="D801" t="s">
        <v>10</v>
      </c>
      <c r="E801" t="s">
        <v>11</v>
      </c>
      <c r="F801">
        <v>63</v>
      </c>
      <c r="G801">
        <v>65</v>
      </c>
    </row>
    <row r="802" spans="1:7" x14ac:dyDescent="0.25">
      <c r="A802">
        <v>201285</v>
      </c>
      <c r="B802" s="1">
        <v>45712</v>
      </c>
      <c r="C802" t="s">
        <v>92</v>
      </c>
      <c r="D802" t="s">
        <v>49</v>
      </c>
      <c r="E802" t="s">
        <v>5</v>
      </c>
      <c r="F802">
        <v>59</v>
      </c>
      <c r="G802">
        <v>95</v>
      </c>
    </row>
    <row r="803" spans="1:7" x14ac:dyDescent="0.25">
      <c r="A803">
        <v>201286</v>
      </c>
      <c r="B803" s="1">
        <v>45712</v>
      </c>
      <c r="C803" t="s">
        <v>92</v>
      </c>
      <c r="D803" t="s">
        <v>49</v>
      </c>
      <c r="E803" t="s">
        <v>8</v>
      </c>
      <c r="F803">
        <v>71</v>
      </c>
      <c r="G803">
        <v>85</v>
      </c>
    </row>
    <row r="804" spans="1:7" x14ac:dyDescent="0.25">
      <c r="A804">
        <v>201287</v>
      </c>
      <c r="B804" s="1">
        <v>45712</v>
      </c>
      <c r="C804" t="s">
        <v>59</v>
      </c>
      <c r="D804" t="s">
        <v>10</v>
      </c>
      <c r="E804" t="s">
        <v>5</v>
      </c>
      <c r="F804">
        <v>91</v>
      </c>
      <c r="G804">
        <v>101</v>
      </c>
    </row>
    <row r="805" spans="1:7" x14ac:dyDescent="0.25">
      <c r="A805">
        <v>201288</v>
      </c>
      <c r="B805" s="1">
        <v>45712</v>
      </c>
      <c r="C805" t="s">
        <v>92</v>
      </c>
      <c r="D805" t="s">
        <v>49</v>
      </c>
      <c r="E805" t="s">
        <v>11</v>
      </c>
      <c r="F805">
        <v>77</v>
      </c>
      <c r="G805">
        <v>89</v>
      </c>
    </row>
    <row r="806" spans="1:7" x14ac:dyDescent="0.25">
      <c r="A806">
        <v>201289</v>
      </c>
      <c r="B806" s="1">
        <v>45712</v>
      </c>
      <c r="C806" t="s">
        <v>59</v>
      </c>
      <c r="D806" t="s">
        <v>10</v>
      </c>
      <c r="E806" t="s">
        <v>8</v>
      </c>
      <c r="F806">
        <v>122</v>
      </c>
      <c r="G806">
        <v>113</v>
      </c>
    </row>
    <row r="807" spans="1:7" x14ac:dyDescent="0.25">
      <c r="A807">
        <v>201290</v>
      </c>
      <c r="B807" s="1">
        <v>45712</v>
      </c>
      <c r="C807" t="s">
        <v>55</v>
      </c>
      <c r="D807" t="s">
        <v>49</v>
      </c>
      <c r="E807" t="s">
        <v>5</v>
      </c>
      <c r="F807">
        <v>99</v>
      </c>
      <c r="G807">
        <v>111</v>
      </c>
    </row>
    <row r="808" spans="1:7" x14ac:dyDescent="0.25">
      <c r="A808">
        <v>201291</v>
      </c>
      <c r="B808" s="1">
        <v>45712</v>
      </c>
      <c r="C808" t="s">
        <v>55</v>
      </c>
      <c r="D808" t="s">
        <v>49</v>
      </c>
      <c r="E808" t="s">
        <v>8</v>
      </c>
      <c r="F808">
        <v>80</v>
      </c>
      <c r="G808">
        <v>88</v>
      </c>
    </row>
    <row r="809" spans="1:7" x14ac:dyDescent="0.25">
      <c r="A809">
        <v>201292</v>
      </c>
      <c r="B809" s="1">
        <v>45712</v>
      </c>
      <c r="C809" t="s">
        <v>140</v>
      </c>
      <c r="D809" t="s">
        <v>10</v>
      </c>
      <c r="E809" t="s">
        <v>43</v>
      </c>
      <c r="F809">
        <v>133</v>
      </c>
      <c r="G809">
        <v>151</v>
      </c>
    </row>
    <row r="810" spans="1:7" x14ac:dyDescent="0.25">
      <c r="A810">
        <v>201293</v>
      </c>
      <c r="B810" s="1">
        <v>45712</v>
      </c>
      <c r="C810" t="s">
        <v>55</v>
      </c>
      <c r="D810" t="s">
        <v>49</v>
      </c>
      <c r="E810" t="s">
        <v>11</v>
      </c>
      <c r="F810">
        <v>91</v>
      </c>
      <c r="G810">
        <v>111</v>
      </c>
    </row>
    <row r="811" spans="1:7" x14ac:dyDescent="0.25">
      <c r="A811">
        <v>201294</v>
      </c>
      <c r="B811" s="1">
        <v>45712</v>
      </c>
      <c r="C811" t="s">
        <v>55</v>
      </c>
      <c r="D811" t="s">
        <v>49</v>
      </c>
      <c r="E811" t="s">
        <v>44</v>
      </c>
      <c r="F811">
        <v>77</v>
      </c>
      <c r="G811">
        <v>94</v>
      </c>
    </row>
    <row r="812" spans="1:7" x14ac:dyDescent="0.25">
      <c r="A812">
        <v>201295</v>
      </c>
      <c r="B812" s="1">
        <v>45713</v>
      </c>
      <c r="C812" t="s">
        <v>74</v>
      </c>
      <c r="D812" t="s">
        <v>10</v>
      </c>
      <c r="E812" t="s">
        <v>11</v>
      </c>
      <c r="F812">
        <v>71</v>
      </c>
      <c r="G812">
        <v>69</v>
      </c>
    </row>
    <row r="813" spans="1:7" x14ac:dyDescent="0.25">
      <c r="A813">
        <v>201296</v>
      </c>
      <c r="B813" s="1">
        <v>45713</v>
      </c>
      <c r="C813" t="s">
        <v>74</v>
      </c>
      <c r="D813" t="s">
        <v>10</v>
      </c>
      <c r="E813" t="s">
        <v>5</v>
      </c>
      <c r="F813">
        <v>72</v>
      </c>
      <c r="G813">
        <v>77</v>
      </c>
    </row>
    <row r="814" spans="1:7" x14ac:dyDescent="0.25">
      <c r="A814">
        <v>201297</v>
      </c>
      <c r="B814" s="1">
        <v>45713</v>
      </c>
      <c r="C814" t="s">
        <v>52</v>
      </c>
      <c r="D814" t="s">
        <v>49</v>
      </c>
      <c r="E814" t="s">
        <v>5</v>
      </c>
      <c r="F814">
        <v>69</v>
      </c>
      <c r="G814">
        <v>78</v>
      </c>
    </row>
    <row r="815" spans="1:7" x14ac:dyDescent="0.25">
      <c r="A815">
        <v>201299</v>
      </c>
      <c r="B815" s="1">
        <v>45713</v>
      </c>
      <c r="C815" t="s">
        <v>52</v>
      </c>
      <c r="D815" t="s">
        <v>49</v>
      </c>
      <c r="E815" t="s">
        <v>8</v>
      </c>
      <c r="F815">
        <v>56</v>
      </c>
      <c r="G815">
        <v>63</v>
      </c>
    </row>
    <row r="816" spans="1:7" x14ac:dyDescent="0.25">
      <c r="A816">
        <v>201300</v>
      </c>
      <c r="B816" s="1">
        <v>45713</v>
      </c>
      <c r="C816" t="s">
        <v>52</v>
      </c>
      <c r="D816" t="s">
        <v>49</v>
      </c>
      <c r="E816" t="s">
        <v>11</v>
      </c>
      <c r="F816">
        <v>44</v>
      </c>
      <c r="G816">
        <v>49</v>
      </c>
    </row>
    <row r="817" spans="1:7" x14ac:dyDescent="0.25">
      <c r="A817">
        <v>201301</v>
      </c>
      <c r="B817" s="1">
        <v>45713</v>
      </c>
      <c r="C817" t="s">
        <v>141</v>
      </c>
      <c r="D817" t="s">
        <v>10</v>
      </c>
      <c r="E817" t="s">
        <v>5</v>
      </c>
      <c r="F817">
        <v>76</v>
      </c>
      <c r="G817">
        <v>75</v>
      </c>
    </row>
    <row r="818" spans="1:7" x14ac:dyDescent="0.25">
      <c r="A818">
        <v>201302</v>
      </c>
      <c r="B818" s="1">
        <v>45713</v>
      </c>
      <c r="C818" t="s">
        <v>141</v>
      </c>
      <c r="D818" t="s">
        <v>10</v>
      </c>
      <c r="E818" t="s">
        <v>8</v>
      </c>
      <c r="F818">
        <v>68</v>
      </c>
      <c r="G818">
        <v>64</v>
      </c>
    </row>
    <row r="819" spans="1:7" x14ac:dyDescent="0.25">
      <c r="A819">
        <v>201303</v>
      </c>
      <c r="B819" s="1">
        <v>45713</v>
      </c>
      <c r="C819" t="s">
        <v>50</v>
      </c>
      <c r="D819" t="s">
        <v>49</v>
      </c>
      <c r="E819" t="s">
        <v>5</v>
      </c>
      <c r="F819">
        <v>66</v>
      </c>
      <c r="G819">
        <v>70</v>
      </c>
    </row>
    <row r="820" spans="1:7" x14ac:dyDescent="0.25">
      <c r="A820">
        <v>201304</v>
      </c>
      <c r="B820" s="1">
        <v>45713</v>
      </c>
      <c r="C820" t="s">
        <v>50</v>
      </c>
      <c r="D820" t="s">
        <v>49</v>
      </c>
      <c r="E820" t="s">
        <v>8</v>
      </c>
      <c r="F820">
        <v>59</v>
      </c>
      <c r="G820">
        <v>74</v>
      </c>
    </row>
    <row r="821" spans="1:7" x14ac:dyDescent="0.25">
      <c r="A821">
        <v>201305</v>
      </c>
      <c r="B821" s="1">
        <v>45713</v>
      </c>
      <c r="C821" t="s">
        <v>54</v>
      </c>
      <c r="D821" t="s">
        <v>10</v>
      </c>
      <c r="E821" t="s">
        <v>5</v>
      </c>
      <c r="F821">
        <v>152</v>
      </c>
      <c r="G821">
        <v>143</v>
      </c>
    </row>
    <row r="822" spans="1:7" x14ac:dyDescent="0.25">
      <c r="A822">
        <v>201306</v>
      </c>
      <c r="B822" s="1">
        <v>45713</v>
      </c>
      <c r="C822" t="s">
        <v>50</v>
      </c>
      <c r="D822" t="s">
        <v>49</v>
      </c>
      <c r="E822" t="s">
        <v>11</v>
      </c>
      <c r="F822">
        <v>54</v>
      </c>
      <c r="G822">
        <v>73</v>
      </c>
    </row>
    <row r="823" spans="1:7" x14ac:dyDescent="0.25">
      <c r="A823">
        <v>201307</v>
      </c>
      <c r="B823" s="1">
        <v>45713</v>
      </c>
      <c r="C823" t="s">
        <v>54</v>
      </c>
      <c r="D823" t="s">
        <v>10</v>
      </c>
      <c r="E823" t="s">
        <v>8</v>
      </c>
      <c r="F823">
        <v>128</v>
      </c>
      <c r="G823">
        <v>129</v>
      </c>
    </row>
    <row r="824" spans="1:7" x14ac:dyDescent="0.25">
      <c r="A824">
        <v>201308</v>
      </c>
      <c r="B824" s="1">
        <v>45713</v>
      </c>
      <c r="C824" t="s">
        <v>54</v>
      </c>
      <c r="D824" t="s">
        <v>10</v>
      </c>
      <c r="E824" t="s">
        <v>11</v>
      </c>
      <c r="F824">
        <v>134</v>
      </c>
      <c r="G824">
        <v>143</v>
      </c>
    </row>
    <row r="825" spans="1:7" x14ac:dyDescent="0.25">
      <c r="A825">
        <v>201309</v>
      </c>
      <c r="B825" s="1">
        <v>45713</v>
      </c>
      <c r="C825" t="s">
        <v>142</v>
      </c>
      <c r="D825" t="s">
        <v>49</v>
      </c>
      <c r="E825" t="s">
        <v>5</v>
      </c>
      <c r="F825">
        <v>69</v>
      </c>
      <c r="G825">
        <v>77</v>
      </c>
    </row>
    <row r="826" spans="1:7" x14ac:dyDescent="0.25">
      <c r="A826">
        <v>201310</v>
      </c>
      <c r="B826" s="1">
        <v>45713</v>
      </c>
      <c r="C826" t="s">
        <v>142</v>
      </c>
      <c r="D826" t="s">
        <v>49</v>
      </c>
      <c r="E826" t="s">
        <v>8</v>
      </c>
      <c r="F826">
        <v>69</v>
      </c>
      <c r="G826">
        <v>74</v>
      </c>
    </row>
    <row r="827" spans="1:7" x14ac:dyDescent="0.25">
      <c r="A827">
        <v>201311</v>
      </c>
      <c r="B827" s="1">
        <v>45713</v>
      </c>
      <c r="C827" t="s">
        <v>142</v>
      </c>
      <c r="D827" t="s">
        <v>49</v>
      </c>
      <c r="E827" t="s">
        <v>11</v>
      </c>
      <c r="F827">
        <v>56</v>
      </c>
      <c r="G827">
        <v>77</v>
      </c>
    </row>
    <row r="828" spans="1:7" x14ac:dyDescent="0.25">
      <c r="A828">
        <v>201312</v>
      </c>
      <c r="B828" s="1">
        <v>45713</v>
      </c>
      <c r="C828" t="s">
        <v>54</v>
      </c>
      <c r="D828" t="s">
        <v>10</v>
      </c>
      <c r="E828" t="s">
        <v>5</v>
      </c>
      <c r="F828">
        <v>144</v>
      </c>
      <c r="G828">
        <v>155</v>
      </c>
    </row>
    <row r="829" spans="1:7" x14ac:dyDescent="0.25">
      <c r="A829">
        <v>201313</v>
      </c>
      <c r="B829" s="1">
        <v>45713</v>
      </c>
      <c r="C829" t="s">
        <v>54</v>
      </c>
      <c r="D829" t="s">
        <v>10</v>
      </c>
      <c r="E829" t="s">
        <v>8</v>
      </c>
      <c r="F829">
        <v>144</v>
      </c>
      <c r="G829">
        <v>146</v>
      </c>
    </row>
    <row r="830" spans="1:7" x14ac:dyDescent="0.25">
      <c r="A830">
        <v>201314</v>
      </c>
      <c r="B830" s="1">
        <v>45713</v>
      </c>
      <c r="C830" t="s">
        <v>91</v>
      </c>
      <c r="D830" t="s">
        <v>49</v>
      </c>
      <c r="E830" t="s">
        <v>5</v>
      </c>
      <c r="F830">
        <v>67</v>
      </c>
      <c r="G830">
        <v>72</v>
      </c>
    </row>
    <row r="831" spans="1:7" x14ac:dyDescent="0.25">
      <c r="A831">
        <v>201315</v>
      </c>
      <c r="B831" s="1">
        <v>45713</v>
      </c>
      <c r="C831" t="s">
        <v>54</v>
      </c>
      <c r="D831" t="s">
        <v>10</v>
      </c>
      <c r="E831" t="s">
        <v>11</v>
      </c>
      <c r="F831">
        <v>130</v>
      </c>
      <c r="G831">
        <v>135</v>
      </c>
    </row>
    <row r="832" spans="1:7" x14ac:dyDescent="0.25">
      <c r="A832">
        <v>201316</v>
      </c>
      <c r="B832" s="1">
        <v>45713</v>
      </c>
      <c r="C832" t="s">
        <v>91</v>
      </c>
      <c r="D832" t="s">
        <v>49</v>
      </c>
      <c r="E832" t="s">
        <v>8</v>
      </c>
      <c r="F832">
        <v>85</v>
      </c>
      <c r="G832">
        <v>86</v>
      </c>
    </row>
    <row r="833" spans="1:7" x14ac:dyDescent="0.25">
      <c r="A833">
        <v>201317</v>
      </c>
      <c r="B833" s="1">
        <v>45713</v>
      </c>
      <c r="C833" t="s">
        <v>91</v>
      </c>
      <c r="D833" t="s">
        <v>49</v>
      </c>
      <c r="E833" t="s">
        <v>11</v>
      </c>
      <c r="F833">
        <v>69</v>
      </c>
      <c r="G833">
        <v>74</v>
      </c>
    </row>
    <row r="834" spans="1:7" x14ac:dyDescent="0.25">
      <c r="A834">
        <v>201318</v>
      </c>
      <c r="B834" s="1">
        <v>45713</v>
      </c>
      <c r="C834" t="s">
        <v>68</v>
      </c>
      <c r="D834" t="s">
        <v>10</v>
      </c>
      <c r="E834" t="s">
        <v>5</v>
      </c>
      <c r="F834">
        <v>125</v>
      </c>
      <c r="G834">
        <v>141</v>
      </c>
    </row>
    <row r="835" spans="1:7" x14ac:dyDescent="0.25">
      <c r="A835">
        <v>201319</v>
      </c>
      <c r="B835" s="1">
        <v>45713</v>
      </c>
      <c r="C835" t="s">
        <v>68</v>
      </c>
      <c r="D835" t="s">
        <v>10</v>
      </c>
      <c r="E835" t="s">
        <v>5</v>
      </c>
      <c r="F835">
        <v>138</v>
      </c>
      <c r="G835">
        <v>140</v>
      </c>
    </row>
    <row r="836" spans="1:7" x14ac:dyDescent="0.25">
      <c r="A836">
        <v>201320</v>
      </c>
      <c r="B836" s="1">
        <v>45713</v>
      </c>
      <c r="C836" t="s">
        <v>68</v>
      </c>
      <c r="D836" t="s">
        <v>10</v>
      </c>
      <c r="E836" t="s">
        <v>11</v>
      </c>
      <c r="F836">
        <v>129</v>
      </c>
      <c r="G836">
        <v>133</v>
      </c>
    </row>
    <row r="837" spans="1:7" x14ac:dyDescent="0.25">
      <c r="A837">
        <v>201321</v>
      </c>
      <c r="B837" s="1">
        <v>45713</v>
      </c>
      <c r="C837" t="s">
        <v>89</v>
      </c>
      <c r="D837" t="s">
        <v>49</v>
      </c>
      <c r="E837" t="s">
        <v>5</v>
      </c>
      <c r="F837">
        <v>67</v>
      </c>
      <c r="G837">
        <v>65</v>
      </c>
    </row>
    <row r="838" spans="1:7" x14ac:dyDescent="0.25">
      <c r="A838">
        <v>201322</v>
      </c>
      <c r="B838" s="1">
        <v>45713</v>
      </c>
      <c r="C838" t="s">
        <v>89</v>
      </c>
      <c r="D838" t="s">
        <v>49</v>
      </c>
      <c r="E838" t="s">
        <v>8</v>
      </c>
      <c r="F838">
        <v>78</v>
      </c>
      <c r="G838">
        <v>96</v>
      </c>
    </row>
    <row r="839" spans="1:7" x14ac:dyDescent="0.25">
      <c r="A839">
        <v>201323</v>
      </c>
      <c r="B839" s="1">
        <v>45713</v>
      </c>
      <c r="C839" t="s">
        <v>68</v>
      </c>
      <c r="D839" t="s">
        <v>10</v>
      </c>
      <c r="E839" t="s">
        <v>5</v>
      </c>
      <c r="F839">
        <v>133</v>
      </c>
      <c r="G839">
        <v>145</v>
      </c>
    </row>
    <row r="840" spans="1:7" x14ac:dyDescent="0.25">
      <c r="A840">
        <v>201324</v>
      </c>
      <c r="B840" s="1">
        <v>45713</v>
      </c>
      <c r="C840" t="s">
        <v>68</v>
      </c>
      <c r="D840" t="s">
        <v>10</v>
      </c>
      <c r="E840" t="s">
        <v>8</v>
      </c>
      <c r="F840">
        <v>148</v>
      </c>
      <c r="G840">
        <v>166</v>
      </c>
    </row>
    <row r="841" spans="1:7" x14ac:dyDescent="0.25">
      <c r="A841">
        <v>201325</v>
      </c>
      <c r="B841" s="1">
        <v>45713</v>
      </c>
      <c r="C841" t="s">
        <v>143</v>
      </c>
      <c r="D841" t="s">
        <v>49</v>
      </c>
      <c r="E841" t="s">
        <v>5</v>
      </c>
      <c r="F841">
        <v>111</v>
      </c>
      <c r="G841">
        <v>118</v>
      </c>
    </row>
    <row r="842" spans="1:7" x14ac:dyDescent="0.25">
      <c r="A842">
        <v>201326</v>
      </c>
      <c r="B842" s="1">
        <v>45713</v>
      </c>
      <c r="C842" t="s">
        <v>68</v>
      </c>
      <c r="D842" t="s">
        <v>10</v>
      </c>
      <c r="E842" t="s">
        <v>11</v>
      </c>
      <c r="F842">
        <v>158</v>
      </c>
      <c r="G842">
        <v>169</v>
      </c>
    </row>
    <row r="843" spans="1:7" x14ac:dyDescent="0.25">
      <c r="A843">
        <v>201327</v>
      </c>
      <c r="B843" s="1">
        <v>45713</v>
      </c>
      <c r="C843" t="s">
        <v>143</v>
      </c>
      <c r="D843" t="s">
        <v>49</v>
      </c>
      <c r="E843" t="s">
        <v>8</v>
      </c>
      <c r="F843">
        <v>115</v>
      </c>
      <c r="G843">
        <v>131</v>
      </c>
    </row>
    <row r="844" spans="1:7" x14ac:dyDescent="0.25">
      <c r="A844">
        <v>201328</v>
      </c>
      <c r="B844" s="1">
        <v>45713</v>
      </c>
      <c r="C844" t="s">
        <v>143</v>
      </c>
      <c r="D844" t="s">
        <v>49</v>
      </c>
      <c r="E844" t="s">
        <v>11</v>
      </c>
      <c r="F844">
        <v>134</v>
      </c>
      <c r="G844">
        <v>148</v>
      </c>
    </row>
    <row r="845" spans="1:7" x14ac:dyDescent="0.25">
      <c r="A845">
        <v>201329</v>
      </c>
      <c r="B845" s="1">
        <v>45713</v>
      </c>
      <c r="C845" t="s">
        <v>97</v>
      </c>
      <c r="D845" t="s">
        <v>10</v>
      </c>
      <c r="E845" t="s">
        <v>5</v>
      </c>
      <c r="F845">
        <v>63</v>
      </c>
      <c r="G845">
        <v>68</v>
      </c>
    </row>
    <row r="846" spans="1:7" x14ac:dyDescent="0.25">
      <c r="A846">
        <v>201330</v>
      </c>
      <c r="B846" s="1">
        <v>45713</v>
      </c>
      <c r="C846" t="s">
        <v>97</v>
      </c>
      <c r="D846" t="s">
        <v>10</v>
      </c>
      <c r="E846" t="s">
        <v>8</v>
      </c>
      <c r="F846">
        <v>65</v>
      </c>
      <c r="G846">
        <v>73</v>
      </c>
    </row>
    <row r="847" spans="1:7" x14ac:dyDescent="0.25">
      <c r="A847">
        <v>201331</v>
      </c>
      <c r="B847" s="1">
        <v>45713</v>
      </c>
      <c r="C847" t="s">
        <v>130</v>
      </c>
      <c r="D847" t="s">
        <v>49</v>
      </c>
      <c r="E847" t="s">
        <v>5</v>
      </c>
      <c r="F847">
        <v>65</v>
      </c>
      <c r="G847">
        <v>74</v>
      </c>
    </row>
    <row r="848" spans="1:7" x14ac:dyDescent="0.25">
      <c r="A848">
        <v>201332</v>
      </c>
      <c r="B848" s="1">
        <v>45713</v>
      </c>
      <c r="C848" t="s">
        <v>97</v>
      </c>
      <c r="D848" t="s">
        <v>10</v>
      </c>
      <c r="E848" t="s">
        <v>11</v>
      </c>
      <c r="F848">
        <v>60</v>
      </c>
      <c r="G848">
        <v>63</v>
      </c>
    </row>
    <row r="849" spans="1:7" x14ac:dyDescent="0.25">
      <c r="A849">
        <v>201333</v>
      </c>
      <c r="B849" s="1">
        <v>45713</v>
      </c>
      <c r="C849" t="s">
        <v>130</v>
      </c>
      <c r="D849" t="s">
        <v>49</v>
      </c>
      <c r="E849" t="s">
        <v>8</v>
      </c>
      <c r="F849">
        <v>59</v>
      </c>
      <c r="G849">
        <v>74</v>
      </c>
    </row>
    <row r="850" spans="1:7" x14ac:dyDescent="0.25">
      <c r="A850">
        <v>201334</v>
      </c>
      <c r="B850" s="1">
        <v>45713</v>
      </c>
      <c r="C850" t="s">
        <v>130</v>
      </c>
      <c r="D850" t="s">
        <v>49</v>
      </c>
      <c r="E850" t="s">
        <v>11</v>
      </c>
      <c r="F850">
        <v>60</v>
      </c>
      <c r="G850">
        <v>72</v>
      </c>
    </row>
    <row r="851" spans="1:7" x14ac:dyDescent="0.25">
      <c r="A851">
        <v>201335</v>
      </c>
      <c r="B851" s="1">
        <v>45713</v>
      </c>
      <c r="C851" t="s">
        <v>121</v>
      </c>
      <c r="D851" t="s">
        <v>10</v>
      </c>
      <c r="E851" t="s">
        <v>5</v>
      </c>
      <c r="F851">
        <v>56</v>
      </c>
      <c r="G851">
        <v>62</v>
      </c>
    </row>
    <row r="852" spans="1:7" x14ac:dyDescent="0.25">
      <c r="A852">
        <v>201336</v>
      </c>
      <c r="B852" s="1">
        <v>45713</v>
      </c>
      <c r="C852" t="s">
        <v>121</v>
      </c>
      <c r="D852" t="s">
        <v>10</v>
      </c>
      <c r="E852" t="s">
        <v>8</v>
      </c>
      <c r="F852">
        <v>60</v>
      </c>
      <c r="G852">
        <v>63</v>
      </c>
    </row>
    <row r="853" spans="1:7" x14ac:dyDescent="0.25">
      <c r="A853">
        <v>201337</v>
      </c>
      <c r="B853" s="1">
        <v>45713</v>
      </c>
      <c r="C853" t="s">
        <v>121</v>
      </c>
      <c r="D853" t="s">
        <v>10</v>
      </c>
      <c r="E853" t="s">
        <v>11</v>
      </c>
      <c r="F853">
        <v>61</v>
      </c>
      <c r="G853">
        <v>67</v>
      </c>
    </row>
    <row r="854" spans="1:7" x14ac:dyDescent="0.25">
      <c r="A854">
        <v>201338</v>
      </c>
      <c r="B854" s="1">
        <v>45713</v>
      </c>
      <c r="C854" t="s">
        <v>66</v>
      </c>
      <c r="D854" t="s">
        <v>49</v>
      </c>
      <c r="E854" t="s">
        <v>5</v>
      </c>
      <c r="F854">
        <v>59</v>
      </c>
      <c r="G854">
        <v>57</v>
      </c>
    </row>
    <row r="855" spans="1:7" x14ac:dyDescent="0.25">
      <c r="A855">
        <v>201339</v>
      </c>
      <c r="B855" s="1">
        <v>45713</v>
      </c>
      <c r="C855" t="s">
        <v>66</v>
      </c>
      <c r="D855" t="s">
        <v>49</v>
      </c>
      <c r="E855" t="s">
        <v>8</v>
      </c>
      <c r="F855">
        <v>59</v>
      </c>
      <c r="G855">
        <v>61</v>
      </c>
    </row>
    <row r="856" spans="1:7" x14ac:dyDescent="0.25">
      <c r="A856">
        <v>201340</v>
      </c>
      <c r="B856" s="1">
        <v>45714</v>
      </c>
      <c r="C856" t="s">
        <v>70</v>
      </c>
      <c r="D856" t="s">
        <v>10</v>
      </c>
      <c r="E856" t="s">
        <v>5</v>
      </c>
      <c r="F856">
        <v>71</v>
      </c>
      <c r="G856">
        <v>80</v>
      </c>
    </row>
    <row r="857" spans="1:7" x14ac:dyDescent="0.25">
      <c r="A857">
        <v>201341</v>
      </c>
      <c r="B857" s="1">
        <v>45714</v>
      </c>
      <c r="C857" t="s">
        <v>66</v>
      </c>
      <c r="D857" t="s">
        <v>49</v>
      </c>
      <c r="E857" t="s">
        <v>11</v>
      </c>
      <c r="F857">
        <v>55</v>
      </c>
      <c r="G857">
        <v>54</v>
      </c>
    </row>
    <row r="858" spans="1:7" x14ac:dyDescent="0.25">
      <c r="A858">
        <v>201342</v>
      </c>
      <c r="B858" s="1">
        <v>45714</v>
      </c>
      <c r="C858" t="s">
        <v>70</v>
      </c>
      <c r="D858" t="s">
        <v>10</v>
      </c>
      <c r="E858" t="s">
        <v>8</v>
      </c>
      <c r="F858">
        <v>67</v>
      </c>
      <c r="G858">
        <v>66</v>
      </c>
    </row>
    <row r="859" spans="1:7" x14ac:dyDescent="0.25">
      <c r="A859">
        <v>201343</v>
      </c>
      <c r="B859" s="1">
        <v>45714</v>
      </c>
      <c r="C859" t="s">
        <v>70</v>
      </c>
      <c r="D859" t="s">
        <v>10</v>
      </c>
      <c r="E859" t="s">
        <v>11</v>
      </c>
      <c r="F859">
        <v>65</v>
      </c>
      <c r="G859">
        <v>72</v>
      </c>
    </row>
    <row r="860" spans="1:7" x14ac:dyDescent="0.25">
      <c r="A860">
        <v>201344</v>
      </c>
      <c r="B860" s="1">
        <v>45714</v>
      </c>
      <c r="C860" t="s">
        <v>99</v>
      </c>
      <c r="D860" t="s">
        <v>49</v>
      </c>
      <c r="E860" t="s">
        <v>5</v>
      </c>
      <c r="F860">
        <v>63</v>
      </c>
      <c r="G860">
        <v>70</v>
      </c>
    </row>
    <row r="861" spans="1:7" x14ac:dyDescent="0.25">
      <c r="A861">
        <v>201345</v>
      </c>
      <c r="B861" s="1">
        <v>45714</v>
      </c>
      <c r="C861" t="s">
        <v>99</v>
      </c>
      <c r="D861" t="s">
        <v>49</v>
      </c>
      <c r="E861" t="s">
        <v>8</v>
      </c>
      <c r="F861">
        <v>70</v>
      </c>
      <c r="G861">
        <v>89</v>
      </c>
    </row>
    <row r="862" spans="1:7" x14ac:dyDescent="0.25">
      <c r="A862">
        <v>201346</v>
      </c>
      <c r="B862" s="1">
        <v>45714</v>
      </c>
      <c r="C862" t="s">
        <v>99</v>
      </c>
      <c r="D862" t="s">
        <v>49</v>
      </c>
      <c r="E862" t="s">
        <v>11</v>
      </c>
      <c r="F862">
        <v>64</v>
      </c>
      <c r="G862">
        <v>77</v>
      </c>
    </row>
    <row r="863" spans="1:7" x14ac:dyDescent="0.25">
      <c r="A863">
        <v>201347</v>
      </c>
      <c r="B863" s="1">
        <v>45714</v>
      </c>
      <c r="C863" t="s">
        <v>99</v>
      </c>
      <c r="D863" t="s">
        <v>49</v>
      </c>
      <c r="E863" t="s">
        <v>44</v>
      </c>
      <c r="F863">
        <v>61</v>
      </c>
      <c r="G863">
        <v>84</v>
      </c>
    </row>
    <row r="864" spans="1:7" x14ac:dyDescent="0.25">
      <c r="A864">
        <v>201348</v>
      </c>
      <c r="B864" s="1">
        <v>45714</v>
      </c>
      <c r="C864" t="s">
        <v>144</v>
      </c>
      <c r="D864" t="s">
        <v>145</v>
      </c>
      <c r="E864" t="s">
        <v>5</v>
      </c>
      <c r="F864">
        <v>74</v>
      </c>
      <c r="G864">
        <v>97</v>
      </c>
    </row>
    <row r="865" spans="1:7" x14ac:dyDescent="0.25">
      <c r="A865">
        <v>201349</v>
      </c>
      <c r="B865" s="1">
        <v>45714</v>
      </c>
      <c r="C865" t="s">
        <v>99</v>
      </c>
      <c r="D865" t="s">
        <v>49</v>
      </c>
      <c r="E865" t="s">
        <v>43</v>
      </c>
      <c r="F865">
        <v>60</v>
      </c>
      <c r="G865">
        <v>74</v>
      </c>
    </row>
    <row r="866" spans="1:7" x14ac:dyDescent="0.25">
      <c r="A866">
        <v>201350</v>
      </c>
      <c r="B866" s="1">
        <v>45714</v>
      </c>
      <c r="C866" t="s">
        <v>144</v>
      </c>
      <c r="D866" t="s">
        <v>145</v>
      </c>
      <c r="E866" t="s">
        <v>8</v>
      </c>
      <c r="F866">
        <v>79</v>
      </c>
      <c r="G866">
        <v>78</v>
      </c>
    </row>
    <row r="867" spans="1:7" x14ac:dyDescent="0.25">
      <c r="A867">
        <v>201351</v>
      </c>
      <c r="B867" s="1">
        <v>45714</v>
      </c>
      <c r="C867" t="s">
        <v>144</v>
      </c>
      <c r="D867" t="s">
        <v>145</v>
      </c>
      <c r="E867" t="s">
        <v>11</v>
      </c>
      <c r="F867">
        <v>67</v>
      </c>
      <c r="G867">
        <v>68</v>
      </c>
    </row>
    <row r="868" spans="1:7" x14ac:dyDescent="0.25">
      <c r="A868">
        <v>201352</v>
      </c>
      <c r="B868" s="1">
        <v>45714</v>
      </c>
      <c r="C868" t="s">
        <v>101</v>
      </c>
      <c r="D868" t="s">
        <v>49</v>
      </c>
      <c r="E868" t="s">
        <v>5</v>
      </c>
      <c r="F868">
        <v>69</v>
      </c>
      <c r="G868">
        <v>66</v>
      </c>
    </row>
    <row r="869" spans="1:7" x14ac:dyDescent="0.25">
      <c r="A869">
        <v>201353</v>
      </c>
      <c r="B869" s="1">
        <v>45714</v>
      </c>
      <c r="C869" t="s">
        <v>101</v>
      </c>
      <c r="D869" t="s">
        <v>49</v>
      </c>
      <c r="E869" t="s">
        <v>8</v>
      </c>
      <c r="F869">
        <v>59</v>
      </c>
      <c r="G869">
        <v>86</v>
      </c>
    </row>
    <row r="870" spans="1:7" x14ac:dyDescent="0.25">
      <c r="A870">
        <v>201354</v>
      </c>
      <c r="B870" s="1">
        <v>45714</v>
      </c>
      <c r="C870" t="s">
        <v>144</v>
      </c>
      <c r="D870" t="s">
        <v>145</v>
      </c>
      <c r="E870" t="s">
        <v>44</v>
      </c>
      <c r="F870">
        <v>74</v>
      </c>
      <c r="G870">
        <v>91</v>
      </c>
    </row>
    <row r="871" spans="1:7" x14ac:dyDescent="0.25">
      <c r="A871">
        <v>201355</v>
      </c>
      <c r="B871" s="1">
        <v>45714</v>
      </c>
      <c r="C871" t="s">
        <v>101</v>
      </c>
      <c r="D871" t="s">
        <v>49</v>
      </c>
      <c r="E871" t="s">
        <v>11</v>
      </c>
      <c r="F871">
        <v>57</v>
      </c>
      <c r="G871">
        <v>74</v>
      </c>
    </row>
    <row r="872" spans="1:7" x14ac:dyDescent="0.25">
      <c r="A872">
        <v>201356</v>
      </c>
      <c r="B872" s="1">
        <v>45714</v>
      </c>
      <c r="C872" t="s">
        <v>146</v>
      </c>
      <c r="D872" t="s">
        <v>49</v>
      </c>
      <c r="E872" t="s">
        <v>43</v>
      </c>
      <c r="F872">
        <v>50</v>
      </c>
      <c r="G872">
        <v>65</v>
      </c>
    </row>
    <row r="873" spans="1:7" x14ac:dyDescent="0.25">
      <c r="A873">
        <v>201357</v>
      </c>
      <c r="B873" s="1">
        <v>45714</v>
      </c>
      <c r="C873" t="s">
        <v>144</v>
      </c>
      <c r="D873" t="s">
        <v>145</v>
      </c>
      <c r="E873" t="s">
        <v>5</v>
      </c>
      <c r="F873">
        <v>72</v>
      </c>
      <c r="G873">
        <v>86</v>
      </c>
    </row>
    <row r="874" spans="1:7" x14ac:dyDescent="0.25">
      <c r="A874">
        <v>201358</v>
      </c>
      <c r="B874" s="1">
        <v>45714</v>
      </c>
      <c r="C874" t="s">
        <v>144</v>
      </c>
      <c r="D874" t="s">
        <v>145</v>
      </c>
      <c r="E874" t="s">
        <v>8</v>
      </c>
      <c r="F874">
        <v>62</v>
      </c>
      <c r="G874">
        <v>77</v>
      </c>
    </row>
    <row r="875" spans="1:7" x14ac:dyDescent="0.25">
      <c r="A875">
        <v>201359</v>
      </c>
      <c r="B875" s="1">
        <v>45714</v>
      </c>
      <c r="C875" t="s">
        <v>98</v>
      </c>
      <c r="D875" t="s">
        <v>49</v>
      </c>
      <c r="E875" t="s">
        <v>5</v>
      </c>
      <c r="F875">
        <v>65</v>
      </c>
      <c r="G875">
        <v>82</v>
      </c>
    </row>
    <row r="876" spans="1:7" x14ac:dyDescent="0.25">
      <c r="A876">
        <v>201360</v>
      </c>
      <c r="B876" s="1">
        <v>45714</v>
      </c>
      <c r="C876" t="s">
        <v>144</v>
      </c>
      <c r="D876" t="s">
        <v>145</v>
      </c>
      <c r="E876" t="s">
        <v>11</v>
      </c>
      <c r="F876">
        <v>58</v>
      </c>
      <c r="G876">
        <v>83</v>
      </c>
    </row>
    <row r="877" spans="1:7" x14ac:dyDescent="0.25">
      <c r="A877">
        <v>201361</v>
      </c>
      <c r="B877" s="1">
        <v>45714</v>
      </c>
      <c r="C877" t="s">
        <v>98</v>
      </c>
      <c r="D877" t="s">
        <v>49</v>
      </c>
      <c r="E877" t="s">
        <v>8</v>
      </c>
      <c r="F877">
        <v>68</v>
      </c>
      <c r="G877">
        <v>89</v>
      </c>
    </row>
    <row r="878" spans="1:7" x14ac:dyDescent="0.25">
      <c r="A878">
        <v>201362</v>
      </c>
      <c r="B878" s="1">
        <v>45714</v>
      </c>
      <c r="C878" t="s">
        <v>98</v>
      </c>
      <c r="D878" t="s">
        <v>49</v>
      </c>
      <c r="E878" t="s">
        <v>11</v>
      </c>
      <c r="F878">
        <v>50</v>
      </c>
      <c r="G878">
        <v>89</v>
      </c>
    </row>
    <row r="879" spans="1:7" x14ac:dyDescent="0.25">
      <c r="A879">
        <v>201363</v>
      </c>
      <c r="B879" s="1">
        <v>45714</v>
      </c>
      <c r="C879" t="s">
        <v>144</v>
      </c>
      <c r="D879" t="s">
        <v>145</v>
      </c>
      <c r="E879" t="s">
        <v>8</v>
      </c>
      <c r="F879">
        <v>64</v>
      </c>
      <c r="G879">
        <v>89</v>
      </c>
    </row>
    <row r="880" spans="1:7" x14ac:dyDescent="0.25">
      <c r="A880">
        <v>201364</v>
      </c>
      <c r="B880" s="1">
        <v>45714</v>
      </c>
      <c r="C880" t="s">
        <v>34</v>
      </c>
      <c r="D880" t="s">
        <v>49</v>
      </c>
      <c r="E880" t="s">
        <v>5</v>
      </c>
      <c r="F880">
        <v>55</v>
      </c>
      <c r="G880">
        <v>79</v>
      </c>
    </row>
    <row r="881" spans="1:7" x14ac:dyDescent="0.25">
      <c r="A881">
        <v>201365</v>
      </c>
      <c r="B881" s="1">
        <v>45714</v>
      </c>
      <c r="C881" t="s">
        <v>34</v>
      </c>
      <c r="D881" t="s">
        <v>49</v>
      </c>
      <c r="E881" t="s">
        <v>8</v>
      </c>
      <c r="F881">
        <v>55</v>
      </c>
      <c r="G881">
        <v>93</v>
      </c>
    </row>
    <row r="882" spans="1:7" x14ac:dyDescent="0.25">
      <c r="A882">
        <v>201366</v>
      </c>
      <c r="B882" s="1">
        <v>45714</v>
      </c>
      <c r="C882" t="s">
        <v>147</v>
      </c>
      <c r="D882" t="s">
        <v>145</v>
      </c>
      <c r="E882" t="s">
        <v>148</v>
      </c>
      <c r="F882">
        <v>80</v>
      </c>
      <c r="G882">
        <v>89</v>
      </c>
    </row>
    <row r="883" spans="1:7" x14ac:dyDescent="0.25">
      <c r="A883">
        <v>201367</v>
      </c>
      <c r="B883" s="1">
        <v>45714</v>
      </c>
      <c r="C883" t="s">
        <v>34</v>
      </c>
      <c r="D883" t="s">
        <v>49</v>
      </c>
      <c r="E883" t="s">
        <v>11</v>
      </c>
      <c r="F883">
        <v>69</v>
      </c>
      <c r="G883">
        <v>90</v>
      </c>
    </row>
    <row r="884" spans="1:7" x14ac:dyDescent="0.25">
      <c r="A884">
        <v>201368</v>
      </c>
      <c r="B884" s="1">
        <v>45715</v>
      </c>
      <c r="C884" t="s">
        <v>147</v>
      </c>
      <c r="D884" t="s">
        <v>145</v>
      </c>
      <c r="E884" t="s">
        <v>5</v>
      </c>
      <c r="F884">
        <v>82</v>
      </c>
      <c r="G884">
        <v>100</v>
      </c>
    </row>
    <row r="885" spans="1:7" x14ac:dyDescent="0.25">
      <c r="A885">
        <v>201369</v>
      </c>
      <c r="B885" s="1">
        <v>45715</v>
      </c>
      <c r="C885" t="s">
        <v>41</v>
      </c>
      <c r="D885" t="s">
        <v>49</v>
      </c>
      <c r="E885" t="s">
        <v>43</v>
      </c>
      <c r="F885">
        <v>89</v>
      </c>
      <c r="G885">
        <v>96</v>
      </c>
    </row>
    <row r="886" spans="1:7" x14ac:dyDescent="0.25">
      <c r="A886">
        <v>201370</v>
      </c>
      <c r="B886" s="1">
        <v>45715</v>
      </c>
      <c r="C886" t="s">
        <v>147</v>
      </c>
      <c r="D886" t="s">
        <v>145</v>
      </c>
      <c r="E886" t="s">
        <v>8</v>
      </c>
      <c r="F886">
        <v>83</v>
      </c>
      <c r="G886">
        <v>95</v>
      </c>
    </row>
    <row r="887" spans="1:7" x14ac:dyDescent="0.25">
      <c r="A887">
        <v>201371</v>
      </c>
      <c r="B887" s="1">
        <v>45715</v>
      </c>
      <c r="C887" t="s">
        <v>6</v>
      </c>
      <c r="D887" t="s">
        <v>49</v>
      </c>
      <c r="E887" t="s">
        <v>5</v>
      </c>
      <c r="F887">
        <v>67</v>
      </c>
      <c r="G887">
        <v>76</v>
      </c>
    </row>
    <row r="888" spans="1:7" x14ac:dyDescent="0.25">
      <c r="A888">
        <v>201372</v>
      </c>
      <c r="B888" s="1">
        <v>45715</v>
      </c>
      <c r="C888" t="s">
        <v>147</v>
      </c>
      <c r="D888" t="s">
        <v>145</v>
      </c>
      <c r="E888" t="s">
        <v>11</v>
      </c>
      <c r="F888">
        <v>75</v>
      </c>
      <c r="G888">
        <v>95</v>
      </c>
    </row>
    <row r="889" spans="1:7" x14ac:dyDescent="0.25">
      <c r="A889">
        <v>201373</v>
      </c>
      <c r="B889" s="1">
        <v>45715</v>
      </c>
      <c r="C889" t="s">
        <v>6</v>
      </c>
      <c r="D889" t="s">
        <v>49</v>
      </c>
      <c r="E889" t="s">
        <v>8</v>
      </c>
      <c r="F889">
        <v>96</v>
      </c>
      <c r="G889">
        <v>100</v>
      </c>
    </row>
    <row r="890" spans="1:7" x14ac:dyDescent="0.25">
      <c r="A890">
        <v>201374</v>
      </c>
      <c r="B890" s="1">
        <v>45715</v>
      </c>
      <c r="C890" t="s">
        <v>147</v>
      </c>
      <c r="D890" t="s">
        <v>145</v>
      </c>
      <c r="E890" t="s">
        <v>44</v>
      </c>
      <c r="F890">
        <v>94</v>
      </c>
      <c r="G890">
        <v>99</v>
      </c>
    </row>
    <row r="891" spans="1:7" x14ac:dyDescent="0.25">
      <c r="A891">
        <v>201375</v>
      </c>
      <c r="B891" s="1">
        <v>45715</v>
      </c>
      <c r="C891" t="s">
        <v>37</v>
      </c>
      <c r="D891" t="s">
        <v>49</v>
      </c>
      <c r="E891" t="s">
        <v>5</v>
      </c>
      <c r="F891">
        <v>121</v>
      </c>
      <c r="G891">
        <v>118</v>
      </c>
    </row>
    <row r="892" spans="1:7" x14ac:dyDescent="0.25">
      <c r="A892">
        <v>201376</v>
      </c>
      <c r="B892" s="1">
        <v>45715</v>
      </c>
      <c r="C892" t="s">
        <v>37</v>
      </c>
      <c r="D892" t="s">
        <v>49</v>
      </c>
      <c r="E892" t="s">
        <v>8</v>
      </c>
      <c r="F892">
        <v>106</v>
      </c>
      <c r="G892">
        <v>129</v>
      </c>
    </row>
    <row r="893" spans="1:7" x14ac:dyDescent="0.25">
      <c r="A893">
        <v>201377</v>
      </c>
      <c r="B893" s="1">
        <v>45715</v>
      </c>
      <c r="C893" t="s">
        <v>37</v>
      </c>
      <c r="D893" t="s">
        <v>49</v>
      </c>
      <c r="E893" t="s">
        <v>11</v>
      </c>
      <c r="F893">
        <v>114</v>
      </c>
      <c r="G893">
        <v>128</v>
      </c>
    </row>
    <row r="894" spans="1:7" x14ac:dyDescent="0.25">
      <c r="A894">
        <v>201378</v>
      </c>
      <c r="B894" s="1">
        <v>45715</v>
      </c>
      <c r="C894" t="s">
        <v>147</v>
      </c>
      <c r="D894" t="s">
        <v>145</v>
      </c>
      <c r="E894" t="s">
        <v>5</v>
      </c>
      <c r="F894">
        <v>81</v>
      </c>
      <c r="G894">
        <v>95</v>
      </c>
    </row>
    <row r="895" spans="1:7" x14ac:dyDescent="0.25">
      <c r="A895">
        <v>201379</v>
      </c>
      <c r="B895" s="1">
        <v>45715</v>
      </c>
      <c r="C895" t="s">
        <v>147</v>
      </c>
      <c r="D895" t="s">
        <v>145</v>
      </c>
      <c r="E895" t="s">
        <v>8</v>
      </c>
      <c r="F895">
        <v>88</v>
      </c>
      <c r="G895">
        <v>93</v>
      </c>
    </row>
    <row r="896" spans="1:7" x14ac:dyDescent="0.25">
      <c r="A896">
        <v>201380</v>
      </c>
      <c r="B896" s="1">
        <v>45715</v>
      </c>
      <c r="C896" t="s">
        <v>149</v>
      </c>
      <c r="D896" t="s">
        <v>49</v>
      </c>
      <c r="E896" t="s">
        <v>5</v>
      </c>
      <c r="F896">
        <v>59</v>
      </c>
      <c r="G896">
        <v>71</v>
      </c>
    </row>
    <row r="897" spans="1:7" x14ac:dyDescent="0.25">
      <c r="A897">
        <v>201381</v>
      </c>
      <c r="B897" s="1">
        <v>45715</v>
      </c>
      <c r="C897" t="s">
        <v>147</v>
      </c>
      <c r="D897" t="s">
        <v>145</v>
      </c>
      <c r="E897" t="s">
        <v>11</v>
      </c>
      <c r="F897">
        <v>82</v>
      </c>
      <c r="G897">
        <v>92</v>
      </c>
    </row>
    <row r="898" spans="1:7" x14ac:dyDescent="0.25">
      <c r="A898">
        <v>201382</v>
      </c>
      <c r="B898" s="1">
        <v>45715</v>
      </c>
      <c r="C898" t="s">
        <v>149</v>
      </c>
      <c r="D898" t="s">
        <v>49</v>
      </c>
      <c r="E898" t="s">
        <v>8</v>
      </c>
      <c r="F898">
        <v>60</v>
      </c>
      <c r="G898">
        <v>59</v>
      </c>
    </row>
    <row r="899" spans="1:7" x14ac:dyDescent="0.25">
      <c r="A899">
        <v>201383</v>
      </c>
      <c r="B899" s="1">
        <v>45715</v>
      </c>
      <c r="C899" t="s">
        <v>147</v>
      </c>
      <c r="D899" t="s">
        <v>145</v>
      </c>
      <c r="E899" t="s">
        <v>5</v>
      </c>
      <c r="F899">
        <v>99</v>
      </c>
      <c r="G899">
        <v>115</v>
      </c>
    </row>
    <row r="900" spans="1:7" x14ac:dyDescent="0.25">
      <c r="A900">
        <v>201384</v>
      </c>
      <c r="B900" s="1">
        <v>45715</v>
      </c>
      <c r="C900" t="s">
        <v>147</v>
      </c>
      <c r="D900" t="s">
        <v>145</v>
      </c>
      <c r="E900" t="s">
        <v>8</v>
      </c>
      <c r="F900">
        <v>77</v>
      </c>
      <c r="G900">
        <v>93</v>
      </c>
    </row>
    <row r="901" spans="1:7" x14ac:dyDescent="0.25">
      <c r="A901">
        <v>201385</v>
      </c>
      <c r="B901" s="1">
        <v>45715</v>
      </c>
      <c r="C901" t="s">
        <v>53</v>
      </c>
      <c r="D901" t="s">
        <v>49</v>
      </c>
      <c r="E901" t="s">
        <v>5</v>
      </c>
      <c r="F901">
        <v>63</v>
      </c>
      <c r="G901">
        <v>67</v>
      </c>
    </row>
    <row r="902" spans="1:7" x14ac:dyDescent="0.25">
      <c r="A902">
        <v>201386</v>
      </c>
      <c r="B902" s="1">
        <v>45715</v>
      </c>
      <c r="C902" t="s">
        <v>53</v>
      </c>
      <c r="D902" t="s">
        <v>49</v>
      </c>
      <c r="E902" t="s">
        <v>8</v>
      </c>
      <c r="F902">
        <v>63</v>
      </c>
      <c r="G902">
        <v>61</v>
      </c>
    </row>
    <row r="903" spans="1:7" x14ac:dyDescent="0.25">
      <c r="A903">
        <v>201387</v>
      </c>
      <c r="B903" s="1">
        <v>45715</v>
      </c>
      <c r="C903" t="s">
        <v>53</v>
      </c>
      <c r="D903" t="s">
        <v>49</v>
      </c>
      <c r="E903" t="s">
        <v>11</v>
      </c>
      <c r="F903">
        <v>61</v>
      </c>
    </row>
    <row r="904" spans="1:7" x14ac:dyDescent="0.25">
      <c r="A904">
        <v>201388</v>
      </c>
      <c r="B904" s="1">
        <v>45715</v>
      </c>
      <c r="C904" t="s">
        <v>147</v>
      </c>
      <c r="D904" t="s">
        <v>145</v>
      </c>
      <c r="E904" t="s">
        <v>11</v>
      </c>
      <c r="F904">
        <v>82</v>
      </c>
      <c r="G904">
        <v>93</v>
      </c>
    </row>
    <row r="905" spans="1:7" x14ac:dyDescent="0.25">
      <c r="A905">
        <v>201389</v>
      </c>
      <c r="B905" s="1">
        <v>45715</v>
      </c>
      <c r="C905" t="s">
        <v>53</v>
      </c>
      <c r="D905" t="s">
        <v>49</v>
      </c>
      <c r="E905" t="s">
        <v>44</v>
      </c>
      <c r="F905">
        <v>56</v>
      </c>
      <c r="G905">
        <v>64</v>
      </c>
    </row>
    <row r="906" spans="1:7" x14ac:dyDescent="0.25">
      <c r="A906">
        <v>201390</v>
      </c>
      <c r="B906" s="1">
        <v>45715</v>
      </c>
      <c r="C906" t="s">
        <v>147</v>
      </c>
      <c r="D906" t="s">
        <v>145</v>
      </c>
      <c r="E906" t="s">
        <v>44</v>
      </c>
      <c r="F906">
        <v>110</v>
      </c>
    </row>
    <row r="907" spans="1:7" x14ac:dyDescent="0.25">
      <c r="A907">
        <v>201391</v>
      </c>
      <c r="B907" s="1">
        <v>45715</v>
      </c>
      <c r="C907" t="s">
        <v>147</v>
      </c>
      <c r="D907" t="s">
        <v>145</v>
      </c>
      <c r="E907" t="s">
        <v>148</v>
      </c>
      <c r="F907">
        <v>65</v>
      </c>
      <c r="G907">
        <v>81</v>
      </c>
    </row>
    <row r="908" spans="1:7" x14ac:dyDescent="0.25">
      <c r="A908">
        <v>201392</v>
      </c>
      <c r="B908" s="1">
        <v>45715</v>
      </c>
      <c r="C908" t="s">
        <v>114</v>
      </c>
      <c r="D908" t="s">
        <v>49</v>
      </c>
      <c r="E908" t="s">
        <v>5</v>
      </c>
      <c r="F908">
        <v>68</v>
      </c>
      <c r="G908">
        <v>66</v>
      </c>
    </row>
    <row r="909" spans="1:7" x14ac:dyDescent="0.25">
      <c r="A909">
        <v>201393</v>
      </c>
      <c r="B909" s="1">
        <v>45715</v>
      </c>
      <c r="C909" t="s">
        <v>114</v>
      </c>
      <c r="D909" t="s">
        <v>49</v>
      </c>
      <c r="E909" t="s">
        <v>8</v>
      </c>
      <c r="F909">
        <v>85</v>
      </c>
      <c r="G909">
        <v>95</v>
      </c>
    </row>
    <row r="910" spans="1:7" x14ac:dyDescent="0.25">
      <c r="A910">
        <v>201394</v>
      </c>
      <c r="B910" s="1">
        <v>45715</v>
      </c>
      <c r="C910" t="s">
        <v>114</v>
      </c>
      <c r="D910" t="s">
        <v>49</v>
      </c>
      <c r="E910" t="s">
        <v>11</v>
      </c>
      <c r="F910">
        <v>90</v>
      </c>
      <c r="G910">
        <v>98</v>
      </c>
    </row>
    <row r="911" spans="1:7" x14ac:dyDescent="0.25">
      <c r="A911">
        <v>201395</v>
      </c>
      <c r="B911" s="1">
        <v>45715</v>
      </c>
      <c r="C911" t="s">
        <v>147</v>
      </c>
      <c r="D911" t="s">
        <v>145</v>
      </c>
      <c r="E911" t="s">
        <v>11</v>
      </c>
      <c r="F911">
        <v>83</v>
      </c>
    </row>
    <row r="912" spans="1:7" x14ac:dyDescent="0.25">
      <c r="A912">
        <v>201396</v>
      </c>
      <c r="B912" s="1">
        <v>45715</v>
      </c>
      <c r="C912" t="s">
        <v>147</v>
      </c>
      <c r="D912" t="s">
        <v>145</v>
      </c>
      <c r="E912" t="s">
        <v>44</v>
      </c>
      <c r="F912">
        <v>67</v>
      </c>
    </row>
    <row r="913" spans="1:6" x14ac:dyDescent="0.25">
      <c r="A913">
        <v>201397</v>
      </c>
      <c r="B913" s="1">
        <v>45715</v>
      </c>
      <c r="C913" t="s">
        <v>59</v>
      </c>
      <c r="D913" t="s">
        <v>49</v>
      </c>
      <c r="E913" t="s">
        <v>5</v>
      </c>
      <c r="F913">
        <v>65</v>
      </c>
    </row>
    <row r="914" spans="1:6" x14ac:dyDescent="0.25">
      <c r="A914">
        <v>201398</v>
      </c>
      <c r="B914" s="1">
        <v>45715</v>
      </c>
      <c r="C914" t="s">
        <v>59</v>
      </c>
      <c r="D914" t="s">
        <v>49</v>
      </c>
      <c r="E914" t="s">
        <v>8</v>
      </c>
      <c r="F914">
        <v>62</v>
      </c>
    </row>
    <row r="915" spans="1:6" x14ac:dyDescent="0.25">
      <c r="A915">
        <v>201399</v>
      </c>
      <c r="B915" s="1">
        <v>45715</v>
      </c>
      <c r="C915" t="s">
        <v>147</v>
      </c>
      <c r="D915" t="s">
        <v>145</v>
      </c>
      <c r="E915" t="s">
        <v>150</v>
      </c>
      <c r="F915">
        <v>59</v>
      </c>
    </row>
    <row r="916" spans="1:6" x14ac:dyDescent="0.25">
      <c r="A916">
        <v>201400</v>
      </c>
      <c r="B916" s="1">
        <v>45715</v>
      </c>
      <c r="C916" t="s">
        <v>151</v>
      </c>
      <c r="D916" t="s">
        <v>49</v>
      </c>
      <c r="E916" t="s">
        <v>5</v>
      </c>
      <c r="F916">
        <v>85</v>
      </c>
    </row>
    <row r="917" spans="1:6" x14ac:dyDescent="0.25">
      <c r="A917">
        <v>201401</v>
      </c>
      <c r="B917" s="1">
        <v>45715</v>
      </c>
      <c r="C917" t="s">
        <v>151</v>
      </c>
      <c r="D917" t="s">
        <v>49</v>
      </c>
      <c r="E917" t="s">
        <v>8</v>
      </c>
      <c r="F917">
        <v>97</v>
      </c>
    </row>
    <row r="918" spans="1:6" x14ac:dyDescent="0.25">
      <c r="A918">
        <v>201402</v>
      </c>
      <c r="B918" s="1">
        <v>45715</v>
      </c>
      <c r="C918" t="s">
        <v>151</v>
      </c>
      <c r="D918" t="s">
        <v>49</v>
      </c>
      <c r="E918" t="s">
        <v>11</v>
      </c>
      <c r="F918">
        <v>113</v>
      </c>
    </row>
    <row r="919" spans="1:6" x14ac:dyDescent="0.25">
      <c r="A919">
        <v>201403</v>
      </c>
      <c r="B919" s="1">
        <v>45715</v>
      </c>
      <c r="C919" t="s">
        <v>147</v>
      </c>
      <c r="D919" t="s">
        <v>145</v>
      </c>
      <c r="E919" t="s">
        <v>5</v>
      </c>
      <c r="F919">
        <v>79</v>
      </c>
    </row>
    <row r="920" spans="1:6" x14ac:dyDescent="0.25">
      <c r="A920">
        <v>201404</v>
      </c>
      <c r="B920" s="1">
        <v>45715</v>
      </c>
      <c r="C920" t="s">
        <v>147</v>
      </c>
      <c r="D920" t="s">
        <v>145</v>
      </c>
      <c r="E920" t="s">
        <v>8</v>
      </c>
      <c r="F920">
        <v>71</v>
      </c>
    </row>
    <row r="921" spans="1:6" x14ac:dyDescent="0.25">
      <c r="A921">
        <v>201405</v>
      </c>
      <c r="B921" s="1">
        <v>45716</v>
      </c>
      <c r="C921" t="s">
        <v>152</v>
      </c>
      <c r="D921" t="s">
        <v>49</v>
      </c>
      <c r="E921" t="s">
        <v>5</v>
      </c>
      <c r="F921">
        <v>48</v>
      </c>
    </row>
    <row r="922" spans="1:6" x14ac:dyDescent="0.25">
      <c r="A922">
        <v>201406</v>
      </c>
      <c r="B922" s="1">
        <v>45716</v>
      </c>
      <c r="C922" t="s">
        <v>152</v>
      </c>
      <c r="D922" t="s">
        <v>49</v>
      </c>
      <c r="E922" t="s">
        <v>8</v>
      </c>
      <c r="F922">
        <v>55</v>
      </c>
    </row>
    <row r="923" spans="1:6" x14ac:dyDescent="0.25">
      <c r="A923">
        <v>201407</v>
      </c>
      <c r="B923" s="1">
        <v>45716</v>
      </c>
      <c r="C923" t="s">
        <v>147</v>
      </c>
      <c r="D923" t="s">
        <v>145</v>
      </c>
      <c r="E923" t="s">
        <v>11</v>
      </c>
      <c r="F923">
        <v>67</v>
      </c>
    </row>
    <row r="924" spans="1:6" x14ac:dyDescent="0.25">
      <c r="A924">
        <v>201408</v>
      </c>
      <c r="B924" s="1">
        <v>45716</v>
      </c>
      <c r="C924" t="s">
        <v>147</v>
      </c>
      <c r="D924" t="s">
        <v>145</v>
      </c>
      <c r="E924" t="s">
        <v>44</v>
      </c>
      <c r="F924">
        <v>49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87FE-149B-47BB-B8ED-5E92ECE21D81}">
  <dimension ref="A1:D134"/>
  <sheetViews>
    <sheetView workbookViewId="0">
      <selection activeCell="D1" activeCellId="1" sqref="A1:A10 D1:D10"/>
    </sheetView>
  </sheetViews>
  <sheetFormatPr defaultRowHeight="15" x14ac:dyDescent="0.25"/>
  <cols>
    <col min="1" max="1" width="15.85546875" bestFit="1" customWidth="1"/>
    <col min="2" max="2" width="13.140625" customWidth="1"/>
    <col min="3" max="3" width="12.28515625" customWidth="1"/>
    <col min="4" max="4" width="15.7109375" customWidth="1"/>
  </cols>
  <sheetData>
    <row r="1" spans="1:4" x14ac:dyDescent="0.25">
      <c r="A1" t="s">
        <v>166</v>
      </c>
      <c r="B1" t="s">
        <v>167</v>
      </c>
      <c r="C1" t="s">
        <v>168</v>
      </c>
      <c r="D1" t="s">
        <v>165</v>
      </c>
    </row>
    <row r="2" spans="1:4" x14ac:dyDescent="0.25">
      <c r="A2" s="6" t="s">
        <v>102</v>
      </c>
      <c r="B2" s="4">
        <v>66.333333333333329</v>
      </c>
      <c r="C2" s="4">
        <v>85</v>
      </c>
      <c r="D2">
        <f>C2-B2</f>
        <v>18.666666666666671</v>
      </c>
    </row>
    <row r="3" spans="1:4" x14ac:dyDescent="0.25">
      <c r="A3" s="6" t="s">
        <v>85</v>
      </c>
      <c r="B3" s="4">
        <v>109.25</v>
      </c>
      <c r="C3" s="4">
        <v>127.75</v>
      </c>
      <c r="D3">
        <f>C3-B3</f>
        <v>18.5</v>
      </c>
    </row>
    <row r="4" spans="1:4" x14ac:dyDescent="0.25">
      <c r="A4" s="6" t="s">
        <v>140</v>
      </c>
      <c r="B4" s="4">
        <v>133</v>
      </c>
      <c r="C4" s="4">
        <v>151</v>
      </c>
      <c r="D4">
        <f>C4-B4</f>
        <v>18</v>
      </c>
    </row>
    <row r="5" spans="1:4" x14ac:dyDescent="0.25">
      <c r="A5" s="6" t="s">
        <v>120</v>
      </c>
      <c r="B5" s="4">
        <v>80</v>
      </c>
      <c r="C5" s="4">
        <v>97</v>
      </c>
      <c r="D5">
        <f>C5-B5</f>
        <v>17</v>
      </c>
    </row>
    <row r="6" spans="1:4" x14ac:dyDescent="0.25">
      <c r="A6" s="6" t="s">
        <v>15</v>
      </c>
      <c r="B6" s="4">
        <v>65.75</v>
      </c>
      <c r="C6" s="4">
        <v>82.5</v>
      </c>
      <c r="D6">
        <f>C6-B6</f>
        <v>16.75</v>
      </c>
    </row>
    <row r="7" spans="1:4" x14ac:dyDescent="0.25">
      <c r="A7" s="6" t="s">
        <v>136</v>
      </c>
      <c r="B7" s="4">
        <v>72.5</v>
      </c>
      <c r="C7" s="4">
        <v>89</v>
      </c>
      <c r="D7">
        <f>C7-B7</f>
        <v>16.5</v>
      </c>
    </row>
    <row r="8" spans="1:4" x14ac:dyDescent="0.25">
      <c r="A8" s="6" t="s">
        <v>99</v>
      </c>
      <c r="B8" s="4">
        <v>65.875</v>
      </c>
      <c r="C8" s="4">
        <v>82.25</v>
      </c>
      <c r="D8">
        <f>C8-B8</f>
        <v>16.375</v>
      </c>
    </row>
    <row r="9" spans="1:4" x14ac:dyDescent="0.25">
      <c r="A9" s="6" t="s">
        <v>147</v>
      </c>
      <c r="B9" s="4">
        <v>78.650000000000006</v>
      </c>
      <c r="C9" s="4">
        <v>95</v>
      </c>
      <c r="D9">
        <f>C9-B9</f>
        <v>16.349999999999994</v>
      </c>
    </row>
    <row r="10" spans="1:4" x14ac:dyDescent="0.25">
      <c r="A10" s="6" t="s">
        <v>135</v>
      </c>
      <c r="B10" s="4">
        <v>59.333333333333336</v>
      </c>
      <c r="C10" s="4">
        <v>75.666666666666671</v>
      </c>
      <c r="D10">
        <f>C10-B10</f>
        <v>16.333333333333336</v>
      </c>
    </row>
    <row r="11" spans="1:4" x14ac:dyDescent="0.25">
      <c r="A11" s="6" t="s">
        <v>105</v>
      </c>
      <c r="B11" s="4">
        <v>69.666666666666671</v>
      </c>
      <c r="C11" s="4">
        <v>85.333333333333329</v>
      </c>
      <c r="D11">
        <f>C11-B11</f>
        <v>15.666666666666657</v>
      </c>
    </row>
    <row r="12" spans="1:4" x14ac:dyDescent="0.25">
      <c r="A12" s="6" t="s">
        <v>98</v>
      </c>
      <c r="B12" s="4">
        <v>68.166666666666671</v>
      </c>
      <c r="C12" s="4">
        <v>83.5</v>
      </c>
      <c r="D12">
        <f>C12-B12</f>
        <v>15.333333333333329</v>
      </c>
    </row>
    <row r="13" spans="1:4" x14ac:dyDescent="0.25">
      <c r="A13" s="6" t="s">
        <v>109</v>
      </c>
      <c r="B13" s="4">
        <v>94.5</v>
      </c>
      <c r="C13" s="4">
        <v>109.5</v>
      </c>
      <c r="D13">
        <f>C13-B13</f>
        <v>15</v>
      </c>
    </row>
    <row r="14" spans="1:4" x14ac:dyDescent="0.25">
      <c r="A14" s="6" t="s">
        <v>146</v>
      </c>
      <c r="B14" s="4">
        <v>50</v>
      </c>
      <c r="C14" s="4">
        <v>65</v>
      </c>
      <c r="D14">
        <f>C14-B14</f>
        <v>15</v>
      </c>
    </row>
    <row r="15" spans="1:4" x14ac:dyDescent="0.25">
      <c r="A15" s="6" t="s">
        <v>144</v>
      </c>
      <c r="B15" s="4">
        <v>68.75</v>
      </c>
      <c r="C15" s="4">
        <v>83.625</v>
      </c>
      <c r="D15">
        <f>C15-B15</f>
        <v>14.875</v>
      </c>
    </row>
    <row r="16" spans="1:4" x14ac:dyDescent="0.25">
      <c r="A16" s="6" t="s">
        <v>59</v>
      </c>
      <c r="B16" s="4">
        <v>90.714285714285708</v>
      </c>
      <c r="C16" s="4">
        <v>105.2</v>
      </c>
      <c r="D16">
        <f>C16-B16</f>
        <v>14.485714285714295</v>
      </c>
    </row>
    <row r="17" spans="1:4" x14ac:dyDescent="0.25">
      <c r="A17" s="6" t="s">
        <v>75</v>
      </c>
      <c r="B17" s="4">
        <v>50.666666666666664</v>
      </c>
      <c r="C17" s="4">
        <v>65</v>
      </c>
      <c r="D17">
        <f>C17-B17</f>
        <v>14.333333333333336</v>
      </c>
    </row>
    <row r="18" spans="1:4" x14ac:dyDescent="0.25">
      <c r="A18" s="6" t="s">
        <v>129</v>
      </c>
      <c r="B18" s="4">
        <v>61.666666666666664</v>
      </c>
      <c r="C18" s="4">
        <v>76</v>
      </c>
      <c r="D18">
        <f>C18-B18</f>
        <v>14.333333333333336</v>
      </c>
    </row>
    <row r="19" spans="1:4" x14ac:dyDescent="0.25">
      <c r="A19" s="6" t="s">
        <v>108</v>
      </c>
      <c r="B19" s="4">
        <v>110</v>
      </c>
      <c r="C19" s="4">
        <v>124</v>
      </c>
      <c r="D19">
        <f>C19-B19</f>
        <v>14</v>
      </c>
    </row>
    <row r="20" spans="1:4" x14ac:dyDescent="0.25">
      <c r="A20" s="6" t="s">
        <v>90</v>
      </c>
      <c r="B20" s="4">
        <v>54.714285714285715</v>
      </c>
      <c r="C20" s="4">
        <v>68.714285714285708</v>
      </c>
      <c r="D20">
        <f>C20-B20</f>
        <v>13.999999999999993</v>
      </c>
    </row>
    <row r="21" spans="1:4" x14ac:dyDescent="0.25">
      <c r="A21" s="6" t="s">
        <v>34</v>
      </c>
      <c r="B21" s="4">
        <v>64.25</v>
      </c>
      <c r="C21" s="4">
        <v>78.2</v>
      </c>
      <c r="D21">
        <f>C21-B21</f>
        <v>13.950000000000003</v>
      </c>
    </row>
    <row r="22" spans="1:4" x14ac:dyDescent="0.25">
      <c r="A22" s="6" t="s">
        <v>119</v>
      </c>
      <c r="B22" s="4">
        <v>58</v>
      </c>
      <c r="C22" s="4">
        <v>71.333333333333329</v>
      </c>
      <c r="D22">
        <f>C22-B22</f>
        <v>13.333333333333329</v>
      </c>
    </row>
    <row r="23" spans="1:4" x14ac:dyDescent="0.25">
      <c r="A23" s="6" t="s">
        <v>92</v>
      </c>
      <c r="B23" s="4">
        <v>70.555555555555557</v>
      </c>
      <c r="C23" s="4">
        <v>83.444444444444443</v>
      </c>
      <c r="D23">
        <f>C23-B23</f>
        <v>12.888888888888886</v>
      </c>
    </row>
    <row r="24" spans="1:4" x14ac:dyDescent="0.25">
      <c r="A24" s="6" t="s">
        <v>122</v>
      </c>
      <c r="B24" s="4">
        <v>54</v>
      </c>
      <c r="C24" s="4">
        <v>66.666666666666671</v>
      </c>
      <c r="D24">
        <f>C24-B24</f>
        <v>12.666666666666671</v>
      </c>
    </row>
    <row r="25" spans="1:4" x14ac:dyDescent="0.25">
      <c r="A25" s="6" t="s">
        <v>84</v>
      </c>
      <c r="B25" s="4">
        <v>57.666666666666664</v>
      </c>
      <c r="C25" s="4">
        <v>70.333333333333329</v>
      </c>
      <c r="D25">
        <f>C25-B25</f>
        <v>12.666666666666664</v>
      </c>
    </row>
    <row r="26" spans="1:4" x14ac:dyDescent="0.25">
      <c r="A26" s="6" t="s">
        <v>53</v>
      </c>
      <c r="B26" s="4">
        <v>61.444444444444443</v>
      </c>
      <c r="C26" s="4">
        <v>74</v>
      </c>
      <c r="D26">
        <f>C26-B26</f>
        <v>12.555555555555557</v>
      </c>
    </row>
    <row r="27" spans="1:4" x14ac:dyDescent="0.25">
      <c r="A27" s="6" t="s">
        <v>143</v>
      </c>
      <c r="B27" s="4">
        <v>120</v>
      </c>
      <c r="C27" s="4">
        <v>132.33333333333334</v>
      </c>
      <c r="D27">
        <f>C27-B27</f>
        <v>12.333333333333343</v>
      </c>
    </row>
    <row r="28" spans="1:4" x14ac:dyDescent="0.25">
      <c r="A28" s="6" t="s">
        <v>12</v>
      </c>
      <c r="B28" s="4">
        <v>73.529411764705884</v>
      </c>
      <c r="C28" s="4">
        <v>85.352941176470594</v>
      </c>
      <c r="D28">
        <f>C28-B28</f>
        <v>11.82352941176471</v>
      </c>
    </row>
    <row r="29" spans="1:4" x14ac:dyDescent="0.25">
      <c r="A29" s="6" t="s">
        <v>69</v>
      </c>
      <c r="B29" s="4">
        <v>74</v>
      </c>
      <c r="C29" s="4">
        <v>85.666666666666671</v>
      </c>
      <c r="D29">
        <f>C29-B29</f>
        <v>11.666666666666671</v>
      </c>
    </row>
    <row r="30" spans="1:4" x14ac:dyDescent="0.25">
      <c r="A30" s="6" t="s">
        <v>101</v>
      </c>
      <c r="B30" s="4">
        <v>64.230769230769226</v>
      </c>
      <c r="C30" s="4">
        <v>75.769230769230774</v>
      </c>
      <c r="D30">
        <f>C30-B30</f>
        <v>11.538461538461547</v>
      </c>
    </row>
    <row r="31" spans="1:4" x14ac:dyDescent="0.25">
      <c r="A31" s="6" t="s">
        <v>142</v>
      </c>
      <c r="B31" s="4">
        <v>64.666666666666671</v>
      </c>
      <c r="C31" s="4">
        <v>76</v>
      </c>
      <c r="D31">
        <f>C31-B31</f>
        <v>11.333333333333329</v>
      </c>
    </row>
    <row r="32" spans="1:4" x14ac:dyDescent="0.25">
      <c r="A32" s="6" t="s">
        <v>70</v>
      </c>
      <c r="B32" s="4">
        <v>70.111111111111114</v>
      </c>
      <c r="C32" s="4">
        <v>81.333333333333329</v>
      </c>
      <c r="D32">
        <f>C32-B32</f>
        <v>11.222222222222214</v>
      </c>
    </row>
    <row r="33" spans="1:4" x14ac:dyDescent="0.25">
      <c r="A33" s="6" t="s">
        <v>128</v>
      </c>
      <c r="B33" s="4">
        <v>49</v>
      </c>
      <c r="C33" s="4">
        <v>60</v>
      </c>
      <c r="D33">
        <f>C33-B33</f>
        <v>11</v>
      </c>
    </row>
    <row r="34" spans="1:4" x14ac:dyDescent="0.25">
      <c r="A34" s="6" t="s">
        <v>126</v>
      </c>
      <c r="B34" s="4">
        <v>65</v>
      </c>
      <c r="C34" s="4">
        <v>76</v>
      </c>
      <c r="D34">
        <f>C34-B34</f>
        <v>11</v>
      </c>
    </row>
    <row r="35" spans="1:4" x14ac:dyDescent="0.25">
      <c r="A35" s="6" t="s">
        <v>93</v>
      </c>
      <c r="B35" s="4">
        <v>69</v>
      </c>
      <c r="C35" s="4">
        <v>80</v>
      </c>
      <c r="D35">
        <f>C35-B35</f>
        <v>11</v>
      </c>
    </row>
    <row r="36" spans="1:4" x14ac:dyDescent="0.25">
      <c r="A36" s="6" t="s">
        <v>138</v>
      </c>
      <c r="B36" s="4">
        <v>64</v>
      </c>
      <c r="C36" s="4">
        <v>74.666666666666671</v>
      </c>
      <c r="D36">
        <f>C36-B36</f>
        <v>10.666666666666671</v>
      </c>
    </row>
    <row r="37" spans="1:4" x14ac:dyDescent="0.25">
      <c r="A37" s="6" t="s">
        <v>28</v>
      </c>
      <c r="B37" s="4">
        <v>89</v>
      </c>
      <c r="C37" s="4">
        <v>99.333333333333329</v>
      </c>
      <c r="D37">
        <f>C37-B37</f>
        <v>10.333333333333329</v>
      </c>
    </row>
    <row r="38" spans="1:4" x14ac:dyDescent="0.25">
      <c r="A38" s="6" t="s">
        <v>60</v>
      </c>
      <c r="B38" s="4">
        <v>68.125</v>
      </c>
      <c r="C38" s="4">
        <v>78.375</v>
      </c>
      <c r="D38">
        <f>C38-B38</f>
        <v>10.25</v>
      </c>
    </row>
    <row r="39" spans="1:4" x14ac:dyDescent="0.25">
      <c r="A39" s="6" t="s">
        <v>37</v>
      </c>
      <c r="B39" s="4">
        <v>105.375</v>
      </c>
      <c r="C39" s="4">
        <v>115.125</v>
      </c>
      <c r="D39">
        <f>C39-B39</f>
        <v>9.75</v>
      </c>
    </row>
    <row r="40" spans="1:4" x14ac:dyDescent="0.25">
      <c r="A40" s="6" t="s">
        <v>86</v>
      </c>
      <c r="B40" s="4">
        <v>66</v>
      </c>
      <c r="C40" s="4">
        <v>75.5</v>
      </c>
      <c r="D40">
        <f>C40-B40</f>
        <v>9.5</v>
      </c>
    </row>
    <row r="41" spans="1:4" x14ac:dyDescent="0.25">
      <c r="A41" s="6" t="s">
        <v>52</v>
      </c>
      <c r="B41" s="4">
        <v>58.866666666666667</v>
      </c>
      <c r="C41" s="4">
        <v>68.266666666666666</v>
      </c>
      <c r="D41">
        <f>C41-B41</f>
        <v>9.3999999999999986</v>
      </c>
    </row>
    <row r="42" spans="1:4" x14ac:dyDescent="0.25">
      <c r="A42" s="6" t="s">
        <v>17</v>
      </c>
      <c r="B42" s="4">
        <v>67.56</v>
      </c>
      <c r="C42" s="4">
        <v>76.92</v>
      </c>
      <c r="D42">
        <f>C42-B42</f>
        <v>9.36</v>
      </c>
    </row>
    <row r="43" spans="1:4" x14ac:dyDescent="0.25">
      <c r="A43" s="6" t="s">
        <v>89</v>
      </c>
      <c r="B43" s="4">
        <v>68.25</v>
      </c>
      <c r="C43" s="4">
        <v>77.5</v>
      </c>
      <c r="D43">
        <f>C43-B43</f>
        <v>9.25</v>
      </c>
    </row>
    <row r="44" spans="1:4" x14ac:dyDescent="0.25">
      <c r="A44" s="6" t="s">
        <v>46</v>
      </c>
      <c r="B44" s="4">
        <v>58.111111111111114</v>
      </c>
      <c r="C44" s="4">
        <v>67.222222222222229</v>
      </c>
      <c r="D44">
        <f>C44-B44</f>
        <v>9.1111111111111143</v>
      </c>
    </row>
    <row r="45" spans="1:4" x14ac:dyDescent="0.25">
      <c r="A45" s="6" t="s">
        <v>100</v>
      </c>
      <c r="B45" s="4">
        <v>67</v>
      </c>
      <c r="C45" s="4">
        <v>76</v>
      </c>
      <c r="D45">
        <f>C45-B45</f>
        <v>9</v>
      </c>
    </row>
    <row r="46" spans="1:4" x14ac:dyDescent="0.25">
      <c r="A46" s="6" t="s">
        <v>57</v>
      </c>
      <c r="B46" s="4">
        <v>66.333333333333329</v>
      </c>
      <c r="C46" s="4">
        <v>75.333333333333329</v>
      </c>
      <c r="D46">
        <f>C46-B46</f>
        <v>9</v>
      </c>
    </row>
    <row r="47" spans="1:4" x14ac:dyDescent="0.25">
      <c r="A47" s="6" t="s">
        <v>68</v>
      </c>
      <c r="B47" s="4">
        <v>136.61111111111111</v>
      </c>
      <c r="C47" s="4">
        <v>145.11111111111111</v>
      </c>
      <c r="D47">
        <f>C47-B47</f>
        <v>8.5</v>
      </c>
    </row>
    <row r="48" spans="1:4" x14ac:dyDescent="0.25">
      <c r="A48" s="6" t="s">
        <v>79</v>
      </c>
      <c r="B48" s="4">
        <v>59</v>
      </c>
      <c r="C48" s="4">
        <v>67.333333333333329</v>
      </c>
      <c r="D48">
        <f>C48-B48</f>
        <v>8.3333333333333286</v>
      </c>
    </row>
    <row r="49" spans="1:4" x14ac:dyDescent="0.25">
      <c r="A49" s="6" t="s">
        <v>104</v>
      </c>
      <c r="B49" s="4">
        <v>60.666666666666664</v>
      </c>
      <c r="C49" s="4">
        <v>68.666666666666671</v>
      </c>
      <c r="D49">
        <f>C49-B49</f>
        <v>8.0000000000000071</v>
      </c>
    </row>
    <row r="50" spans="1:4" x14ac:dyDescent="0.25">
      <c r="A50" s="6" t="s">
        <v>130</v>
      </c>
      <c r="B50" s="4">
        <v>65.333333333333329</v>
      </c>
      <c r="C50" s="4">
        <v>73.333333333333329</v>
      </c>
      <c r="D50">
        <f>C50-B50</f>
        <v>8</v>
      </c>
    </row>
    <row r="51" spans="1:4" x14ac:dyDescent="0.25">
      <c r="A51" s="6" t="s">
        <v>139</v>
      </c>
      <c r="B51" s="4">
        <v>64</v>
      </c>
      <c r="C51" s="4">
        <v>72</v>
      </c>
      <c r="D51">
        <f>C51-B51</f>
        <v>8</v>
      </c>
    </row>
    <row r="52" spans="1:4" x14ac:dyDescent="0.25">
      <c r="A52" s="6" t="s">
        <v>96</v>
      </c>
      <c r="B52" s="4">
        <v>68</v>
      </c>
      <c r="C52" s="4">
        <v>76</v>
      </c>
      <c r="D52">
        <f>C52-B52</f>
        <v>8</v>
      </c>
    </row>
    <row r="53" spans="1:4" x14ac:dyDescent="0.25">
      <c r="A53" s="6" t="s">
        <v>76</v>
      </c>
      <c r="B53" s="4">
        <v>60</v>
      </c>
      <c r="C53" s="4">
        <v>68</v>
      </c>
      <c r="D53">
        <f>C53-B53</f>
        <v>8</v>
      </c>
    </row>
    <row r="54" spans="1:4" x14ac:dyDescent="0.25">
      <c r="A54" s="6" t="s">
        <v>56</v>
      </c>
      <c r="B54" s="4">
        <v>70</v>
      </c>
      <c r="C54" s="4">
        <v>78</v>
      </c>
      <c r="D54">
        <f>C54-B54</f>
        <v>8</v>
      </c>
    </row>
    <row r="55" spans="1:4" x14ac:dyDescent="0.25">
      <c r="A55" s="6" t="s">
        <v>20</v>
      </c>
      <c r="B55" s="4">
        <v>60.352941176470587</v>
      </c>
      <c r="C55" s="4">
        <v>68.147058823529406</v>
      </c>
      <c r="D55">
        <f>C55-B55</f>
        <v>7.7941176470588189</v>
      </c>
    </row>
    <row r="56" spans="1:4" x14ac:dyDescent="0.25">
      <c r="A56" s="6" t="s">
        <v>36</v>
      </c>
      <c r="B56" s="4">
        <v>56.051282051282051</v>
      </c>
      <c r="C56" s="4">
        <v>63.769230769230766</v>
      </c>
      <c r="D56">
        <f>C56-B56</f>
        <v>7.7179487179487154</v>
      </c>
    </row>
    <row r="57" spans="1:4" x14ac:dyDescent="0.25">
      <c r="A57" s="6" t="s">
        <v>29</v>
      </c>
      <c r="B57" s="4">
        <v>63.666666666666664</v>
      </c>
      <c r="C57" s="4">
        <v>71.333333333333329</v>
      </c>
      <c r="D57">
        <f>C57-B57</f>
        <v>7.6666666666666643</v>
      </c>
    </row>
    <row r="58" spans="1:4" x14ac:dyDescent="0.25">
      <c r="A58" s="6" t="s">
        <v>74</v>
      </c>
      <c r="B58" s="4">
        <v>70.090909090909093</v>
      </c>
      <c r="C58" s="4">
        <v>77.545454545454547</v>
      </c>
      <c r="D58">
        <f>C58-B58</f>
        <v>7.4545454545454533</v>
      </c>
    </row>
    <row r="59" spans="1:4" x14ac:dyDescent="0.25">
      <c r="A59" s="6" t="s">
        <v>82</v>
      </c>
      <c r="B59" s="4">
        <v>60</v>
      </c>
      <c r="C59" s="4">
        <v>67.333333333333329</v>
      </c>
      <c r="D59">
        <f>C59-B59</f>
        <v>7.3333333333333286</v>
      </c>
    </row>
    <row r="60" spans="1:4" x14ac:dyDescent="0.25">
      <c r="A60" s="6" t="s">
        <v>14</v>
      </c>
      <c r="B60" s="4">
        <v>68.5</v>
      </c>
      <c r="C60" s="4">
        <v>75.833333333333329</v>
      </c>
      <c r="D60">
        <f>C60-B60</f>
        <v>7.3333333333333286</v>
      </c>
    </row>
    <row r="61" spans="1:4" x14ac:dyDescent="0.25">
      <c r="A61" s="6" t="s">
        <v>73</v>
      </c>
      <c r="B61" s="4">
        <v>122.66666666666667</v>
      </c>
      <c r="C61" s="4">
        <v>130</v>
      </c>
      <c r="D61">
        <f>C61-B61</f>
        <v>7.3333333333333286</v>
      </c>
    </row>
    <row r="62" spans="1:4" x14ac:dyDescent="0.25">
      <c r="A62" s="6" t="s">
        <v>33</v>
      </c>
      <c r="B62" s="4">
        <v>64.333333333333329</v>
      </c>
      <c r="C62" s="4">
        <v>71.416666666666671</v>
      </c>
      <c r="D62">
        <f>C62-B62</f>
        <v>7.0833333333333428</v>
      </c>
    </row>
    <row r="63" spans="1:4" x14ac:dyDescent="0.25">
      <c r="A63" s="6" t="s">
        <v>111</v>
      </c>
      <c r="B63" s="4">
        <v>53</v>
      </c>
      <c r="C63" s="4">
        <v>60</v>
      </c>
      <c r="D63">
        <f>C63-B63</f>
        <v>7</v>
      </c>
    </row>
    <row r="64" spans="1:4" x14ac:dyDescent="0.25">
      <c r="A64" s="6" t="s">
        <v>80</v>
      </c>
      <c r="B64" s="4">
        <v>55.5</v>
      </c>
      <c r="C64" s="4">
        <v>62.5</v>
      </c>
      <c r="D64">
        <f>C64-B64</f>
        <v>7</v>
      </c>
    </row>
    <row r="65" spans="1:4" x14ac:dyDescent="0.25">
      <c r="A65" s="6" t="s">
        <v>114</v>
      </c>
      <c r="B65" s="4">
        <v>81.833333333333329</v>
      </c>
      <c r="C65" s="4">
        <v>88.666666666666671</v>
      </c>
      <c r="D65">
        <f>C65-B65</f>
        <v>6.8333333333333428</v>
      </c>
    </row>
    <row r="66" spans="1:4" x14ac:dyDescent="0.25">
      <c r="A66" s="6" t="s">
        <v>35</v>
      </c>
      <c r="B66" s="4">
        <v>92.166666666666671</v>
      </c>
      <c r="C66" s="4">
        <v>99</v>
      </c>
      <c r="D66">
        <f>C66-B66</f>
        <v>6.8333333333333286</v>
      </c>
    </row>
    <row r="67" spans="1:4" x14ac:dyDescent="0.25">
      <c r="A67" s="6" t="s">
        <v>26</v>
      </c>
      <c r="B67" s="4">
        <v>105.66666666666667</v>
      </c>
      <c r="C67" s="4">
        <v>112.5</v>
      </c>
      <c r="D67">
        <f>C67-B67</f>
        <v>6.8333333333333286</v>
      </c>
    </row>
    <row r="68" spans="1:4" x14ac:dyDescent="0.25">
      <c r="A68" s="6" t="s">
        <v>71</v>
      </c>
      <c r="B68" s="4">
        <v>56</v>
      </c>
      <c r="C68" s="4">
        <v>62.666666666666664</v>
      </c>
      <c r="D68">
        <f>C68-B68</f>
        <v>6.6666666666666643</v>
      </c>
    </row>
    <row r="69" spans="1:4" x14ac:dyDescent="0.25">
      <c r="A69" s="6" t="s">
        <v>55</v>
      </c>
      <c r="B69" s="4">
        <v>78.349999999999994</v>
      </c>
      <c r="C69" s="4">
        <v>84.95</v>
      </c>
      <c r="D69">
        <f>C69-B69</f>
        <v>6.6000000000000085</v>
      </c>
    </row>
    <row r="70" spans="1:4" x14ac:dyDescent="0.25">
      <c r="A70" s="6" t="s">
        <v>110</v>
      </c>
      <c r="B70" s="4">
        <v>83.75</v>
      </c>
      <c r="C70" s="4">
        <v>90.25</v>
      </c>
      <c r="D70">
        <f>C70-B70</f>
        <v>6.5</v>
      </c>
    </row>
    <row r="71" spans="1:4" x14ac:dyDescent="0.25">
      <c r="A71" s="6" t="s">
        <v>103</v>
      </c>
      <c r="B71" s="4">
        <v>117.5</v>
      </c>
      <c r="C71" s="4">
        <v>124</v>
      </c>
      <c r="D71">
        <f>C71-B71</f>
        <v>6.5</v>
      </c>
    </row>
    <row r="72" spans="1:4" x14ac:dyDescent="0.25">
      <c r="A72" s="6" t="s">
        <v>121</v>
      </c>
      <c r="B72" s="4">
        <v>61.875</v>
      </c>
      <c r="C72" s="4">
        <v>68.3125</v>
      </c>
      <c r="D72">
        <f>C72-B72</f>
        <v>6.4375</v>
      </c>
    </row>
    <row r="73" spans="1:4" x14ac:dyDescent="0.25">
      <c r="A73" s="6" t="s">
        <v>48</v>
      </c>
      <c r="B73" s="4">
        <v>79.63636363636364</v>
      </c>
      <c r="C73" s="4">
        <v>85.818181818181813</v>
      </c>
      <c r="D73">
        <f>C73-B73</f>
        <v>6.1818181818181728</v>
      </c>
    </row>
    <row r="74" spans="1:4" x14ac:dyDescent="0.25">
      <c r="A74" s="6" t="s">
        <v>50</v>
      </c>
      <c r="B74" s="4">
        <v>64.666666666666671</v>
      </c>
      <c r="C74" s="4">
        <v>70.666666666666671</v>
      </c>
      <c r="D74">
        <f>C74-B74</f>
        <v>6</v>
      </c>
    </row>
    <row r="75" spans="1:4" x14ac:dyDescent="0.25">
      <c r="A75" s="6" t="s">
        <v>42</v>
      </c>
      <c r="B75" s="4">
        <v>85</v>
      </c>
      <c r="C75" s="4">
        <v>91</v>
      </c>
      <c r="D75">
        <f>C75-B75</f>
        <v>6</v>
      </c>
    </row>
    <row r="76" spans="1:4" x14ac:dyDescent="0.25">
      <c r="A76" s="6" t="s">
        <v>81</v>
      </c>
      <c r="B76" s="4">
        <v>73.333333333333329</v>
      </c>
      <c r="C76" s="4">
        <v>79.333333333333329</v>
      </c>
      <c r="D76">
        <f>C76-B76</f>
        <v>6</v>
      </c>
    </row>
    <row r="77" spans="1:4" x14ac:dyDescent="0.25">
      <c r="A77" s="6" t="s">
        <v>30</v>
      </c>
      <c r="B77" s="4">
        <v>71</v>
      </c>
      <c r="C77" s="4">
        <v>77</v>
      </c>
      <c r="D77">
        <f>C77-B77</f>
        <v>6</v>
      </c>
    </row>
    <row r="78" spans="1:4" x14ac:dyDescent="0.25">
      <c r="A78" s="6" t="s">
        <v>91</v>
      </c>
      <c r="B78" s="4">
        <v>70.166666666666671</v>
      </c>
      <c r="C78" s="4">
        <v>76</v>
      </c>
      <c r="D78">
        <f>C78-B78</f>
        <v>5.8333333333333286</v>
      </c>
    </row>
    <row r="79" spans="1:4" x14ac:dyDescent="0.25">
      <c r="A79" s="6" t="s">
        <v>149</v>
      </c>
      <c r="B79" s="4">
        <v>59.5</v>
      </c>
      <c r="C79" s="4">
        <v>65</v>
      </c>
      <c r="D79">
        <f>C79-B79</f>
        <v>5.5</v>
      </c>
    </row>
    <row r="80" spans="1:4" x14ac:dyDescent="0.25">
      <c r="A80" s="6" t="s">
        <v>95</v>
      </c>
      <c r="B80" s="4">
        <v>67.599999999999994</v>
      </c>
      <c r="C80" s="4">
        <v>73</v>
      </c>
      <c r="D80">
        <f>C80-B80</f>
        <v>5.4000000000000057</v>
      </c>
    </row>
    <row r="81" spans="1:4" x14ac:dyDescent="0.25">
      <c r="A81" s="6" t="s">
        <v>18</v>
      </c>
      <c r="B81" s="4">
        <v>81.333333333333329</v>
      </c>
      <c r="C81" s="4">
        <v>86.666666666666671</v>
      </c>
      <c r="D81">
        <f>C81-B81</f>
        <v>5.3333333333333428</v>
      </c>
    </row>
    <row r="82" spans="1:4" x14ac:dyDescent="0.25">
      <c r="A82" s="6" t="s">
        <v>107</v>
      </c>
      <c r="B82" s="4">
        <v>56</v>
      </c>
      <c r="C82" s="4">
        <v>61.333333333333336</v>
      </c>
      <c r="D82">
        <f>C82-B82</f>
        <v>5.3333333333333357</v>
      </c>
    </row>
    <row r="83" spans="1:4" x14ac:dyDescent="0.25">
      <c r="A83" s="6" t="s">
        <v>27</v>
      </c>
      <c r="B83" s="4">
        <v>61.666666666666664</v>
      </c>
      <c r="C83" s="4">
        <v>67</v>
      </c>
      <c r="D83">
        <f>C83-B83</f>
        <v>5.3333333333333357</v>
      </c>
    </row>
    <row r="84" spans="1:4" x14ac:dyDescent="0.25">
      <c r="A84" s="6" t="s">
        <v>9</v>
      </c>
      <c r="B84" s="4">
        <v>64.375</v>
      </c>
      <c r="C84" s="4">
        <v>69.25</v>
      </c>
      <c r="D84">
        <f>C84-B84</f>
        <v>4.875</v>
      </c>
    </row>
    <row r="85" spans="1:4" x14ac:dyDescent="0.25">
      <c r="A85" s="6" t="s">
        <v>19</v>
      </c>
      <c r="B85" s="4">
        <v>67.470588235294116</v>
      </c>
      <c r="C85" s="4">
        <v>72.235294117647058</v>
      </c>
      <c r="D85">
        <f>C85-B85</f>
        <v>4.764705882352942</v>
      </c>
    </row>
    <row r="86" spans="1:4" x14ac:dyDescent="0.25">
      <c r="A86" s="6" t="s">
        <v>21</v>
      </c>
      <c r="B86" s="4">
        <v>114.23076923076923</v>
      </c>
      <c r="C86" s="4">
        <v>118.84615384615384</v>
      </c>
      <c r="D86">
        <f>C86-B86</f>
        <v>4.6153846153846132</v>
      </c>
    </row>
    <row r="87" spans="1:4" x14ac:dyDescent="0.25">
      <c r="A87" s="6" t="s">
        <v>97</v>
      </c>
      <c r="B87" s="4">
        <v>67.444444444444443</v>
      </c>
      <c r="C87" s="4">
        <v>72</v>
      </c>
      <c r="D87">
        <f>C87-B87</f>
        <v>4.5555555555555571</v>
      </c>
    </row>
    <row r="88" spans="1:4" x14ac:dyDescent="0.25">
      <c r="A88" s="6" t="s">
        <v>61</v>
      </c>
      <c r="B88" s="4">
        <v>134</v>
      </c>
      <c r="C88" s="4">
        <v>138.5</v>
      </c>
      <c r="D88">
        <f>C88-B88</f>
        <v>4.5</v>
      </c>
    </row>
    <row r="89" spans="1:4" x14ac:dyDescent="0.25">
      <c r="A89" s="6" t="s">
        <v>39</v>
      </c>
      <c r="B89" s="4">
        <v>62.333333333333336</v>
      </c>
      <c r="C89" s="4">
        <v>66.666666666666671</v>
      </c>
      <c r="D89">
        <f>C89-B89</f>
        <v>4.3333333333333357</v>
      </c>
    </row>
    <row r="90" spans="1:4" x14ac:dyDescent="0.25">
      <c r="A90" s="6" t="s">
        <v>125</v>
      </c>
      <c r="B90" s="4">
        <v>51</v>
      </c>
      <c r="C90" s="4">
        <v>55.333333333333336</v>
      </c>
      <c r="D90">
        <f>C90-B90</f>
        <v>4.3333333333333357</v>
      </c>
    </row>
    <row r="91" spans="1:4" x14ac:dyDescent="0.25">
      <c r="A91" s="6" t="s">
        <v>133</v>
      </c>
      <c r="B91" s="4">
        <v>112</v>
      </c>
      <c r="C91" s="4">
        <v>116.33333333333333</v>
      </c>
      <c r="D91">
        <f>C91-B91</f>
        <v>4.3333333333333286</v>
      </c>
    </row>
    <row r="92" spans="1:4" x14ac:dyDescent="0.25">
      <c r="A92" s="6" t="s">
        <v>106</v>
      </c>
      <c r="B92" s="4">
        <v>144.33333333333334</v>
      </c>
      <c r="C92" s="4">
        <v>148.66666666666666</v>
      </c>
      <c r="D92">
        <f>C92-B92</f>
        <v>4.3333333333333144</v>
      </c>
    </row>
    <row r="93" spans="1:4" x14ac:dyDescent="0.25">
      <c r="A93" s="6" t="s">
        <v>6</v>
      </c>
      <c r="B93" s="4">
        <v>86.035714285714292</v>
      </c>
      <c r="C93" s="4">
        <v>90.107142857142861</v>
      </c>
      <c r="D93">
        <f>C93-B93</f>
        <v>4.0714285714285694</v>
      </c>
    </row>
    <row r="94" spans="1:4" x14ac:dyDescent="0.25">
      <c r="A94" s="6" t="s">
        <v>58</v>
      </c>
      <c r="B94" s="4">
        <v>71.666666666666671</v>
      </c>
      <c r="C94" s="4">
        <v>75.666666666666671</v>
      </c>
      <c r="D94">
        <f>C94-B94</f>
        <v>4</v>
      </c>
    </row>
    <row r="95" spans="1:4" x14ac:dyDescent="0.25">
      <c r="A95" s="6" t="s">
        <v>77</v>
      </c>
      <c r="B95" s="4">
        <v>64.333333333333329</v>
      </c>
      <c r="C95" s="4">
        <v>68.333333333333329</v>
      </c>
      <c r="D95">
        <f>C95-B95</f>
        <v>4</v>
      </c>
    </row>
    <row r="96" spans="1:4" x14ac:dyDescent="0.25">
      <c r="A96" s="6" t="s">
        <v>113</v>
      </c>
      <c r="B96" s="4">
        <v>65.333333333333329</v>
      </c>
      <c r="C96" s="4">
        <v>69.333333333333329</v>
      </c>
      <c r="D96">
        <f>C96-B96</f>
        <v>4</v>
      </c>
    </row>
    <row r="97" spans="1:4" x14ac:dyDescent="0.25">
      <c r="A97" s="6" t="s">
        <v>66</v>
      </c>
      <c r="B97" s="4">
        <v>60</v>
      </c>
      <c r="C97" s="4">
        <v>63.833333333333336</v>
      </c>
      <c r="D97">
        <f>C97-B97</f>
        <v>3.8333333333333357</v>
      </c>
    </row>
    <row r="98" spans="1:4" x14ac:dyDescent="0.25">
      <c r="A98" s="6" t="s">
        <v>40</v>
      </c>
      <c r="B98" s="4">
        <v>82.5</v>
      </c>
      <c r="C98" s="4">
        <v>86</v>
      </c>
      <c r="D98">
        <f>C98-B98</f>
        <v>3.5</v>
      </c>
    </row>
    <row r="99" spans="1:4" x14ac:dyDescent="0.25">
      <c r="A99" s="6" t="s">
        <v>72</v>
      </c>
      <c r="B99" s="4">
        <v>61.666666666666664</v>
      </c>
      <c r="C99" s="4">
        <v>64.666666666666671</v>
      </c>
      <c r="D99">
        <f>C99-B99</f>
        <v>3.0000000000000071</v>
      </c>
    </row>
    <row r="100" spans="1:4" x14ac:dyDescent="0.25">
      <c r="A100" s="6" t="s">
        <v>78</v>
      </c>
      <c r="B100" s="4">
        <v>55.333333333333336</v>
      </c>
      <c r="C100" s="4">
        <v>58.333333333333336</v>
      </c>
      <c r="D100">
        <f>C100-B100</f>
        <v>3</v>
      </c>
    </row>
    <row r="101" spans="1:4" x14ac:dyDescent="0.25">
      <c r="A101" s="6" t="s">
        <v>67</v>
      </c>
      <c r="B101" s="4">
        <v>71.333333333333329</v>
      </c>
      <c r="C101" s="4">
        <v>74.333333333333329</v>
      </c>
      <c r="D101">
        <f>C101-B101</f>
        <v>3</v>
      </c>
    </row>
    <row r="102" spans="1:4" x14ac:dyDescent="0.25">
      <c r="A102" s="6" t="s">
        <v>41</v>
      </c>
      <c r="B102" s="4">
        <v>75.222222222222229</v>
      </c>
      <c r="C102" s="4">
        <v>78.222222222222229</v>
      </c>
      <c r="D102">
        <f>C102-B102</f>
        <v>3</v>
      </c>
    </row>
    <row r="103" spans="1:4" x14ac:dyDescent="0.25">
      <c r="A103" s="6" t="s">
        <v>22</v>
      </c>
      <c r="B103" s="4">
        <v>62.204081632653065</v>
      </c>
      <c r="C103" s="4">
        <v>65.183673469387756</v>
      </c>
      <c r="D103">
        <f>C103-B103</f>
        <v>2.9795918367346914</v>
      </c>
    </row>
    <row r="104" spans="1:4" x14ac:dyDescent="0.25">
      <c r="A104" s="6" t="s">
        <v>54</v>
      </c>
      <c r="B104" s="4">
        <v>137.26666666666668</v>
      </c>
      <c r="C104" s="4">
        <v>139.93333333333334</v>
      </c>
      <c r="D104">
        <f>C104-B104</f>
        <v>2.6666666666666572</v>
      </c>
    </row>
    <row r="105" spans="1:4" x14ac:dyDescent="0.25">
      <c r="A105" s="6" t="s">
        <v>24</v>
      </c>
      <c r="B105" s="4">
        <v>102.54545454545455</v>
      </c>
      <c r="C105" s="4">
        <v>104.90909090909091</v>
      </c>
      <c r="D105">
        <f>C105-B105</f>
        <v>2.3636363636363598</v>
      </c>
    </row>
    <row r="106" spans="1:4" x14ac:dyDescent="0.25">
      <c r="A106" s="6" t="s">
        <v>116</v>
      </c>
      <c r="B106" s="4">
        <v>70</v>
      </c>
      <c r="C106" s="4">
        <v>72.25</v>
      </c>
      <c r="D106">
        <f>C106-B106</f>
        <v>2.25</v>
      </c>
    </row>
    <row r="107" spans="1:4" x14ac:dyDescent="0.25">
      <c r="A107" s="6" t="s">
        <v>45</v>
      </c>
      <c r="B107" s="4">
        <v>135.76190476190476</v>
      </c>
      <c r="C107" s="4">
        <v>137.42857142857142</v>
      </c>
      <c r="D107">
        <f>C107-B107</f>
        <v>1.6666666666666572</v>
      </c>
    </row>
    <row r="108" spans="1:4" x14ac:dyDescent="0.25">
      <c r="A108" s="6" t="s">
        <v>87</v>
      </c>
      <c r="B108" s="4">
        <v>132.57142857142858</v>
      </c>
      <c r="C108" s="4">
        <v>134.07142857142858</v>
      </c>
      <c r="D108">
        <f>C108-B108</f>
        <v>1.5</v>
      </c>
    </row>
    <row r="109" spans="1:4" x14ac:dyDescent="0.25">
      <c r="A109" s="6" t="s">
        <v>32</v>
      </c>
      <c r="B109" s="4">
        <v>119.5</v>
      </c>
      <c r="C109" s="4">
        <v>121</v>
      </c>
      <c r="D109">
        <f>C109-B109</f>
        <v>1.5</v>
      </c>
    </row>
    <row r="110" spans="1:4" x14ac:dyDescent="0.25">
      <c r="A110" s="6" t="s">
        <v>118</v>
      </c>
      <c r="B110" s="4">
        <v>141.33333333333334</v>
      </c>
      <c r="C110" s="4">
        <v>142.66666666666666</v>
      </c>
      <c r="D110">
        <f>C110-B110</f>
        <v>1.3333333333333144</v>
      </c>
    </row>
    <row r="111" spans="1:4" x14ac:dyDescent="0.25">
      <c r="A111" s="6" t="s">
        <v>115</v>
      </c>
      <c r="B111" s="4">
        <v>64</v>
      </c>
      <c r="C111" s="4">
        <v>65</v>
      </c>
      <c r="D111">
        <f>C111-B111</f>
        <v>1</v>
      </c>
    </row>
    <row r="112" spans="1:4" x14ac:dyDescent="0.25">
      <c r="A112" s="6" t="s">
        <v>94</v>
      </c>
      <c r="B112" s="4">
        <v>80.5</v>
      </c>
      <c r="C112" s="4">
        <v>81.5</v>
      </c>
      <c r="D112">
        <f>C112-B112</f>
        <v>1</v>
      </c>
    </row>
    <row r="113" spans="1:4" x14ac:dyDescent="0.25">
      <c r="A113" s="6" t="s">
        <v>16</v>
      </c>
      <c r="B113" s="4">
        <v>147</v>
      </c>
      <c r="C113" s="4">
        <v>147.5</v>
      </c>
      <c r="D113">
        <f>C113-B113</f>
        <v>0.5</v>
      </c>
    </row>
    <row r="114" spans="1:4" x14ac:dyDescent="0.25">
      <c r="A114" s="6" t="s">
        <v>51</v>
      </c>
      <c r="B114" s="4">
        <v>70.75</v>
      </c>
      <c r="C114" s="4">
        <v>71.25</v>
      </c>
      <c r="D114">
        <f>C114-B114</f>
        <v>0.5</v>
      </c>
    </row>
    <row r="115" spans="1:4" x14ac:dyDescent="0.25">
      <c r="A115" s="6" t="s">
        <v>23</v>
      </c>
      <c r="B115" s="4">
        <v>67.875</v>
      </c>
      <c r="C115" s="4">
        <v>67.75</v>
      </c>
      <c r="D115">
        <f>C115-B115</f>
        <v>-0.125</v>
      </c>
    </row>
    <row r="116" spans="1:4" x14ac:dyDescent="0.25">
      <c r="A116" s="6" t="s">
        <v>131</v>
      </c>
      <c r="B116" s="4">
        <v>69.333333333333329</v>
      </c>
      <c r="C116" s="4">
        <v>69</v>
      </c>
      <c r="D116">
        <f>C116-B116</f>
        <v>-0.3333333333333286</v>
      </c>
    </row>
    <row r="117" spans="1:4" x14ac:dyDescent="0.25">
      <c r="A117" s="6" t="s">
        <v>112</v>
      </c>
      <c r="B117" s="4">
        <v>65.666666666666671</v>
      </c>
      <c r="C117" s="4">
        <v>65.333333333333329</v>
      </c>
      <c r="D117">
        <f>C117-B117</f>
        <v>-0.33333333333334281</v>
      </c>
    </row>
    <row r="118" spans="1:4" x14ac:dyDescent="0.25">
      <c r="A118" s="6" t="s">
        <v>25</v>
      </c>
      <c r="B118" s="4">
        <v>113</v>
      </c>
      <c r="C118" s="4">
        <v>112.5</v>
      </c>
      <c r="D118">
        <f>C118-B118</f>
        <v>-0.5</v>
      </c>
    </row>
    <row r="119" spans="1:4" x14ac:dyDescent="0.25">
      <c r="A119" s="6" t="s">
        <v>83</v>
      </c>
      <c r="B119" s="4">
        <v>69.666666666666671</v>
      </c>
      <c r="C119" s="4">
        <v>68.666666666666671</v>
      </c>
      <c r="D119">
        <f>C119-B119</f>
        <v>-1</v>
      </c>
    </row>
    <row r="120" spans="1:4" x14ac:dyDescent="0.25">
      <c r="A120" s="6" t="s">
        <v>88</v>
      </c>
      <c r="B120" s="4">
        <v>76.833333333333329</v>
      </c>
      <c r="C120" s="4">
        <v>75.833333333333329</v>
      </c>
      <c r="D120">
        <f>C120-B120</f>
        <v>-1</v>
      </c>
    </row>
    <row r="121" spans="1:4" x14ac:dyDescent="0.25">
      <c r="A121" s="6" t="s">
        <v>63</v>
      </c>
      <c r="B121" s="4">
        <v>76.25</v>
      </c>
      <c r="C121" s="4">
        <v>74.875</v>
      </c>
      <c r="D121">
        <f>C121-B121</f>
        <v>-1.375</v>
      </c>
    </row>
    <row r="122" spans="1:4" x14ac:dyDescent="0.25">
      <c r="A122" s="6" t="s">
        <v>13</v>
      </c>
      <c r="B122" s="4">
        <v>64.75</v>
      </c>
      <c r="C122" s="4">
        <v>63.25</v>
      </c>
      <c r="D122">
        <f>C122-B122</f>
        <v>-1.5</v>
      </c>
    </row>
    <row r="123" spans="1:4" x14ac:dyDescent="0.25">
      <c r="A123" s="6" t="s">
        <v>134</v>
      </c>
      <c r="B123" s="4">
        <v>76.333333333333329</v>
      </c>
      <c r="C123" s="4">
        <v>74.666666666666671</v>
      </c>
      <c r="D123">
        <f>C123-B123</f>
        <v>-1.6666666666666572</v>
      </c>
    </row>
    <row r="124" spans="1:4" x14ac:dyDescent="0.25">
      <c r="A124" s="6" t="s">
        <v>65</v>
      </c>
      <c r="B124" s="4">
        <v>69.25</v>
      </c>
      <c r="C124" s="4">
        <v>67.5</v>
      </c>
      <c r="D124">
        <f>C124-B124</f>
        <v>-1.75</v>
      </c>
    </row>
    <row r="125" spans="1:4" x14ac:dyDescent="0.25">
      <c r="A125" s="6" t="s">
        <v>117</v>
      </c>
      <c r="B125" s="4">
        <v>100</v>
      </c>
      <c r="C125" s="4">
        <v>98</v>
      </c>
      <c r="D125">
        <f>C125-B125</f>
        <v>-2</v>
      </c>
    </row>
    <row r="126" spans="1:4" x14ac:dyDescent="0.25">
      <c r="A126" s="6" t="s">
        <v>141</v>
      </c>
      <c r="B126" s="4">
        <v>72</v>
      </c>
      <c r="C126" s="4">
        <v>69.5</v>
      </c>
      <c r="D126">
        <f>C126-B126</f>
        <v>-2.5</v>
      </c>
    </row>
    <row r="127" spans="1:4" x14ac:dyDescent="0.25">
      <c r="A127" s="6" t="s">
        <v>124</v>
      </c>
      <c r="B127" s="4">
        <v>64</v>
      </c>
      <c r="C127" s="4">
        <v>61.333333333333336</v>
      </c>
      <c r="D127">
        <f>C127-B127</f>
        <v>-2.6666666666666643</v>
      </c>
    </row>
    <row r="128" spans="1:4" x14ac:dyDescent="0.25">
      <c r="A128" s="6" t="s">
        <v>127</v>
      </c>
      <c r="B128" s="4">
        <v>65</v>
      </c>
      <c r="C128" s="4">
        <v>62.333333333333336</v>
      </c>
      <c r="D128">
        <f>C128-B128</f>
        <v>-2.6666666666666643</v>
      </c>
    </row>
    <row r="129" spans="1:4" x14ac:dyDescent="0.25">
      <c r="A129" s="6" t="s">
        <v>64</v>
      </c>
      <c r="B129" s="4">
        <v>64.555555555555557</v>
      </c>
      <c r="C129" s="4">
        <v>61.444444444444443</v>
      </c>
      <c r="D129">
        <f>C129-B129</f>
        <v>-3.1111111111111143</v>
      </c>
    </row>
    <row r="130" spans="1:4" x14ac:dyDescent="0.25">
      <c r="A130" s="6" t="s">
        <v>137</v>
      </c>
      <c r="B130" s="4">
        <v>111</v>
      </c>
      <c r="C130" s="4">
        <v>107</v>
      </c>
      <c r="D130">
        <f>C130-B130</f>
        <v>-4</v>
      </c>
    </row>
    <row r="131" spans="1:4" x14ac:dyDescent="0.25">
      <c r="A131" s="6" t="s">
        <v>47</v>
      </c>
      <c r="B131" s="4">
        <v>92.333333333333329</v>
      </c>
      <c r="C131" s="4">
        <v>86.666666666666671</v>
      </c>
      <c r="D131">
        <f>C131-B131</f>
        <v>-5.6666666666666572</v>
      </c>
    </row>
    <row r="132" spans="1:4" x14ac:dyDescent="0.25">
      <c r="A132" s="6" t="s">
        <v>132</v>
      </c>
      <c r="B132" s="4">
        <v>66</v>
      </c>
      <c r="C132" s="4">
        <v>59</v>
      </c>
      <c r="D132">
        <f>C132-B132</f>
        <v>-7</v>
      </c>
    </row>
    <row r="133" spans="1:4" x14ac:dyDescent="0.25">
      <c r="A133" s="6" t="s">
        <v>62</v>
      </c>
      <c r="B133" s="4">
        <v>131.33333333333334</v>
      </c>
      <c r="C133" s="4">
        <v>120</v>
      </c>
      <c r="D133">
        <f>C133-B133</f>
        <v>-11.333333333333343</v>
      </c>
    </row>
    <row r="134" spans="1:4" x14ac:dyDescent="0.25">
      <c r="A134" s="6" t="s">
        <v>152</v>
      </c>
      <c r="B134" s="4">
        <v>51.5</v>
      </c>
      <c r="C134" s="4"/>
      <c r="D134">
        <f>C134-B134</f>
        <v>-51.5</v>
      </c>
    </row>
  </sheetData>
  <sortState xmlns:xlrd2="http://schemas.microsoft.com/office/spreadsheetml/2017/richdata2" ref="A2:D134">
    <sortCondition descending="1" ref="D2:D134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BFEB-C99F-43AC-9AD9-4594B4AD8EA8}">
  <dimension ref="A1:D6"/>
  <sheetViews>
    <sheetView workbookViewId="0">
      <selection activeCell="P5" sqref="P5"/>
    </sheetView>
  </sheetViews>
  <sheetFormatPr defaultRowHeight="15" x14ac:dyDescent="0.25"/>
  <cols>
    <col min="1" max="1" width="9.7109375" customWidth="1"/>
    <col min="2" max="2" width="19.85546875" customWidth="1"/>
    <col min="3" max="3" width="18.42578125" customWidth="1"/>
    <col min="4" max="4" width="15.7109375" customWidth="1"/>
  </cols>
  <sheetData>
    <row r="1" spans="1:4" x14ac:dyDescent="0.25">
      <c r="A1" t="s">
        <v>159</v>
      </c>
      <c r="B1" t="s">
        <v>163</v>
      </c>
      <c r="C1" t="s">
        <v>164</v>
      </c>
      <c r="D1" t="s">
        <v>165</v>
      </c>
    </row>
    <row r="2" spans="1:4" x14ac:dyDescent="0.25">
      <c r="A2" s="6" t="s">
        <v>145</v>
      </c>
      <c r="B2" s="8">
        <v>75.821428571428569</v>
      </c>
      <c r="C2" s="8">
        <v>90.45</v>
      </c>
      <c r="D2" s="8">
        <f>C2-B2</f>
        <v>14.628571428571433</v>
      </c>
    </row>
    <row r="3" spans="1:4" x14ac:dyDescent="0.25">
      <c r="A3" s="6" t="s">
        <v>31</v>
      </c>
      <c r="B3" s="8">
        <v>69.602339181286553</v>
      </c>
      <c r="C3" s="8">
        <v>77.409356725146196</v>
      </c>
      <c r="D3" s="8">
        <f t="shared" ref="D3:D6" si="0">C3-B3</f>
        <v>7.8070175438596436</v>
      </c>
    </row>
    <row r="4" spans="1:4" x14ac:dyDescent="0.25">
      <c r="A4" s="6" t="s">
        <v>49</v>
      </c>
      <c r="B4" s="8">
        <v>72.685567010309285</v>
      </c>
      <c r="C4" s="8">
        <v>81.612903225806448</v>
      </c>
      <c r="D4" s="8">
        <f t="shared" si="0"/>
        <v>8.9273362154971636</v>
      </c>
    </row>
    <row r="5" spans="1:4" x14ac:dyDescent="0.25">
      <c r="A5" s="6" t="s">
        <v>7</v>
      </c>
      <c r="B5" s="8">
        <v>77.040268456375841</v>
      </c>
      <c r="C5" s="8">
        <v>85.073825503355707</v>
      </c>
      <c r="D5" s="8">
        <f t="shared" si="0"/>
        <v>8.0335570469798654</v>
      </c>
    </row>
    <row r="6" spans="1:4" x14ac:dyDescent="0.25">
      <c r="A6" s="6" t="s">
        <v>10</v>
      </c>
      <c r="B6" s="8">
        <v>87.261213720316618</v>
      </c>
      <c r="C6" s="8">
        <v>91.036939313984163</v>
      </c>
      <c r="D6" s="8">
        <f t="shared" si="0"/>
        <v>3.7757255936675449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F73D-C3B4-4DA6-A08A-A75D6871ACD4}">
  <dimension ref="A1:D135"/>
  <sheetViews>
    <sheetView tabSelected="1" workbookViewId="0">
      <selection activeCell="N12" sqref="N12"/>
    </sheetView>
  </sheetViews>
  <sheetFormatPr defaultRowHeight="15" x14ac:dyDescent="0.25"/>
  <cols>
    <col min="1" max="1" width="15.85546875" bestFit="1" customWidth="1"/>
    <col min="2" max="2" width="16.140625" customWidth="1"/>
    <col min="3" max="3" width="21.42578125" customWidth="1"/>
    <col min="4" max="4" width="21.140625" bestFit="1" customWidth="1"/>
  </cols>
  <sheetData>
    <row r="1" spans="1:4" x14ac:dyDescent="0.25">
      <c r="A1" t="s">
        <v>166</v>
      </c>
      <c r="B1" t="s">
        <v>169</v>
      </c>
      <c r="C1" t="s">
        <v>171</v>
      </c>
      <c r="D1" t="s">
        <v>172</v>
      </c>
    </row>
    <row r="2" spans="1:4" x14ac:dyDescent="0.25">
      <c r="A2" s="6" t="s">
        <v>102</v>
      </c>
      <c r="B2" s="8">
        <v>66.333333333333329</v>
      </c>
      <c r="C2" s="8">
        <v>85</v>
      </c>
      <c r="D2" s="8">
        <f>Table7[[#This Row],[CCM Output N2 PPM]]-Table7[[#This Row],[Lifting N2 PPM]]</f>
        <v>18.666666666666671</v>
      </c>
    </row>
    <row r="3" spans="1:4" x14ac:dyDescent="0.25">
      <c r="A3" s="6" t="s">
        <v>85</v>
      </c>
      <c r="B3" s="8">
        <v>109.25</v>
      </c>
      <c r="C3" s="8">
        <v>127.75</v>
      </c>
      <c r="D3" s="8">
        <f>Table7[[#This Row],[CCM Output N2 PPM]]-Table7[[#This Row],[Lifting N2 PPM]]</f>
        <v>18.5</v>
      </c>
    </row>
    <row r="4" spans="1:4" x14ac:dyDescent="0.25">
      <c r="A4" s="6" t="s">
        <v>140</v>
      </c>
      <c r="B4" s="8">
        <v>133</v>
      </c>
      <c r="C4" s="8">
        <v>151</v>
      </c>
      <c r="D4" s="8">
        <f>Table7[[#This Row],[CCM Output N2 PPM]]-Table7[[#This Row],[Lifting N2 PPM]]</f>
        <v>18</v>
      </c>
    </row>
    <row r="5" spans="1:4" x14ac:dyDescent="0.25">
      <c r="A5" s="6" t="s">
        <v>120</v>
      </c>
      <c r="B5" s="8">
        <v>80</v>
      </c>
      <c r="C5" s="8">
        <v>97</v>
      </c>
      <c r="D5" s="8">
        <f>Table7[[#This Row],[CCM Output N2 PPM]]-Table7[[#This Row],[Lifting N2 PPM]]</f>
        <v>17</v>
      </c>
    </row>
    <row r="6" spans="1:4" x14ac:dyDescent="0.25">
      <c r="A6" s="6" t="s">
        <v>15</v>
      </c>
      <c r="B6" s="8">
        <v>65.75</v>
      </c>
      <c r="C6" s="8">
        <v>82.5</v>
      </c>
      <c r="D6" s="8">
        <f>Table7[[#This Row],[CCM Output N2 PPM]]-Table7[[#This Row],[Lifting N2 PPM]]</f>
        <v>16.75</v>
      </c>
    </row>
    <row r="7" spans="1:4" x14ac:dyDescent="0.25">
      <c r="A7" s="6" t="s">
        <v>136</v>
      </c>
      <c r="B7" s="8">
        <v>72.5</v>
      </c>
      <c r="C7" s="8">
        <v>89</v>
      </c>
      <c r="D7" s="8">
        <f>Table7[[#This Row],[CCM Output N2 PPM]]-Table7[[#This Row],[Lifting N2 PPM]]</f>
        <v>16.5</v>
      </c>
    </row>
    <row r="8" spans="1:4" x14ac:dyDescent="0.25">
      <c r="A8" s="6" t="s">
        <v>99</v>
      </c>
      <c r="B8" s="8">
        <v>65.875</v>
      </c>
      <c r="C8" s="8">
        <v>82.25</v>
      </c>
      <c r="D8" s="8">
        <f>Table7[[#This Row],[CCM Output N2 PPM]]-Table7[[#This Row],[Lifting N2 PPM]]</f>
        <v>16.375</v>
      </c>
    </row>
    <row r="9" spans="1:4" x14ac:dyDescent="0.25">
      <c r="A9" s="6" t="s">
        <v>147</v>
      </c>
      <c r="B9" s="8">
        <v>78.650000000000006</v>
      </c>
      <c r="C9" s="8">
        <v>95</v>
      </c>
      <c r="D9" s="8">
        <f>Table7[[#This Row],[CCM Output N2 PPM]]-Table7[[#This Row],[Lifting N2 PPM]]</f>
        <v>16.349999999999994</v>
      </c>
    </row>
    <row r="10" spans="1:4" x14ac:dyDescent="0.25">
      <c r="A10" s="6" t="s">
        <v>135</v>
      </c>
      <c r="B10" s="8">
        <v>59.333333333333336</v>
      </c>
      <c r="C10" s="8">
        <v>75.666666666666671</v>
      </c>
      <c r="D10" s="8">
        <f>Table7[[#This Row],[CCM Output N2 PPM]]-Table7[[#This Row],[Lifting N2 PPM]]</f>
        <v>16.333333333333336</v>
      </c>
    </row>
    <row r="11" spans="1:4" x14ac:dyDescent="0.25">
      <c r="A11" s="6" t="s">
        <v>105</v>
      </c>
      <c r="B11" s="8">
        <v>69.666666666666671</v>
      </c>
      <c r="C11" s="8">
        <v>85.333333333333329</v>
      </c>
      <c r="D11" s="8">
        <f>Table7[[#This Row],[CCM Output N2 PPM]]-Table7[[#This Row],[Lifting N2 PPM]]</f>
        <v>15.666666666666657</v>
      </c>
    </row>
    <row r="12" spans="1:4" x14ac:dyDescent="0.25">
      <c r="A12" s="6" t="s">
        <v>98</v>
      </c>
      <c r="B12" s="8">
        <v>68.166666666666671</v>
      </c>
      <c r="C12" s="8">
        <v>83.5</v>
      </c>
      <c r="D12" s="8">
        <f>Table7[[#This Row],[CCM Output N2 PPM]]-Table7[[#This Row],[Lifting N2 PPM]]</f>
        <v>15.333333333333329</v>
      </c>
    </row>
    <row r="13" spans="1:4" x14ac:dyDescent="0.25">
      <c r="A13" s="6" t="s">
        <v>109</v>
      </c>
      <c r="B13" s="8">
        <v>94.5</v>
      </c>
      <c r="C13" s="8">
        <v>109.5</v>
      </c>
      <c r="D13" s="8">
        <f>Table7[[#This Row],[CCM Output N2 PPM]]-Table7[[#This Row],[Lifting N2 PPM]]</f>
        <v>15</v>
      </c>
    </row>
    <row r="14" spans="1:4" x14ac:dyDescent="0.25">
      <c r="A14" s="6" t="s">
        <v>146</v>
      </c>
      <c r="B14" s="8">
        <v>50</v>
      </c>
      <c r="C14" s="8">
        <v>65</v>
      </c>
      <c r="D14" s="8">
        <f>Table7[[#This Row],[CCM Output N2 PPM]]-Table7[[#This Row],[Lifting N2 PPM]]</f>
        <v>15</v>
      </c>
    </row>
    <row r="15" spans="1:4" x14ac:dyDescent="0.25">
      <c r="A15" s="6" t="s">
        <v>144</v>
      </c>
      <c r="B15" s="8">
        <v>68.75</v>
      </c>
      <c r="C15" s="8">
        <v>83.625</v>
      </c>
      <c r="D15" s="8">
        <f>Table7[[#This Row],[CCM Output N2 PPM]]-Table7[[#This Row],[Lifting N2 PPM]]</f>
        <v>14.875</v>
      </c>
    </row>
    <row r="16" spans="1:4" x14ac:dyDescent="0.25">
      <c r="A16" s="6" t="s">
        <v>59</v>
      </c>
      <c r="B16" s="8">
        <v>90.714285714285708</v>
      </c>
      <c r="C16" s="8">
        <v>105.2</v>
      </c>
      <c r="D16" s="8">
        <f>Table7[[#This Row],[CCM Output N2 PPM]]-Table7[[#This Row],[Lifting N2 PPM]]</f>
        <v>14.485714285714295</v>
      </c>
    </row>
    <row r="17" spans="1:4" x14ac:dyDescent="0.25">
      <c r="A17" s="6" t="s">
        <v>129</v>
      </c>
      <c r="B17" s="8">
        <v>61.666666666666664</v>
      </c>
      <c r="C17" s="8">
        <v>76</v>
      </c>
      <c r="D17" s="8">
        <f>Table7[[#This Row],[CCM Output N2 PPM]]-Table7[[#This Row],[Lifting N2 PPM]]</f>
        <v>14.333333333333336</v>
      </c>
    </row>
    <row r="18" spans="1:4" x14ac:dyDescent="0.25">
      <c r="A18" s="6" t="s">
        <v>75</v>
      </c>
      <c r="B18" s="8">
        <v>50.666666666666664</v>
      </c>
      <c r="C18" s="8">
        <v>65</v>
      </c>
      <c r="D18" s="8">
        <f>Table7[[#This Row],[CCM Output N2 PPM]]-Table7[[#This Row],[Lifting N2 PPM]]</f>
        <v>14.333333333333336</v>
      </c>
    </row>
    <row r="19" spans="1:4" x14ac:dyDescent="0.25">
      <c r="A19" s="6" t="s">
        <v>108</v>
      </c>
      <c r="B19" s="8">
        <v>110</v>
      </c>
      <c r="C19" s="8">
        <v>124</v>
      </c>
      <c r="D19" s="8">
        <f>Table7[[#This Row],[CCM Output N2 PPM]]-Table7[[#This Row],[Lifting N2 PPM]]</f>
        <v>14</v>
      </c>
    </row>
    <row r="20" spans="1:4" x14ac:dyDescent="0.25">
      <c r="A20" s="6" t="s">
        <v>90</v>
      </c>
      <c r="B20" s="8">
        <v>54.714285714285715</v>
      </c>
      <c r="C20" s="8">
        <v>68.714285714285708</v>
      </c>
      <c r="D20" s="8">
        <f>Table7[[#This Row],[CCM Output N2 PPM]]-Table7[[#This Row],[Lifting N2 PPM]]</f>
        <v>13.999999999999993</v>
      </c>
    </row>
    <row r="21" spans="1:4" x14ac:dyDescent="0.25">
      <c r="A21" s="6" t="s">
        <v>34</v>
      </c>
      <c r="B21" s="8">
        <v>64.25</v>
      </c>
      <c r="C21" s="8">
        <v>78.2</v>
      </c>
      <c r="D21" s="8">
        <f>Table7[[#This Row],[CCM Output N2 PPM]]-Table7[[#This Row],[Lifting N2 PPM]]</f>
        <v>13.950000000000003</v>
      </c>
    </row>
    <row r="22" spans="1:4" x14ac:dyDescent="0.25">
      <c r="A22" s="6" t="s">
        <v>119</v>
      </c>
      <c r="B22" s="8">
        <v>58</v>
      </c>
      <c r="C22" s="8">
        <v>71.333333333333329</v>
      </c>
      <c r="D22" s="8">
        <f>Table7[[#This Row],[CCM Output N2 PPM]]-Table7[[#This Row],[Lifting N2 PPM]]</f>
        <v>13.333333333333329</v>
      </c>
    </row>
    <row r="23" spans="1:4" x14ac:dyDescent="0.25">
      <c r="A23" s="6" t="s">
        <v>92</v>
      </c>
      <c r="B23" s="8">
        <v>70.555555555555557</v>
      </c>
      <c r="C23" s="8">
        <v>83.444444444444443</v>
      </c>
      <c r="D23" s="8">
        <f>Table7[[#This Row],[CCM Output N2 PPM]]-Table7[[#This Row],[Lifting N2 PPM]]</f>
        <v>12.888888888888886</v>
      </c>
    </row>
    <row r="24" spans="1:4" x14ac:dyDescent="0.25">
      <c r="A24" s="6" t="s">
        <v>122</v>
      </c>
      <c r="B24" s="8">
        <v>54</v>
      </c>
      <c r="C24" s="8">
        <v>66.666666666666671</v>
      </c>
      <c r="D24" s="8">
        <f>Table7[[#This Row],[CCM Output N2 PPM]]-Table7[[#This Row],[Lifting N2 PPM]]</f>
        <v>12.666666666666671</v>
      </c>
    </row>
    <row r="25" spans="1:4" x14ac:dyDescent="0.25">
      <c r="A25" s="6" t="s">
        <v>84</v>
      </c>
      <c r="B25" s="8">
        <v>57.666666666666664</v>
      </c>
      <c r="C25" s="8">
        <v>70.333333333333329</v>
      </c>
      <c r="D25" s="8">
        <f>Table7[[#This Row],[CCM Output N2 PPM]]-Table7[[#This Row],[Lifting N2 PPM]]</f>
        <v>12.666666666666664</v>
      </c>
    </row>
    <row r="26" spans="1:4" x14ac:dyDescent="0.25">
      <c r="A26" s="6" t="s">
        <v>53</v>
      </c>
      <c r="B26" s="8">
        <v>61.444444444444443</v>
      </c>
      <c r="C26" s="8">
        <v>74</v>
      </c>
      <c r="D26" s="8">
        <f>Table7[[#This Row],[CCM Output N2 PPM]]-Table7[[#This Row],[Lifting N2 PPM]]</f>
        <v>12.555555555555557</v>
      </c>
    </row>
    <row r="27" spans="1:4" x14ac:dyDescent="0.25">
      <c r="A27" s="6" t="s">
        <v>143</v>
      </c>
      <c r="B27" s="8">
        <v>120</v>
      </c>
      <c r="C27" s="8">
        <v>132.33333333333334</v>
      </c>
      <c r="D27" s="8">
        <f>Table7[[#This Row],[CCM Output N2 PPM]]-Table7[[#This Row],[Lifting N2 PPM]]</f>
        <v>12.333333333333343</v>
      </c>
    </row>
    <row r="28" spans="1:4" x14ac:dyDescent="0.25">
      <c r="A28" s="6" t="s">
        <v>12</v>
      </c>
      <c r="B28" s="8">
        <v>73.529411764705884</v>
      </c>
      <c r="C28" s="8">
        <v>85.352941176470594</v>
      </c>
      <c r="D28" s="8">
        <f>Table7[[#This Row],[CCM Output N2 PPM]]-Table7[[#This Row],[Lifting N2 PPM]]</f>
        <v>11.82352941176471</v>
      </c>
    </row>
    <row r="29" spans="1:4" x14ac:dyDescent="0.25">
      <c r="A29" s="6" t="s">
        <v>69</v>
      </c>
      <c r="B29" s="8">
        <v>74</v>
      </c>
      <c r="C29" s="8">
        <v>85.666666666666671</v>
      </c>
      <c r="D29" s="8">
        <f>Table7[[#This Row],[CCM Output N2 PPM]]-Table7[[#This Row],[Lifting N2 PPM]]</f>
        <v>11.666666666666671</v>
      </c>
    </row>
    <row r="30" spans="1:4" x14ac:dyDescent="0.25">
      <c r="A30" s="6" t="s">
        <v>101</v>
      </c>
      <c r="B30" s="8">
        <v>64.230769230769226</v>
      </c>
      <c r="C30" s="8">
        <v>75.769230769230774</v>
      </c>
      <c r="D30" s="8">
        <f>Table7[[#This Row],[CCM Output N2 PPM]]-Table7[[#This Row],[Lifting N2 PPM]]</f>
        <v>11.538461538461547</v>
      </c>
    </row>
    <row r="31" spans="1:4" x14ac:dyDescent="0.25">
      <c r="A31" s="6" t="s">
        <v>142</v>
      </c>
      <c r="B31" s="8">
        <v>64.666666666666671</v>
      </c>
      <c r="C31" s="8">
        <v>76</v>
      </c>
      <c r="D31" s="8">
        <f>Table7[[#This Row],[CCM Output N2 PPM]]-Table7[[#This Row],[Lifting N2 PPM]]</f>
        <v>11.333333333333329</v>
      </c>
    </row>
    <row r="32" spans="1:4" x14ac:dyDescent="0.25">
      <c r="A32" s="6" t="s">
        <v>70</v>
      </c>
      <c r="B32" s="8">
        <v>70.111111111111114</v>
      </c>
      <c r="C32" s="8">
        <v>81.333333333333329</v>
      </c>
      <c r="D32" s="8">
        <f>Table7[[#This Row],[CCM Output N2 PPM]]-Table7[[#This Row],[Lifting N2 PPM]]</f>
        <v>11.222222222222214</v>
      </c>
    </row>
    <row r="33" spans="1:4" x14ac:dyDescent="0.25">
      <c r="A33" s="6" t="s">
        <v>93</v>
      </c>
      <c r="B33" s="8">
        <v>69</v>
      </c>
      <c r="C33" s="8">
        <v>80</v>
      </c>
      <c r="D33" s="8">
        <f>Table7[[#This Row],[CCM Output N2 PPM]]-Table7[[#This Row],[Lifting N2 PPM]]</f>
        <v>11</v>
      </c>
    </row>
    <row r="34" spans="1:4" x14ac:dyDescent="0.25">
      <c r="A34" s="6" t="s">
        <v>126</v>
      </c>
      <c r="B34" s="8">
        <v>65</v>
      </c>
      <c r="C34" s="8">
        <v>76</v>
      </c>
      <c r="D34" s="8">
        <f>Table7[[#This Row],[CCM Output N2 PPM]]-Table7[[#This Row],[Lifting N2 PPM]]</f>
        <v>11</v>
      </c>
    </row>
    <row r="35" spans="1:4" x14ac:dyDescent="0.25">
      <c r="A35" s="6" t="s">
        <v>128</v>
      </c>
      <c r="B35" s="8">
        <v>49</v>
      </c>
      <c r="C35" s="8">
        <v>60</v>
      </c>
      <c r="D35" s="8">
        <f>Table7[[#This Row],[CCM Output N2 PPM]]-Table7[[#This Row],[Lifting N2 PPM]]</f>
        <v>11</v>
      </c>
    </row>
    <row r="36" spans="1:4" x14ac:dyDescent="0.25">
      <c r="A36" s="6" t="s">
        <v>138</v>
      </c>
      <c r="B36" s="8">
        <v>64</v>
      </c>
      <c r="C36" s="8">
        <v>74.666666666666671</v>
      </c>
      <c r="D36" s="8">
        <f>Table7[[#This Row],[CCM Output N2 PPM]]-Table7[[#This Row],[Lifting N2 PPM]]</f>
        <v>10.666666666666671</v>
      </c>
    </row>
    <row r="37" spans="1:4" x14ac:dyDescent="0.25">
      <c r="A37" s="6" t="s">
        <v>28</v>
      </c>
      <c r="B37" s="8">
        <v>89</v>
      </c>
      <c r="C37" s="8">
        <v>99.333333333333329</v>
      </c>
      <c r="D37" s="8">
        <f>Table7[[#This Row],[CCM Output N2 PPM]]-Table7[[#This Row],[Lifting N2 PPM]]</f>
        <v>10.333333333333329</v>
      </c>
    </row>
    <row r="38" spans="1:4" x14ac:dyDescent="0.25">
      <c r="A38" s="6" t="s">
        <v>60</v>
      </c>
      <c r="B38" s="8">
        <v>68.125</v>
      </c>
      <c r="C38" s="8">
        <v>78.375</v>
      </c>
      <c r="D38" s="8">
        <f>Table7[[#This Row],[CCM Output N2 PPM]]-Table7[[#This Row],[Lifting N2 PPM]]</f>
        <v>10.25</v>
      </c>
    </row>
    <row r="39" spans="1:4" x14ac:dyDescent="0.25">
      <c r="A39" s="6" t="s">
        <v>37</v>
      </c>
      <c r="B39" s="8">
        <v>105.375</v>
      </c>
      <c r="C39" s="8">
        <v>115.125</v>
      </c>
      <c r="D39" s="8">
        <f>Table7[[#This Row],[CCM Output N2 PPM]]-Table7[[#This Row],[Lifting N2 PPM]]</f>
        <v>9.75</v>
      </c>
    </row>
    <row r="40" spans="1:4" x14ac:dyDescent="0.25">
      <c r="A40" s="6" t="s">
        <v>86</v>
      </c>
      <c r="B40" s="8">
        <v>66</v>
      </c>
      <c r="C40" s="8">
        <v>75.5</v>
      </c>
      <c r="D40" s="8">
        <f>Table7[[#This Row],[CCM Output N2 PPM]]-Table7[[#This Row],[Lifting N2 PPM]]</f>
        <v>9.5</v>
      </c>
    </row>
    <row r="41" spans="1:4" x14ac:dyDescent="0.25">
      <c r="A41" s="6" t="s">
        <v>52</v>
      </c>
      <c r="B41" s="8">
        <v>58.866666666666667</v>
      </c>
      <c r="C41" s="8">
        <v>68.266666666666666</v>
      </c>
      <c r="D41" s="8">
        <f>Table7[[#This Row],[CCM Output N2 PPM]]-Table7[[#This Row],[Lifting N2 PPM]]</f>
        <v>9.3999999999999986</v>
      </c>
    </row>
    <row r="42" spans="1:4" x14ac:dyDescent="0.25">
      <c r="A42" s="6" t="s">
        <v>17</v>
      </c>
      <c r="B42" s="8">
        <v>67.56</v>
      </c>
      <c r="C42" s="8">
        <v>76.92</v>
      </c>
      <c r="D42" s="8">
        <f>Table7[[#This Row],[CCM Output N2 PPM]]-Table7[[#This Row],[Lifting N2 PPM]]</f>
        <v>9.36</v>
      </c>
    </row>
    <row r="43" spans="1:4" x14ac:dyDescent="0.25">
      <c r="A43" s="6" t="s">
        <v>89</v>
      </c>
      <c r="B43" s="8">
        <v>68.25</v>
      </c>
      <c r="C43" s="8">
        <v>77.5</v>
      </c>
      <c r="D43" s="8">
        <f>Table7[[#This Row],[CCM Output N2 PPM]]-Table7[[#This Row],[Lifting N2 PPM]]</f>
        <v>9.25</v>
      </c>
    </row>
    <row r="44" spans="1:4" x14ac:dyDescent="0.25">
      <c r="A44" s="6" t="s">
        <v>46</v>
      </c>
      <c r="B44" s="8">
        <v>58.111111111111114</v>
      </c>
      <c r="C44" s="8">
        <v>67.222222222222229</v>
      </c>
      <c r="D44" s="8">
        <f>Table7[[#This Row],[CCM Output N2 PPM]]-Table7[[#This Row],[Lifting N2 PPM]]</f>
        <v>9.1111111111111143</v>
      </c>
    </row>
    <row r="45" spans="1:4" x14ac:dyDescent="0.25">
      <c r="A45" s="6" t="s">
        <v>100</v>
      </c>
      <c r="B45" s="8">
        <v>67</v>
      </c>
      <c r="C45" s="8">
        <v>76</v>
      </c>
      <c r="D45" s="8">
        <f>Table7[[#This Row],[CCM Output N2 PPM]]-Table7[[#This Row],[Lifting N2 PPM]]</f>
        <v>9</v>
      </c>
    </row>
    <row r="46" spans="1:4" x14ac:dyDescent="0.25">
      <c r="A46" s="6" t="s">
        <v>57</v>
      </c>
      <c r="B46" s="8">
        <v>66.333333333333329</v>
      </c>
      <c r="C46" s="8">
        <v>75.333333333333329</v>
      </c>
      <c r="D46" s="8">
        <f>Table7[[#This Row],[CCM Output N2 PPM]]-Table7[[#This Row],[Lifting N2 PPM]]</f>
        <v>9</v>
      </c>
    </row>
    <row r="47" spans="1:4" x14ac:dyDescent="0.25">
      <c r="A47" s="6" t="s">
        <v>68</v>
      </c>
      <c r="B47" s="8">
        <v>136.61111111111111</v>
      </c>
      <c r="C47" s="8">
        <v>145.11111111111111</v>
      </c>
      <c r="D47" s="8">
        <f>Table7[[#This Row],[CCM Output N2 PPM]]-Table7[[#This Row],[Lifting N2 PPM]]</f>
        <v>8.5</v>
      </c>
    </row>
    <row r="48" spans="1:4" x14ac:dyDescent="0.25">
      <c r="A48" s="6" t="s">
        <v>79</v>
      </c>
      <c r="B48" s="8">
        <v>59</v>
      </c>
      <c r="C48" s="8">
        <v>67.333333333333329</v>
      </c>
      <c r="D48" s="8">
        <f>Table7[[#This Row],[CCM Output N2 PPM]]-Table7[[#This Row],[Lifting N2 PPM]]</f>
        <v>8.3333333333333286</v>
      </c>
    </row>
    <row r="49" spans="1:4" x14ac:dyDescent="0.25">
      <c r="A49" s="6" t="s">
        <v>104</v>
      </c>
      <c r="B49" s="8">
        <v>60.666666666666664</v>
      </c>
      <c r="C49" s="8">
        <v>68.666666666666671</v>
      </c>
      <c r="D49" s="8">
        <f>Table7[[#This Row],[CCM Output N2 PPM]]-Table7[[#This Row],[Lifting N2 PPM]]</f>
        <v>8.0000000000000071</v>
      </c>
    </row>
    <row r="50" spans="1:4" x14ac:dyDescent="0.25">
      <c r="A50" s="6" t="s">
        <v>56</v>
      </c>
      <c r="B50" s="8">
        <v>70</v>
      </c>
      <c r="C50" s="8">
        <v>78</v>
      </c>
      <c r="D50" s="8">
        <f>Table7[[#This Row],[CCM Output N2 PPM]]-Table7[[#This Row],[Lifting N2 PPM]]</f>
        <v>8</v>
      </c>
    </row>
    <row r="51" spans="1:4" x14ac:dyDescent="0.25">
      <c r="A51" s="6" t="s">
        <v>96</v>
      </c>
      <c r="B51" s="8">
        <v>68</v>
      </c>
      <c r="C51" s="8">
        <v>76</v>
      </c>
      <c r="D51" s="8">
        <f>Table7[[#This Row],[CCM Output N2 PPM]]-Table7[[#This Row],[Lifting N2 PPM]]</f>
        <v>8</v>
      </c>
    </row>
    <row r="52" spans="1:4" x14ac:dyDescent="0.25">
      <c r="A52" s="6" t="s">
        <v>130</v>
      </c>
      <c r="B52" s="8">
        <v>65.333333333333329</v>
      </c>
      <c r="C52" s="8">
        <v>73.333333333333329</v>
      </c>
      <c r="D52" s="8">
        <f>Table7[[#This Row],[CCM Output N2 PPM]]-Table7[[#This Row],[Lifting N2 PPM]]</f>
        <v>8</v>
      </c>
    </row>
    <row r="53" spans="1:4" x14ac:dyDescent="0.25">
      <c r="A53" s="6" t="s">
        <v>139</v>
      </c>
      <c r="B53" s="8">
        <v>64</v>
      </c>
      <c r="C53" s="8">
        <v>72</v>
      </c>
      <c r="D53" s="8">
        <f>Table7[[#This Row],[CCM Output N2 PPM]]-Table7[[#This Row],[Lifting N2 PPM]]</f>
        <v>8</v>
      </c>
    </row>
    <row r="54" spans="1:4" x14ac:dyDescent="0.25">
      <c r="A54" s="6" t="s">
        <v>76</v>
      </c>
      <c r="B54" s="8">
        <v>60</v>
      </c>
      <c r="C54" s="8">
        <v>68</v>
      </c>
      <c r="D54" s="8">
        <f>Table7[[#This Row],[CCM Output N2 PPM]]-Table7[[#This Row],[Lifting N2 PPM]]</f>
        <v>8</v>
      </c>
    </row>
    <row r="55" spans="1:4" x14ac:dyDescent="0.25">
      <c r="A55" s="6" t="s">
        <v>20</v>
      </c>
      <c r="B55" s="8">
        <v>60.352941176470587</v>
      </c>
      <c r="C55" s="8">
        <v>68.147058823529406</v>
      </c>
      <c r="D55" s="8">
        <f>Table7[[#This Row],[CCM Output N2 PPM]]-Table7[[#This Row],[Lifting N2 PPM]]</f>
        <v>7.7941176470588189</v>
      </c>
    </row>
    <row r="56" spans="1:4" x14ac:dyDescent="0.25">
      <c r="A56" s="6" t="s">
        <v>36</v>
      </c>
      <c r="B56" s="8">
        <v>56.051282051282051</v>
      </c>
      <c r="C56" s="8">
        <v>63.769230769230766</v>
      </c>
      <c r="D56" s="8">
        <f>Table7[[#This Row],[CCM Output N2 PPM]]-Table7[[#This Row],[Lifting N2 PPM]]</f>
        <v>7.7179487179487154</v>
      </c>
    </row>
    <row r="57" spans="1:4" x14ac:dyDescent="0.25">
      <c r="A57" s="6" t="s">
        <v>29</v>
      </c>
      <c r="B57" s="8">
        <v>63.666666666666664</v>
      </c>
      <c r="C57" s="8">
        <v>71.333333333333329</v>
      </c>
      <c r="D57" s="8">
        <f>Table7[[#This Row],[CCM Output N2 PPM]]-Table7[[#This Row],[Lifting N2 PPM]]</f>
        <v>7.6666666666666643</v>
      </c>
    </row>
    <row r="58" spans="1:4" x14ac:dyDescent="0.25">
      <c r="A58" s="6" t="s">
        <v>74</v>
      </c>
      <c r="B58" s="8">
        <v>70.090909090909093</v>
      </c>
      <c r="C58" s="8">
        <v>77.545454545454547</v>
      </c>
      <c r="D58" s="8">
        <f>Table7[[#This Row],[CCM Output N2 PPM]]-Table7[[#This Row],[Lifting N2 PPM]]</f>
        <v>7.4545454545454533</v>
      </c>
    </row>
    <row r="59" spans="1:4" x14ac:dyDescent="0.25">
      <c r="A59" s="6" t="s">
        <v>73</v>
      </c>
      <c r="B59" s="8">
        <v>122.66666666666667</v>
      </c>
      <c r="C59" s="8">
        <v>130</v>
      </c>
      <c r="D59" s="8">
        <f>Table7[[#This Row],[CCM Output N2 PPM]]-Table7[[#This Row],[Lifting N2 PPM]]</f>
        <v>7.3333333333333286</v>
      </c>
    </row>
    <row r="60" spans="1:4" x14ac:dyDescent="0.25">
      <c r="A60" s="6" t="s">
        <v>14</v>
      </c>
      <c r="B60" s="8">
        <v>68.5</v>
      </c>
      <c r="C60" s="8">
        <v>75.833333333333329</v>
      </c>
      <c r="D60" s="8">
        <f>Table7[[#This Row],[CCM Output N2 PPM]]-Table7[[#This Row],[Lifting N2 PPM]]</f>
        <v>7.3333333333333286</v>
      </c>
    </row>
    <row r="61" spans="1:4" x14ac:dyDescent="0.25">
      <c r="A61" s="6" t="s">
        <v>82</v>
      </c>
      <c r="B61" s="8">
        <v>60</v>
      </c>
      <c r="C61" s="8">
        <v>67.333333333333329</v>
      </c>
      <c r="D61" s="8">
        <f>Table7[[#This Row],[CCM Output N2 PPM]]-Table7[[#This Row],[Lifting N2 PPM]]</f>
        <v>7.3333333333333286</v>
      </c>
    </row>
    <row r="62" spans="1:4" x14ac:dyDescent="0.25">
      <c r="A62" s="6" t="s">
        <v>33</v>
      </c>
      <c r="B62" s="8">
        <v>64.333333333333329</v>
      </c>
      <c r="C62" s="8">
        <v>71.416666666666671</v>
      </c>
      <c r="D62" s="8">
        <f>Table7[[#This Row],[CCM Output N2 PPM]]-Table7[[#This Row],[Lifting N2 PPM]]</f>
        <v>7.0833333333333428</v>
      </c>
    </row>
    <row r="63" spans="1:4" x14ac:dyDescent="0.25">
      <c r="A63" s="6" t="s">
        <v>80</v>
      </c>
      <c r="B63" s="8">
        <v>55.5</v>
      </c>
      <c r="C63" s="8">
        <v>62.5</v>
      </c>
      <c r="D63" s="8">
        <f>Table7[[#This Row],[CCM Output N2 PPM]]-Table7[[#This Row],[Lifting N2 PPM]]</f>
        <v>7</v>
      </c>
    </row>
    <row r="64" spans="1:4" x14ac:dyDescent="0.25">
      <c r="A64" s="6" t="s">
        <v>111</v>
      </c>
      <c r="B64" s="8">
        <v>53</v>
      </c>
      <c r="C64" s="8">
        <v>60</v>
      </c>
      <c r="D64" s="8">
        <f>Table7[[#This Row],[CCM Output N2 PPM]]-Table7[[#This Row],[Lifting N2 PPM]]</f>
        <v>7</v>
      </c>
    </row>
    <row r="65" spans="1:4" x14ac:dyDescent="0.25">
      <c r="A65" s="6" t="s">
        <v>114</v>
      </c>
      <c r="B65" s="8">
        <v>81.833333333333329</v>
      </c>
      <c r="C65" s="8">
        <v>88.666666666666671</v>
      </c>
      <c r="D65" s="8">
        <f>Table7[[#This Row],[CCM Output N2 PPM]]-Table7[[#This Row],[Lifting N2 PPM]]</f>
        <v>6.8333333333333428</v>
      </c>
    </row>
    <row r="66" spans="1:4" x14ac:dyDescent="0.25">
      <c r="A66" s="6" t="s">
        <v>26</v>
      </c>
      <c r="B66" s="8">
        <v>105.66666666666667</v>
      </c>
      <c r="C66" s="8">
        <v>112.5</v>
      </c>
      <c r="D66" s="8">
        <f>Table7[[#This Row],[CCM Output N2 PPM]]-Table7[[#This Row],[Lifting N2 PPM]]</f>
        <v>6.8333333333333286</v>
      </c>
    </row>
    <row r="67" spans="1:4" x14ac:dyDescent="0.25">
      <c r="A67" s="6" t="s">
        <v>35</v>
      </c>
      <c r="B67" s="8">
        <v>92.166666666666671</v>
      </c>
      <c r="C67" s="8">
        <v>99</v>
      </c>
      <c r="D67" s="8">
        <f>Table7[[#This Row],[CCM Output N2 PPM]]-Table7[[#This Row],[Lifting N2 PPM]]</f>
        <v>6.8333333333333286</v>
      </c>
    </row>
    <row r="68" spans="1:4" x14ac:dyDescent="0.25">
      <c r="A68" s="6" t="s">
        <v>71</v>
      </c>
      <c r="B68" s="8">
        <v>56</v>
      </c>
      <c r="C68" s="8">
        <v>62.666666666666664</v>
      </c>
      <c r="D68" s="8">
        <f>Table7[[#This Row],[CCM Output N2 PPM]]-Table7[[#This Row],[Lifting N2 PPM]]</f>
        <v>6.6666666666666643</v>
      </c>
    </row>
    <row r="69" spans="1:4" x14ac:dyDescent="0.25">
      <c r="A69" s="6" t="s">
        <v>55</v>
      </c>
      <c r="B69" s="8">
        <v>78.349999999999994</v>
      </c>
      <c r="C69" s="8">
        <v>84.95</v>
      </c>
      <c r="D69" s="8">
        <f>Table7[[#This Row],[CCM Output N2 PPM]]-Table7[[#This Row],[Lifting N2 PPM]]</f>
        <v>6.6000000000000085</v>
      </c>
    </row>
    <row r="70" spans="1:4" x14ac:dyDescent="0.25">
      <c r="A70" s="6" t="s">
        <v>103</v>
      </c>
      <c r="B70" s="8">
        <v>117.5</v>
      </c>
      <c r="C70" s="8">
        <v>124</v>
      </c>
      <c r="D70" s="8">
        <f>Table7[[#This Row],[CCM Output N2 PPM]]-Table7[[#This Row],[Lifting N2 PPM]]</f>
        <v>6.5</v>
      </c>
    </row>
    <row r="71" spans="1:4" x14ac:dyDescent="0.25">
      <c r="A71" s="6" t="s">
        <v>110</v>
      </c>
      <c r="B71" s="8">
        <v>83.75</v>
      </c>
      <c r="C71" s="8">
        <v>90.25</v>
      </c>
      <c r="D71" s="8">
        <f>Table7[[#This Row],[CCM Output N2 PPM]]-Table7[[#This Row],[Lifting N2 PPM]]</f>
        <v>6.5</v>
      </c>
    </row>
    <row r="72" spans="1:4" x14ac:dyDescent="0.25">
      <c r="A72" s="6" t="s">
        <v>121</v>
      </c>
      <c r="B72" s="8">
        <v>61.875</v>
      </c>
      <c r="C72" s="8">
        <v>68.3125</v>
      </c>
      <c r="D72" s="8">
        <f>Table7[[#This Row],[CCM Output N2 PPM]]-Table7[[#This Row],[Lifting N2 PPM]]</f>
        <v>6.4375</v>
      </c>
    </row>
    <row r="73" spans="1:4" x14ac:dyDescent="0.25">
      <c r="A73" s="6" t="s">
        <v>48</v>
      </c>
      <c r="B73" s="8">
        <v>79.63636363636364</v>
      </c>
      <c r="C73" s="8">
        <v>85.818181818181813</v>
      </c>
      <c r="D73" s="8">
        <f>Table7[[#This Row],[CCM Output N2 PPM]]-Table7[[#This Row],[Lifting N2 PPM]]</f>
        <v>6.1818181818181728</v>
      </c>
    </row>
    <row r="74" spans="1:4" x14ac:dyDescent="0.25">
      <c r="A74" s="6" t="s">
        <v>42</v>
      </c>
      <c r="B74" s="8">
        <v>85</v>
      </c>
      <c r="C74" s="8">
        <v>91</v>
      </c>
      <c r="D74" s="8">
        <f>Table7[[#This Row],[CCM Output N2 PPM]]-Table7[[#This Row],[Lifting N2 PPM]]</f>
        <v>6</v>
      </c>
    </row>
    <row r="75" spans="1:4" x14ac:dyDescent="0.25">
      <c r="A75" s="6" t="s">
        <v>81</v>
      </c>
      <c r="B75" s="8">
        <v>73.333333333333329</v>
      </c>
      <c r="C75" s="8">
        <v>79.333333333333329</v>
      </c>
      <c r="D75" s="8">
        <f>Table7[[#This Row],[CCM Output N2 PPM]]-Table7[[#This Row],[Lifting N2 PPM]]</f>
        <v>6</v>
      </c>
    </row>
    <row r="76" spans="1:4" x14ac:dyDescent="0.25">
      <c r="A76" s="6" t="s">
        <v>30</v>
      </c>
      <c r="B76" s="8">
        <v>71</v>
      </c>
      <c r="C76" s="8">
        <v>77</v>
      </c>
      <c r="D76" s="8">
        <f>Table7[[#This Row],[CCM Output N2 PPM]]-Table7[[#This Row],[Lifting N2 PPM]]</f>
        <v>6</v>
      </c>
    </row>
    <row r="77" spans="1:4" x14ac:dyDescent="0.25">
      <c r="A77" s="6" t="s">
        <v>50</v>
      </c>
      <c r="B77" s="8">
        <v>64.666666666666671</v>
      </c>
      <c r="C77" s="8">
        <v>70.666666666666671</v>
      </c>
      <c r="D77" s="8">
        <f>Table7[[#This Row],[CCM Output N2 PPM]]-Table7[[#This Row],[Lifting N2 PPM]]</f>
        <v>6</v>
      </c>
    </row>
    <row r="78" spans="1:4" x14ac:dyDescent="0.25">
      <c r="A78" s="6" t="s">
        <v>91</v>
      </c>
      <c r="B78" s="8">
        <v>70.166666666666671</v>
      </c>
      <c r="C78" s="8">
        <v>76</v>
      </c>
      <c r="D78" s="8">
        <f>Table7[[#This Row],[CCM Output N2 PPM]]-Table7[[#This Row],[Lifting N2 PPM]]</f>
        <v>5.8333333333333286</v>
      </c>
    </row>
    <row r="79" spans="1:4" x14ac:dyDescent="0.25">
      <c r="A79" s="6" t="s">
        <v>149</v>
      </c>
      <c r="B79" s="8">
        <v>59.5</v>
      </c>
      <c r="C79" s="8">
        <v>65</v>
      </c>
      <c r="D79" s="8">
        <f>Table7[[#This Row],[CCM Output N2 PPM]]-Table7[[#This Row],[Lifting N2 PPM]]</f>
        <v>5.5</v>
      </c>
    </row>
    <row r="80" spans="1:4" x14ac:dyDescent="0.25">
      <c r="A80" s="6" t="s">
        <v>95</v>
      </c>
      <c r="B80" s="8">
        <v>67.599999999999994</v>
      </c>
      <c r="C80" s="8">
        <v>73</v>
      </c>
      <c r="D80" s="8">
        <f>Table7[[#This Row],[CCM Output N2 PPM]]-Table7[[#This Row],[Lifting N2 PPM]]</f>
        <v>5.4000000000000057</v>
      </c>
    </row>
    <row r="81" spans="1:4" x14ac:dyDescent="0.25">
      <c r="A81" s="6" t="s">
        <v>18</v>
      </c>
      <c r="B81" s="8">
        <v>81.333333333333329</v>
      </c>
      <c r="C81" s="8">
        <v>86.666666666666671</v>
      </c>
      <c r="D81" s="8">
        <f>Table7[[#This Row],[CCM Output N2 PPM]]-Table7[[#This Row],[Lifting N2 PPM]]</f>
        <v>5.3333333333333428</v>
      </c>
    </row>
    <row r="82" spans="1:4" x14ac:dyDescent="0.25">
      <c r="A82" s="6" t="s">
        <v>27</v>
      </c>
      <c r="B82" s="8">
        <v>61.666666666666664</v>
      </c>
      <c r="C82" s="8">
        <v>67</v>
      </c>
      <c r="D82" s="8">
        <f>Table7[[#This Row],[CCM Output N2 PPM]]-Table7[[#This Row],[Lifting N2 PPM]]</f>
        <v>5.3333333333333357</v>
      </c>
    </row>
    <row r="83" spans="1:4" x14ac:dyDescent="0.25">
      <c r="A83" s="6" t="s">
        <v>107</v>
      </c>
      <c r="B83" s="8">
        <v>56</v>
      </c>
      <c r="C83" s="8">
        <v>61.333333333333336</v>
      </c>
      <c r="D83" s="8">
        <f>Table7[[#This Row],[CCM Output N2 PPM]]-Table7[[#This Row],[Lifting N2 PPM]]</f>
        <v>5.3333333333333357</v>
      </c>
    </row>
    <row r="84" spans="1:4" x14ac:dyDescent="0.25">
      <c r="A84" s="6" t="s">
        <v>9</v>
      </c>
      <c r="B84" s="8">
        <v>64.375</v>
      </c>
      <c r="C84" s="8">
        <v>69.25</v>
      </c>
      <c r="D84" s="8">
        <f>Table7[[#This Row],[CCM Output N2 PPM]]-Table7[[#This Row],[Lifting N2 PPM]]</f>
        <v>4.875</v>
      </c>
    </row>
    <row r="85" spans="1:4" x14ac:dyDescent="0.25">
      <c r="A85" s="6" t="s">
        <v>19</v>
      </c>
      <c r="B85" s="8">
        <v>67.470588235294116</v>
      </c>
      <c r="C85" s="8">
        <v>72.235294117647058</v>
      </c>
      <c r="D85" s="8">
        <f>Table7[[#This Row],[CCM Output N2 PPM]]-Table7[[#This Row],[Lifting N2 PPM]]</f>
        <v>4.764705882352942</v>
      </c>
    </row>
    <row r="86" spans="1:4" x14ac:dyDescent="0.25">
      <c r="A86" s="6" t="s">
        <v>21</v>
      </c>
      <c r="B86" s="8">
        <v>114.23076923076923</v>
      </c>
      <c r="C86" s="8">
        <v>118.84615384615384</v>
      </c>
      <c r="D86" s="8">
        <f>Table7[[#This Row],[CCM Output N2 PPM]]-Table7[[#This Row],[Lifting N2 PPM]]</f>
        <v>4.6153846153846132</v>
      </c>
    </row>
    <row r="87" spans="1:4" x14ac:dyDescent="0.25">
      <c r="A87" s="6" t="s">
        <v>97</v>
      </c>
      <c r="B87" s="8">
        <v>67.444444444444443</v>
      </c>
      <c r="C87" s="8">
        <v>72</v>
      </c>
      <c r="D87" s="8">
        <f>Table7[[#This Row],[CCM Output N2 PPM]]-Table7[[#This Row],[Lifting N2 PPM]]</f>
        <v>4.5555555555555571</v>
      </c>
    </row>
    <row r="88" spans="1:4" x14ac:dyDescent="0.25">
      <c r="A88" s="6" t="s">
        <v>61</v>
      </c>
      <c r="B88" s="8">
        <v>134</v>
      </c>
      <c r="C88" s="8">
        <v>138.5</v>
      </c>
      <c r="D88" s="8">
        <f>Table7[[#This Row],[CCM Output N2 PPM]]-Table7[[#This Row],[Lifting N2 PPM]]</f>
        <v>4.5</v>
      </c>
    </row>
    <row r="89" spans="1:4" x14ac:dyDescent="0.25">
      <c r="A89" s="6" t="s">
        <v>39</v>
      </c>
      <c r="B89" s="8">
        <v>62.333333333333336</v>
      </c>
      <c r="C89" s="8">
        <v>66.666666666666671</v>
      </c>
      <c r="D89" s="8">
        <f>Table7[[#This Row],[CCM Output N2 PPM]]-Table7[[#This Row],[Lifting N2 PPM]]</f>
        <v>4.3333333333333357</v>
      </c>
    </row>
    <row r="90" spans="1:4" x14ac:dyDescent="0.25">
      <c r="A90" s="6" t="s">
        <v>125</v>
      </c>
      <c r="B90" s="8">
        <v>51</v>
      </c>
      <c r="C90" s="8">
        <v>55.333333333333336</v>
      </c>
      <c r="D90" s="8">
        <f>Table7[[#This Row],[CCM Output N2 PPM]]-Table7[[#This Row],[Lifting N2 PPM]]</f>
        <v>4.3333333333333357</v>
      </c>
    </row>
    <row r="91" spans="1:4" x14ac:dyDescent="0.25">
      <c r="A91" s="6" t="s">
        <v>133</v>
      </c>
      <c r="B91" s="8">
        <v>112</v>
      </c>
      <c r="C91" s="8">
        <v>116.33333333333333</v>
      </c>
      <c r="D91" s="8">
        <f>Table7[[#This Row],[CCM Output N2 PPM]]-Table7[[#This Row],[Lifting N2 PPM]]</f>
        <v>4.3333333333333286</v>
      </c>
    </row>
    <row r="92" spans="1:4" x14ac:dyDescent="0.25">
      <c r="A92" s="6" t="s">
        <v>106</v>
      </c>
      <c r="B92" s="8">
        <v>144.33333333333334</v>
      </c>
      <c r="C92" s="8">
        <v>148.66666666666666</v>
      </c>
      <c r="D92" s="8">
        <f>Table7[[#This Row],[CCM Output N2 PPM]]-Table7[[#This Row],[Lifting N2 PPM]]</f>
        <v>4.3333333333333144</v>
      </c>
    </row>
    <row r="93" spans="1:4" x14ac:dyDescent="0.25">
      <c r="A93" s="6" t="s">
        <v>6</v>
      </c>
      <c r="B93" s="8">
        <v>86.035714285714292</v>
      </c>
      <c r="C93" s="8">
        <v>90.107142857142861</v>
      </c>
      <c r="D93" s="8">
        <f>Table7[[#This Row],[CCM Output N2 PPM]]-Table7[[#This Row],[Lifting N2 PPM]]</f>
        <v>4.0714285714285694</v>
      </c>
    </row>
    <row r="94" spans="1:4" x14ac:dyDescent="0.25">
      <c r="A94" s="6" t="s">
        <v>58</v>
      </c>
      <c r="B94" s="8">
        <v>71.666666666666671</v>
      </c>
      <c r="C94" s="8">
        <v>75.666666666666671</v>
      </c>
      <c r="D94" s="8">
        <f>Table7[[#This Row],[CCM Output N2 PPM]]-Table7[[#This Row],[Lifting N2 PPM]]</f>
        <v>4</v>
      </c>
    </row>
    <row r="95" spans="1:4" x14ac:dyDescent="0.25">
      <c r="A95" s="6" t="s">
        <v>113</v>
      </c>
      <c r="B95" s="8">
        <v>65.333333333333329</v>
      </c>
      <c r="C95" s="8">
        <v>69.333333333333329</v>
      </c>
      <c r="D95" s="8">
        <f>Table7[[#This Row],[CCM Output N2 PPM]]-Table7[[#This Row],[Lifting N2 PPM]]</f>
        <v>4</v>
      </c>
    </row>
    <row r="96" spans="1:4" x14ac:dyDescent="0.25">
      <c r="A96" s="6" t="s">
        <v>77</v>
      </c>
      <c r="B96" s="8">
        <v>64.333333333333329</v>
      </c>
      <c r="C96" s="8">
        <v>68.333333333333329</v>
      </c>
      <c r="D96" s="8">
        <f>Table7[[#This Row],[CCM Output N2 PPM]]-Table7[[#This Row],[Lifting N2 PPM]]</f>
        <v>4</v>
      </c>
    </row>
    <row r="97" spans="1:4" x14ac:dyDescent="0.25">
      <c r="A97" s="6" t="s">
        <v>66</v>
      </c>
      <c r="B97" s="8">
        <v>60</v>
      </c>
      <c r="C97" s="8">
        <v>63.833333333333336</v>
      </c>
      <c r="D97" s="8">
        <f>Table7[[#This Row],[CCM Output N2 PPM]]-Table7[[#This Row],[Lifting N2 PPM]]</f>
        <v>3.8333333333333357</v>
      </c>
    </row>
    <row r="98" spans="1:4" x14ac:dyDescent="0.25">
      <c r="A98" s="6" t="s">
        <v>40</v>
      </c>
      <c r="B98" s="8">
        <v>82.5</v>
      </c>
      <c r="C98" s="8">
        <v>86</v>
      </c>
      <c r="D98" s="8">
        <f>Table7[[#This Row],[CCM Output N2 PPM]]-Table7[[#This Row],[Lifting N2 PPM]]</f>
        <v>3.5</v>
      </c>
    </row>
    <row r="99" spans="1:4" x14ac:dyDescent="0.25">
      <c r="A99" s="6" t="s">
        <v>72</v>
      </c>
      <c r="B99" s="8">
        <v>61.666666666666664</v>
      </c>
      <c r="C99" s="8">
        <v>64.666666666666671</v>
      </c>
      <c r="D99" s="8">
        <f>Table7[[#This Row],[CCM Output N2 PPM]]-Table7[[#This Row],[Lifting N2 PPM]]</f>
        <v>3.0000000000000071</v>
      </c>
    </row>
    <row r="100" spans="1:4" x14ac:dyDescent="0.25">
      <c r="A100" s="6" t="s">
        <v>41</v>
      </c>
      <c r="B100" s="8">
        <v>75.222222222222229</v>
      </c>
      <c r="C100" s="8">
        <v>78.222222222222229</v>
      </c>
      <c r="D100" s="8">
        <f>Table7[[#This Row],[CCM Output N2 PPM]]-Table7[[#This Row],[Lifting N2 PPM]]</f>
        <v>3</v>
      </c>
    </row>
    <row r="101" spans="1:4" x14ac:dyDescent="0.25">
      <c r="A101" s="6" t="s">
        <v>67</v>
      </c>
      <c r="B101" s="8">
        <v>71.333333333333329</v>
      </c>
      <c r="C101" s="8">
        <v>74.333333333333329</v>
      </c>
      <c r="D101" s="8">
        <f>Table7[[#This Row],[CCM Output N2 PPM]]-Table7[[#This Row],[Lifting N2 PPM]]</f>
        <v>3</v>
      </c>
    </row>
    <row r="102" spans="1:4" x14ac:dyDescent="0.25">
      <c r="A102" s="6" t="s">
        <v>78</v>
      </c>
      <c r="B102" s="8">
        <v>55.333333333333336</v>
      </c>
      <c r="C102" s="8">
        <v>58.333333333333336</v>
      </c>
      <c r="D102" s="8">
        <f>Table7[[#This Row],[CCM Output N2 PPM]]-Table7[[#This Row],[Lifting N2 PPM]]</f>
        <v>3</v>
      </c>
    </row>
    <row r="103" spans="1:4" x14ac:dyDescent="0.25">
      <c r="A103" s="6" t="s">
        <v>22</v>
      </c>
      <c r="B103" s="8">
        <v>62.204081632653065</v>
      </c>
      <c r="C103" s="8">
        <v>65.183673469387756</v>
      </c>
      <c r="D103" s="8">
        <f>Table7[[#This Row],[CCM Output N2 PPM]]-Table7[[#This Row],[Lifting N2 PPM]]</f>
        <v>2.9795918367346914</v>
      </c>
    </row>
    <row r="104" spans="1:4" x14ac:dyDescent="0.25">
      <c r="A104" s="6" t="s">
        <v>54</v>
      </c>
      <c r="B104" s="8">
        <v>137.26666666666668</v>
      </c>
      <c r="C104" s="8">
        <v>139.93333333333334</v>
      </c>
      <c r="D104" s="8">
        <f>Table7[[#This Row],[CCM Output N2 PPM]]-Table7[[#This Row],[Lifting N2 PPM]]</f>
        <v>2.6666666666666572</v>
      </c>
    </row>
    <row r="105" spans="1:4" x14ac:dyDescent="0.25">
      <c r="A105" s="6" t="s">
        <v>24</v>
      </c>
      <c r="B105" s="8">
        <v>102.54545454545455</v>
      </c>
      <c r="C105" s="8">
        <v>104.90909090909091</v>
      </c>
      <c r="D105" s="8">
        <f>Table7[[#This Row],[CCM Output N2 PPM]]-Table7[[#This Row],[Lifting N2 PPM]]</f>
        <v>2.3636363636363598</v>
      </c>
    </row>
    <row r="106" spans="1:4" x14ac:dyDescent="0.25">
      <c r="A106" s="6" t="s">
        <v>116</v>
      </c>
      <c r="B106" s="8">
        <v>70</v>
      </c>
      <c r="C106" s="8">
        <v>72.25</v>
      </c>
      <c r="D106" s="8">
        <f>Table7[[#This Row],[CCM Output N2 PPM]]-Table7[[#This Row],[Lifting N2 PPM]]</f>
        <v>2.25</v>
      </c>
    </row>
    <row r="107" spans="1:4" x14ac:dyDescent="0.25">
      <c r="A107" s="6" t="s">
        <v>45</v>
      </c>
      <c r="B107" s="8">
        <v>135.76190476190476</v>
      </c>
      <c r="C107" s="8">
        <v>137.42857142857142</v>
      </c>
      <c r="D107" s="8">
        <f>Table7[[#This Row],[CCM Output N2 PPM]]-Table7[[#This Row],[Lifting N2 PPM]]</f>
        <v>1.6666666666666572</v>
      </c>
    </row>
    <row r="108" spans="1:4" x14ac:dyDescent="0.25">
      <c r="A108" s="6" t="s">
        <v>87</v>
      </c>
      <c r="B108" s="8">
        <v>132.57142857142858</v>
      </c>
      <c r="C108" s="8">
        <v>134.07142857142858</v>
      </c>
      <c r="D108" s="8">
        <f>Table7[[#This Row],[CCM Output N2 PPM]]-Table7[[#This Row],[Lifting N2 PPM]]</f>
        <v>1.5</v>
      </c>
    </row>
    <row r="109" spans="1:4" x14ac:dyDescent="0.25">
      <c r="A109" s="6" t="s">
        <v>32</v>
      </c>
      <c r="B109" s="8">
        <v>119.5</v>
      </c>
      <c r="C109" s="8">
        <v>121</v>
      </c>
      <c r="D109" s="8">
        <f>Table7[[#This Row],[CCM Output N2 PPM]]-Table7[[#This Row],[Lifting N2 PPM]]</f>
        <v>1.5</v>
      </c>
    </row>
    <row r="110" spans="1:4" x14ac:dyDescent="0.25">
      <c r="A110" s="6" t="s">
        <v>118</v>
      </c>
      <c r="B110" s="8">
        <v>141.33333333333334</v>
      </c>
      <c r="C110" s="8">
        <v>142.66666666666666</v>
      </c>
      <c r="D110" s="8">
        <f>Table7[[#This Row],[CCM Output N2 PPM]]-Table7[[#This Row],[Lifting N2 PPM]]</f>
        <v>1.3333333333333144</v>
      </c>
    </row>
    <row r="111" spans="1:4" x14ac:dyDescent="0.25">
      <c r="A111" s="6" t="s">
        <v>94</v>
      </c>
      <c r="B111" s="8">
        <v>80.5</v>
      </c>
      <c r="C111" s="8">
        <v>81.5</v>
      </c>
      <c r="D111" s="8">
        <f>Table7[[#This Row],[CCM Output N2 PPM]]-Table7[[#This Row],[Lifting N2 PPM]]</f>
        <v>1</v>
      </c>
    </row>
    <row r="112" spans="1:4" x14ac:dyDescent="0.25">
      <c r="A112" s="6" t="s">
        <v>115</v>
      </c>
      <c r="B112" s="8">
        <v>64</v>
      </c>
      <c r="C112" s="8">
        <v>65</v>
      </c>
      <c r="D112" s="8">
        <f>Table7[[#This Row],[CCM Output N2 PPM]]-Table7[[#This Row],[Lifting N2 PPM]]</f>
        <v>1</v>
      </c>
    </row>
    <row r="113" spans="1:4" x14ac:dyDescent="0.25">
      <c r="A113" s="6" t="s">
        <v>16</v>
      </c>
      <c r="B113" s="8">
        <v>147</v>
      </c>
      <c r="C113" s="8">
        <v>147.5</v>
      </c>
      <c r="D113" s="8">
        <f>Table7[[#This Row],[CCM Output N2 PPM]]-Table7[[#This Row],[Lifting N2 PPM]]</f>
        <v>0.5</v>
      </c>
    </row>
    <row r="114" spans="1:4" x14ac:dyDescent="0.25">
      <c r="A114" s="6" t="s">
        <v>51</v>
      </c>
      <c r="B114" s="8">
        <v>70.75</v>
      </c>
      <c r="C114" s="8">
        <v>71.25</v>
      </c>
      <c r="D114" s="8">
        <f>Table7[[#This Row],[CCM Output N2 PPM]]-Table7[[#This Row],[Lifting N2 PPM]]</f>
        <v>0.5</v>
      </c>
    </row>
    <row r="115" spans="1:4" x14ac:dyDescent="0.25">
      <c r="A115" s="6" t="s">
        <v>23</v>
      </c>
      <c r="B115" s="8">
        <v>67.875</v>
      </c>
      <c r="C115" s="8">
        <v>67.75</v>
      </c>
      <c r="D115" s="8">
        <f>Table7[[#This Row],[CCM Output N2 PPM]]-Table7[[#This Row],[Lifting N2 PPM]]</f>
        <v>-0.125</v>
      </c>
    </row>
    <row r="116" spans="1:4" x14ac:dyDescent="0.25">
      <c r="A116" s="6" t="s">
        <v>131</v>
      </c>
      <c r="B116" s="8">
        <v>69.333333333333329</v>
      </c>
      <c r="C116" s="8">
        <v>69</v>
      </c>
      <c r="D116" s="8">
        <f>Table7[[#This Row],[CCM Output N2 PPM]]-Table7[[#This Row],[Lifting N2 PPM]]</f>
        <v>-0.3333333333333286</v>
      </c>
    </row>
    <row r="117" spans="1:4" x14ac:dyDescent="0.25">
      <c r="A117" s="6" t="s">
        <v>112</v>
      </c>
      <c r="B117" s="8">
        <v>65.666666666666671</v>
      </c>
      <c r="C117" s="8">
        <v>65.333333333333329</v>
      </c>
      <c r="D117" s="8">
        <f>Table7[[#This Row],[CCM Output N2 PPM]]-Table7[[#This Row],[Lifting N2 PPM]]</f>
        <v>-0.33333333333334281</v>
      </c>
    </row>
    <row r="118" spans="1:4" x14ac:dyDescent="0.25">
      <c r="A118" s="6" t="s">
        <v>25</v>
      </c>
      <c r="B118" s="8">
        <v>113</v>
      </c>
      <c r="C118" s="8">
        <v>112.5</v>
      </c>
      <c r="D118" s="8">
        <f>Table7[[#This Row],[CCM Output N2 PPM]]-Table7[[#This Row],[Lifting N2 PPM]]</f>
        <v>-0.5</v>
      </c>
    </row>
    <row r="119" spans="1:4" x14ac:dyDescent="0.25">
      <c r="A119" s="6" t="s">
        <v>88</v>
      </c>
      <c r="B119" s="8">
        <v>76.833333333333329</v>
      </c>
      <c r="C119" s="8">
        <v>75.833333333333329</v>
      </c>
      <c r="D119" s="8">
        <f>Table7[[#This Row],[CCM Output N2 PPM]]-Table7[[#This Row],[Lifting N2 PPM]]</f>
        <v>-1</v>
      </c>
    </row>
    <row r="120" spans="1:4" x14ac:dyDescent="0.25">
      <c r="A120" s="6" t="s">
        <v>83</v>
      </c>
      <c r="B120" s="8">
        <v>69.666666666666671</v>
      </c>
      <c r="C120" s="8">
        <v>68.666666666666671</v>
      </c>
      <c r="D120" s="8">
        <f>Table7[[#This Row],[CCM Output N2 PPM]]-Table7[[#This Row],[Lifting N2 PPM]]</f>
        <v>-1</v>
      </c>
    </row>
    <row r="121" spans="1:4" x14ac:dyDescent="0.25">
      <c r="A121" s="6" t="s">
        <v>63</v>
      </c>
      <c r="B121" s="8">
        <v>76.25</v>
      </c>
      <c r="C121" s="8">
        <v>74.875</v>
      </c>
      <c r="D121" s="8">
        <f>Table7[[#This Row],[CCM Output N2 PPM]]-Table7[[#This Row],[Lifting N2 PPM]]</f>
        <v>-1.375</v>
      </c>
    </row>
    <row r="122" spans="1:4" x14ac:dyDescent="0.25">
      <c r="A122" s="6" t="s">
        <v>13</v>
      </c>
      <c r="B122" s="8">
        <v>64.75</v>
      </c>
      <c r="C122" s="8">
        <v>63.25</v>
      </c>
      <c r="D122" s="8">
        <f>Table7[[#This Row],[CCM Output N2 PPM]]-Table7[[#This Row],[Lifting N2 PPM]]</f>
        <v>-1.5</v>
      </c>
    </row>
    <row r="123" spans="1:4" x14ac:dyDescent="0.25">
      <c r="A123" s="6" t="s">
        <v>134</v>
      </c>
      <c r="B123" s="8">
        <v>76.333333333333329</v>
      </c>
      <c r="C123" s="8">
        <v>74.666666666666671</v>
      </c>
      <c r="D123" s="8">
        <f>Table7[[#This Row],[CCM Output N2 PPM]]-Table7[[#This Row],[Lifting N2 PPM]]</f>
        <v>-1.6666666666666572</v>
      </c>
    </row>
    <row r="124" spans="1:4" x14ac:dyDescent="0.25">
      <c r="A124" s="6" t="s">
        <v>65</v>
      </c>
      <c r="B124" s="8">
        <v>69.25</v>
      </c>
      <c r="C124" s="8">
        <v>67.5</v>
      </c>
      <c r="D124" s="8">
        <f>Table7[[#This Row],[CCM Output N2 PPM]]-Table7[[#This Row],[Lifting N2 PPM]]</f>
        <v>-1.75</v>
      </c>
    </row>
    <row r="125" spans="1:4" x14ac:dyDescent="0.25">
      <c r="A125" s="6" t="s">
        <v>117</v>
      </c>
      <c r="B125" s="8">
        <v>100</v>
      </c>
      <c r="C125" s="8">
        <v>98</v>
      </c>
      <c r="D125" s="8">
        <f>Table7[[#This Row],[CCM Output N2 PPM]]-Table7[[#This Row],[Lifting N2 PPM]]</f>
        <v>-2</v>
      </c>
    </row>
    <row r="126" spans="1:4" x14ac:dyDescent="0.25">
      <c r="A126" s="6" t="s">
        <v>141</v>
      </c>
      <c r="B126" s="8">
        <v>72</v>
      </c>
      <c r="C126" s="8">
        <v>69.5</v>
      </c>
      <c r="D126" s="8">
        <f>Table7[[#This Row],[CCM Output N2 PPM]]-Table7[[#This Row],[Lifting N2 PPM]]</f>
        <v>-2.5</v>
      </c>
    </row>
    <row r="127" spans="1:4" x14ac:dyDescent="0.25">
      <c r="A127" s="6" t="s">
        <v>127</v>
      </c>
      <c r="B127" s="8">
        <v>65</v>
      </c>
      <c r="C127" s="8">
        <v>62.333333333333336</v>
      </c>
      <c r="D127" s="8">
        <f>Table7[[#This Row],[CCM Output N2 PPM]]-Table7[[#This Row],[Lifting N2 PPM]]</f>
        <v>-2.6666666666666643</v>
      </c>
    </row>
    <row r="128" spans="1:4" x14ac:dyDescent="0.25">
      <c r="A128" s="6" t="s">
        <v>124</v>
      </c>
      <c r="B128" s="8">
        <v>64</v>
      </c>
      <c r="C128" s="8">
        <v>61.333333333333336</v>
      </c>
      <c r="D128" s="8">
        <f>Table7[[#This Row],[CCM Output N2 PPM]]-Table7[[#This Row],[Lifting N2 PPM]]</f>
        <v>-2.6666666666666643</v>
      </c>
    </row>
    <row r="129" spans="1:4" x14ac:dyDescent="0.25">
      <c r="A129" s="6" t="s">
        <v>64</v>
      </c>
      <c r="B129" s="8">
        <v>64.555555555555557</v>
      </c>
      <c r="C129" s="8">
        <v>61.444444444444443</v>
      </c>
      <c r="D129" s="8">
        <f>Table7[[#This Row],[CCM Output N2 PPM]]-Table7[[#This Row],[Lifting N2 PPM]]</f>
        <v>-3.1111111111111143</v>
      </c>
    </row>
    <row r="130" spans="1:4" x14ac:dyDescent="0.25">
      <c r="A130" s="6" t="s">
        <v>137</v>
      </c>
      <c r="B130" s="8">
        <v>111</v>
      </c>
      <c r="C130" s="8">
        <v>107</v>
      </c>
      <c r="D130" s="8">
        <f>Table7[[#This Row],[CCM Output N2 PPM]]-Table7[[#This Row],[Lifting N2 PPM]]</f>
        <v>-4</v>
      </c>
    </row>
    <row r="131" spans="1:4" x14ac:dyDescent="0.25">
      <c r="A131" s="6" t="s">
        <v>47</v>
      </c>
      <c r="B131" s="8">
        <v>92.333333333333329</v>
      </c>
      <c r="C131" s="8">
        <v>86.666666666666671</v>
      </c>
      <c r="D131" s="8">
        <f>Table7[[#This Row],[CCM Output N2 PPM]]-Table7[[#This Row],[Lifting N2 PPM]]</f>
        <v>-5.6666666666666572</v>
      </c>
    </row>
    <row r="132" spans="1:4" x14ac:dyDescent="0.25">
      <c r="A132" s="6" t="s">
        <v>132</v>
      </c>
      <c r="B132" s="8">
        <v>66</v>
      </c>
      <c r="C132" s="8">
        <v>59</v>
      </c>
      <c r="D132" s="8">
        <f>Table7[[#This Row],[CCM Output N2 PPM]]-Table7[[#This Row],[Lifting N2 PPM]]</f>
        <v>-7</v>
      </c>
    </row>
    <row r="133" spans="1:4" x14ac:dyDescent="0.25">
      <c r="A133" s="6" t="s">
        <v>62</v>
      </c>
      <c r="B133" s="8">
        <v>131.33333333333334</v>
      </c>
      <c r="C133" s="8">
        <v>120</v>
      </c>
      <c r="D133" s="8">
        <f>Table7[[#This Row],[CCM Output N2 PPM]]-Table7[[#This Row],[Lifting N2 PPM]]</f>
        <v>-11.333333333333343</v>
      </c>
    </row>
    <row r="134" spans="1:4" x14ac:dyDescent="0.25">
      <c r="A134" s="6" t="s">
        <v>152</v>
      </c>
      <c r="B134" s="8">
        <v>51.5</v>
      </c>
      <c r="C134" s="8"/>
      <c r="D134" s="8">
        <f>Table7[[#This Row],[CCM Output N2 PPM]]-Table7[[#This Row],[Lifting N2 PPM]]</f>
        <v>-51.5</v>
      </c>
    </row>
    <row r="135" spans="1:4" x14ac:dyDescent="0.25">
      <c r="A135" s="6" t="s">
        <v>151</v>
      </c>
      <c r="B135" s="8">
        <v>98.333333333333329</v>
      </c>
      <c r="C135" s="8"/>
      <c r="D135" s="8">
        <f>Table7[[#This Row],[CCM Output N2 PPM]]-Table7[[#This Row],[Lifting N2 PPM]]</f>
        <v>-98.333333333333329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Sheet7</vt:lpstr>
      <vt:lpstr>Sheet3</vt:lpstr>
      <vt:lpstr>Sheet1</vt:lpstr>
      <vt:lpstr>Sheet5</vt:lpstr>
      <vt:lpstr>Sheet4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Dwivedi</cp:lastModifiedBy>
  <dcterms:created xsi:type="dcterms:W3CDTF">2025-04-26T09:50:58Z</dcterms:created>
  <dcterms:modified xsi:type="dcterms:W3CDTF">2025-04-26T12:40:11Z</dcterms:modified>
</cp:coreProperties>
</file>