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im\Desktop\BA\Projects\Excel Project\"/>
    </mc:Choice>
  </mc:AlternateContent>
  <xr:revisionPtr revIDLastSave="0" documentId="13_ncr:1_{386CEF2F-4537-4900-9A63-B4D98E58D538}" xr6:coauthVersionLast="47" xr6:coauthVersionMax="47" xr10:uidLastSave="{00000000-0000-0000-0000-000000000000}"/>
  <bookViews>
    <workbookView xWindow="-120" yWindow="-120" windowWidth="20730" windowHeight="11160" activeTab="2" xr2:uid="{D05669FF-1137-49B8-8AF9-0A8559293E45}"/>
  </bookViews>
  <sheets>
    <sheet name="Pivot Report" sheetId="1" r:id="rId1"/>
    <sheet name="Patient Satifaction Score" sheetId="5" r:id="rId2"/>
    <sheet name="Dashboard" sheetId="2" r:id="rId3"/>
    <sheet name="Average Wait Time" sheetId="4" r:id="rId4"/>
    <sheet name="Daily ER No. of Patient" sheetId="3" r:id="rId5"/>
  </sheets>
  <definedNames>
    <definedName name="Slicer_Date__Month">#N/A</definedName>
    <definedName name="Slicer_Date__Year">#N/A</definedName>
  </definedNames>
  <calcPr calcId="191029"/>
  <pivotCaches>
    <pivotCache cacheId="411" r:id="rId6"/>
    <pivotCache cacheId="414" r:id="rId7"/>
    <pivotCache cacheId="417" r:id="rId8"/>
    <pivotCache cacheId="420" r:id="rId9"/>
    <pivotCache cacheId="423" r:id="rId10"/>
    <pivotCache cacheId="426" r:id="rId11"/>
    <pivotCache cacheId="429" r:id="rId12"/>
    <pivotCache cacheId="432" r:id="rId13"/>
    <pivotCache cacheId="435" r:id="rId14"/>
    <pivotCache cacheId="438" r:id="rId15"/>
    <pivotCache cacheId="441" r:id="rId16"/>
    <pivotCache cacheId="44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59790bf-2d28-4a66-baff-b21d92843dc9" name="Hospital Emergency Room Data" connection="Query - Hospital Emergency Room Data"/>
          <x15:modelTable id="Calendar_table_1020d36c-d974-4c90-9715-24e8be6f1ae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1" l="1"/>
  <c r="C47" i="1"/>
  <c r="B48" i="1"/>
  <c r="C48" i="1"/>
  <c r="A48"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BBDC3-E81C-46B4-8441-E8B2E361A156}" name="Query - Calendar_table" description="Connection to the 'Calendar_table' query in the workbook." type="100" refreshedVersion="7" minRefreshableVersion="5">
    <extLst>
      <ext xmlns:x15="http://schemas.microsoft.com/office/spreadsheetml/2010/11/main" uri="{DE250136-89BD-433C-8126-D09CA5730AF9}">
        <x15:connection id="56f88d55-4124-400f-bd44-d595a1d370ab"/>
      </ext>
    </extLst>
  </connection>
  <connection id="2" xr16:uid="{ACD7D149-15B3-4D15-AADF-8C0D5596993F}"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5a62db1d-055c-420a-b92a-ce8b421502d2"/>
      </ext>
    </extLst>
  </connection>
  <connection id="3" xr16:uid="{457B0E17-1A1B-4A16-9EFE-FACB1E19399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<sst xmlns="http://schemas.openxmlformats.org/spreadsheetml/2006/main" count="160" uniqueCount="76">
  <si>
    <t xml:space="preserve"> </t>
  </si>
  <si>
    <t>Distinct Count of Patient Id</t>
  </si>
  <si>
    <t>Average of Patient Waittime</t>
  </si>
  <si>
    <t>Average of Patient Satisfaction Score</t>
  </si>
  <si>
    <t>Row Labels</t>
  </si>
  <si>
    <t>Grand Total</t>
  </si>
  <si>
    <t>Daily trends</t>
  </si>
  <si>
    <t>No. of Patients</t>
  </si>
  <si>
    <t>Average Wait time</t>
  </si>
  <si>
    <t>Satisfaction Score</t>
  </si>
  <si>
    <t>Admitted</t>
  </si>
  <si>
    <t>Not admitted</t>
  </si>
  <si>
    <t>Count of Patient Admission Flag</t>
  </si>
  <si>
    <t>Count of Patient Admission Flag2</t>
  </si>
  <si>
    <t>Admitted Status</t>
  </si>
  <si>
    <t>No . Of Patient</t>
  </si>
  <si>
    <t>% Status</t>
  </si>
  <si>
    <t>0-09</t>
  </si>
  <si>
    <t>10-19</t>
  </si>
  <si>
    <t>20-29</t>
  </si>
  <si>
    <t>30-39</t>
  </si>
  <si>
    <t>40-49</t>
  </si>
  <si>
    <t>50-59</t>
  </si>
  <si>
    <t>60-69</t>
  </si>
  <si>
    <t>70-79</t>
  </si>
  <si>
    <t>Count of Age Group</t>
  </si>
  <si>
    <t>Delay</t>
  </si>
  <si>
    <t>Ontime</t>
  </si>
  <si>
    <t>Count of Patient Attend Status</t>
  </si>
  <si>
    <t>Age group</t>
  </si>
  <si>
    <t>Atted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</si>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</sst>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3" tint="-0.249977111117893"/>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2" fillId="3" borderId="0" xfId="0" applyFont="1" applyFill="1" applyAlignment="1">
      <alignment horizontal="left"/>
    </xf>
    <xf numFmtId="0" fontId="2" fillId="3" borderId="0" xfId="0" applyFont="1" applyFill="1"/>
    <xf numFmtId="0" fontId="3" fillId="4" borderId="0" xfId="0" applyFont="1" applyFill="1" applyAlignment="1">
      <alignment horizontal="center"/>
    </xf>
    <xf numFmtId="9" fontId="3" fillId="4" borderId="0" xfId="1" applyFont="1" applyFill="1" applyAlignment="1">
      <alignment horizontal="center"/>
    </xf>
    <xf numFmtId="0" fontId="3" fillId="4" borderId="0" xfId="0" applyFont="1" applyFill="1"/>
    <xf numFmtId="0" fontId="0" fillId="0" borderId="0" xfId="0" applyFill="1"/>
  </cellXfs>
  <cellStyles count="2">
    <cellStyle name="Normal" xfId="0" builtinId="0"/>
    <cellStyle name="Percent" xfId="1" builtinId="5"/>
  </cellStyles>
  <dxfs count="210">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4" formatCode="0.00%"/>
    </dxf>
    <dxf>
      <numFmt numFmtId="1" formatCode="0"/>
    </dxf>
    <dxf>
      <numFmt numFmtId="2" formatCode="0.00"/>
    </dxf>
    <dxf>
      <numFmt numFmtId="1" formatCode="0"/>
    </dxf>
    <dxf>
      <numFmt numFmtId="2" formatCode="0.00"/>
    </dxf>
    <dxf>
      <numFmt numFmtId="2" formatCode="0.00"/>
    </dxf>
    <dxf>
      <font>
        <b/>
        <color theme="1"/>
      </font>
      <border>
        <bottom style="thin">
          <color theme="5"/>
        </bottom>
        <vertical/>
        <horizontal/>
      </border>
    </dxf>
    <dxf>
      <font>
        <sz val="8"/>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8C7BAD7D-AAF8-475B-A596-88F88AD0FD8E}">
      <tableStyleElement type="wholeTable" dxfId="209"/>
      <tableStyleElement type="headerRow" dxfId="20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8"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0"/>
  </c:pivotSource>
  <c:chart>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overflow" horzOverflow="overflow" vert="horz" wrap="non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dLbl>
          <c:idx val="0"/>
          <c:tx>
            <c:rich>
              <a:bodyPr rot="0" spcFirstLastPara="1" vertOverflow="overflow" horzOverflow="overflow" vert="horz" wrap="none" lIns="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D688792-0180-46E7-AAE6-821CBFEEA553}"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
        <c:spPr>
          <a:solidFill>
            <a:schemeClr val="tx2">
              <a:lumMod val="75000"/>
            </a:schemeClr>
          </a:solidFill>
          <a:ln>
            <a:noFill/>
          </a:ln>
          <a:effectLst/>
        </c:spPr>
        <c:dLbl>
          <c:idx val="0"/>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1.4411610313416706E-2"/>
          <c:y val="9.6237970253718289E-2"/>
          <c:w val="0.80617010252359234"/>
          <c:h val="0.83080631105650316"/>
        </c:manualLayout>
      </c:layout>
      <c:barChart>
        <c:barDir val="bar"/>
        <c:grouping val="clustered"/>
        <c:varyColors val="0"/>
        <c:ser>
          <c:idx val="0"/>
          <c:order val="0"/>
          <c:tx>
            <c:strRef>
              <c:f>'Pivot Report'!$C$42:$C$43</c:f>
              <c:strCache>
                <c:ptCount val="1"/>
                <c:pt idx="0">
                  <c:v>Count of Patient Admission Flag</c:v>
                </c:pt>
              </c:strCache>
            </c:strRef>
          </c:tx>
          <c:spPr>
            <a:solidFill>
              <a:schemeClr val="tx2">
                <a:lumMod val="75000"/>
              </a:schemeClr>
            </a:solidFill>
            <a:ln>
              <a:noFill/>
            </a:ln>
            <a:effectLst/>
          </c:spPr>
          <c:invertIfNegative val="0"/>
          <c:dPt>
            <c:idx val="0"/>
            <c:invertIfNegative val="0"/>
            <c:bubble3D val="0"/>
          </c:dPt>
          <c:dPt>
            <c:idx val="1"/>
            <c:invertIfNegative val="0"/>
            <c:bubble3D val="0"/>
          </c:dPt>
          <c:dLbls>
            <c:dLbl>
              <c:idx val="0"/>
              <c:tx>
                <c:rich>
                  <a:bodyPr rot="0" spcFirstLastPara="1" vertOverflow="overflow" horzOverflow="overflow" vert="horz" wrap="none" lIns="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D688792-0180-46E7-AAE6-821CBFEEA553}"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overflow" horzOverflow="overflow" vert="horz" wrap="none" lIns="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spPr>
              <a:noFill/>
              <a:ln>
                <a:noFill/>
              </a:ln>
              <a:effectLst/>
            </c:spPr>
            <c:txPr>
              <a:bodyPr rot="0" spcFirstLastPara="1" vertOverflow="overflow" horzOverflow="overflow" vert="horz" wrap="non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Report'!$C$42:$C$43</c:f>
              <c:strCache>
                <c:ptCount val="2"/>
                <c:pt idx="0">
                  <c:v>Admitted</c:v>
                </c:pt>
                <c:pt idx="1">
                  <c:v>Not admitted</c:v>
                </c:pt>
              </c:strCache>
            </c:strRef>
          </c:cat>
          <c:val>
            <c:numRef>
              <c:f>'Pivot Report'!$C$42:$C$43</c:f>
              <c:numCache>
                <c:formatCode>0</c:formatCode>
                <c:ptCount val="2"/>
                <c:pt idx="0">
                  <c:v>239</c:v>
                </c:pt>
                <c:pt idx="1">
                  <c:v>254</c:v>
                </c:pt>
              </c:numCache>
            </c:numRef>
          </c:val>
          <c:extLst>
            <c:ext xmlns:c16="http://schemas.microsoft.com/office/drawing/2014/chart" uri="{C3380CC4-5D6E-409C-BE32-E72D297353CC}">
              <c16:uniqueId val="{00000005-0478-48C1-B3FC-3856594189A0}"/>
            </c:ext>
          </c:extLst>
        </c:ser>
        <c:ser>
          <c:idx val="1"/>
          <c:order val="1"/>
          <c:tx>
            <c:strRef>
              <c:f>'Pivot Report'!$C$42:$C$43</c:f>
              <c:strCache>
                <c:ptCount val="1"/>
                <c:pt idx="0">
                  <c:v>Count of Patient Admission Flag2</c:v>
                </c:pt>
              </c:strCache>
            </c:strRef>
          </c:tx>
          <c:spPr>
            <a:solidFill>
              <a:schemeClr val="accent2"/>
            </a:solidFill>
            <a:ln>
              <a:noFill/>
            </a:ln>
            <a:effectLst/>
          </c:spPr>
          <c:invertIfNegative val="0"/>
          <c:cat>
            <c:strRef>
              <c:f>'Pivot Report'!$C$42:$C$43</c:f>
              <c:strCache>
                <c:ptCount val="2"/>
                <c:pt idx="0">
                  <c:v>Admitted</c:v>
                </c:pt>
                <c:pt idx="1">
                  <c:v>Not admitted</c:v>
                </c:pt>
              </c:strCache>
            </c:strRef>
          </c:cat>
          <c:val>
            <c:numRef>
              <c:f>'Pivot Report'!$C$42:$C$43</c:f>
              <c:numCache>
                <c:formatCode>0.00%</c:formatCode>
                <c:ptCount val="2"/>
                <c:pt idx="0">
                  <c:v>0.48478701825557807</c:v>
                </c:pt>
                <c:pt idx="1">
                  <c:v>0.51521298174442187</c:v>
                </c:pt>
              </c:numCache>
            </c:numRef>
          </c:val>
          <c:extLst>
            <c:ext xmlns:c16="http://schemas.microsoft.com/office/drawing/2014/chart" uri="{C3380CC4-5D6E-409C-BE32-E72D297353CC}">
              <c16:uniqueId val="{00000006-0478-48C1-B3FC-3856594189A0}"/>
            </c:ext>
          </c:extLst>
        </c:ser>
        <c:dLbls>
          <c:showLegendKey val="0"/>
          <c:showVal val="0"/>
          <c:showCatName val="0"/>
          <c:showSerName val="0"/>
          <c:showPercent val="0"/>
          <c:showBubbleSize val="0"/>
        </c:dLbls>
        <c:gapWidth val="0"/>
        <c:overlap val="2"/>
        <c:axId val="1801789376"/>
        <c:axId val="1707448720"/>
      </c:barChart>
      <c:catAx>
        <c:axId val="1801789376"/>
        <c:scaling>
          <c:orientation val="minMax"/>
        </c:scaling>
        <c:delete val="1"/>
        <c:axPos val="l"/>
        <c:numFmt formatCode="General" sourceLinked="1"/>
        <c:majorTickMark val="none"/>
        <c:minorTickMark val="none"/>
        <c:tickLblPos val="nextTo"/>
        <c:crossAx val="1707448720"/>
        <c:crosses val="autoZero"/>
        <c:auto val="1"/>
        <c:lblAlgn val="ctr"/>
        <c:lblOffset val="100"/>
        <c:noMultiLvlLbl val="0"/>
      </c:catAx>
      <c:valAx>
        <c:axId val="1707448720"/>
        <c:scaling>
          <c:orientation val="minMax"/>
        </c:scaling>
        <c:delete val="1"/>
        <c:axPos val="b"/>
        <c:numFmt formatCode="0" sourceLinked="1"/>
        <c:majorTickMark val="none"/>
        <c:minorTickMark val="none"/>
        <c:tickLblPos val="nextTo"/>
        <c:crossAx val="18017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49674201172616E-2"/>
          <c:y val="5.0925610533398412E-2"/>
          <c:w val="0.95006354056489206"/>
          <c:h val="0.82690173484412011"/>
        </c:manualLayout>
      </c:layout>
      <c:areaChart>
        <c:grouping val="standard"/>
        <c:varyColors val="0"/>
        <c:ser>
          <c:idx val="0"/>
          <c:order val="0"/>
          <c:tx>
            <c:strRef>
              <c:f>'Pivot Report'!$H$4</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Report'!$G$5:$G$36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Report'!$H$5:$H$36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1-1682-4C23-BE47-D7A8AEA24632}"/>
            </c:ext>
          </c:extLst>
        </c:ser>
        <c:dLbls>
          <c:showLegendKey val="0"/>
          <c:showVal val="0"/>
          <c:showCatName val="0"/>
          <c:showSerName val="0"/>
          <c:showPercent val="0"/>
          <c:showBubbleSize val="0"/>
        </c:dLbls>
        <c:axId val="670484943"/>
        <c:axId val="670487023"/>
      </c:areaChart>
      <c:catAx>
        <c:axId val="670484943"/>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670487023"/>
        <c:crosses val="autoZero"/>
        <c:auto val="1"/>
        <c:lblAlgn val="ctr"/>
        <c:lblOffset val="100"/>
        <c:noMultiLvlLbl val="0"/>
      </c:catAx>
      <c:valAx>
        <c:axId val="670487023"/>
        <c:scaling>
          <c:orientation val="minMax"/>
        </c:scaling>
        <c:delete val="1"/>
        <c:axPos val="l"/>
        <c:numFmt formatCode="0.00" sourceLinked="1"/>
        <c:majorTickMark val="out"/>
        <c:minorTickMark val="none"/>
        <c:tickLblPos val="nextTo"/>
        <c:crossAx val="670484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63727998408921E-2"/>
          <c:y val="6.8695744774146666E-2"/>
          <c:w val="0.93706078933015113"/>
          <c:h val="0.79988198372578134"/>
        </c:manualLayout>
      </c:layout>
      <c:areaChart>
        <c:grouping val="standard"/>
        <c:varyColors val="0"/>
        <c:ser>
          <c:idx val="0"/>
          <c:order val="0"/>
          <c:tx>
            <c:strRef>
              <c:f>'Pivot Report'!$E$4</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1-32C4-4671-9936-855F6999FFE4}"/>
            </c:ext>
          </c:extLst>
        </c:ser>
        <c:dLbls>
          <c:showLegendKey val="0"/>
          <c:showVal val="0"/>
          <c:showCatName val="0"/>
          <c:showSerName val="0"/>
          <c:showPercent val="0"/>
          <c:showBubbleSize val="0"/>
        </c:dLbls>
        <c:axId val="1846027487"/>
        <c:axId val="1846024575"/>
      </c:areaChart>
      <c:catAx>
        <c:axId val="1846027487"/>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846024575"/>
        <c:crosses val="autoZero"/>
        <c:auto val="1"/>
        <c:lblAlgn val="ctr"/>
        <c:lblOffset val="100"/>
        <c:noMultiLvlLbl val="0"/>
      </c:catAx>
      <c:valAx>
        <c:axId val="1846024575"/>
        <c:scaling>
          <c:orientation val="minMax"/>
        </c:scaling>
        <c:delete val="1"/>
        <c:axPos val="l"/>
        <c:numFmt formatCode="General" sourceLinked="1"/>
        <c:majorTickMark val="out"/>
        <c:minorTickMark val="none"/>
        <c:tickLblPos val="nextTo"/>
        <c:crossAx val="184602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28948226390939E-2"/>
          <c:y val="5.5555555555555552E-2"/>
          <c:w val="0.94148572679017661"/>
          <c:h val="0.79295241940911232"/>
        </c:manualLayout>
      </c:layout>
      <c:areaChart>
        <c:grouping val="standard"/>
        <c:varyColors val="0"/>
        <c:ser>
          <c:idx val="0"/>
          <c:order val="0"/>
          <c:tx>
            <c:strRef>
              <c:f>'Pivot Report'!$K$4</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Report'!$J$5:$J$36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Report'!$K$5:$K$36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1-32D9-4617-B807-C450D9B9AC78}"/>
            </c:ext>
          </c:extLst>
        </c:ser>
        <c:dLbls>
          <c:showLegendKey val="0"/>
          <c:showVal val="0"/>
          <c:showCatName val="0"/>
          <c:showSerName val="0"/>
          <c:showPercent val="0"/>
          <c:showBubbleSize val="0"/>
        </c:dLbls>
        <c:axId val="1847776399"/>
        <c:axId val="1847778063"/>
      </c:areaChart>
      <c:catAx>
        <c:axId val="1847776399"/>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1847778063"/>
        <c:crosses val="autoZero"/>
        <c:auto val="1"/>
        <c:lblAlgn val="ctr"/>
        <c:lblOffset val="100"/>
        <c:noMultiLvlLbl val="0"/>
      </c:catAx>
      <c:valAx>
        <c:axId val="1847778063"/>
        <c:scaling>
          <c:orientation val="minMax"/>
        </c:scaling>
        <c:delete val="1"/>
        <c:axPos val="l"/>
        <c:numFmt formatCode="0.00" sourceLinked="1"/>
        <c:majorTickMark val="out"/>
        <c:minorTickMark val="none"/>
        <c:tickLblPos val="nextTo"/>
        <c:crossAx val="184777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0230012997193551"/>
          <c:w val="1"/>
          <c:h val="0.66085638949500969"/>
        </c:manualLayout>
      </c:layout>
      <c:areaChart>
        <c:grouping val="standard"/>
        <c:varyColors val="0"/>
        <c:ser>
          <c:idx val="0"/>
          <c:order val="0"/>
          <c:tx>
            <c:strRef>
              <c:f>'Pivot Report'!$E$4</c:f>
              <c:strCache>
                <c:ptCount val="1"/>
                <c:pt idx="0">
                  <c:v>Total</c:v>
                </c:pt>
              </c:strCache>
            </c:strRef>
          </c:tx>
          <c:spPr>
            <a:solidFill>
              <a:schemeClr val="tx2">
                <a:lumMod val="75000"/>
              </a:schemeClr>
            </a:solidFill>
            <a:ln w="25400">
              <a:noFill/>
            </a:ln>
            <a:effectLst/>
          </c:spPr>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2-73BF-4ECC-98BC-13164807C398}"/>
            </c:ext>
          </c:extLst>
        </c:ser>
        <c:dLbls>
          <c:showLegendKey val="0"/>
          <c:showVal val="0"/>
          <c:showCatName val="0"/>
          <c:showSerName val="0"/>
          <c:showPercent val="0"/>
          <c:showBubbleSize val="0"/>
        </c:dLbls>
        <c:axId val="1846027487"/>
        <c:axId val="1846024575"/>
      </c:areaChart>
      <c:catAx>
        <c:axId val="1846027487"/>
        <c:scaling>
          <c:orientation val="minMax"/>
        </c:scaling>
        <c:delete val="1"/>
        <c:axPos val="b"/>
        <c:numFmt formatCode="General" sourceLinked="1"/>
        <c:majorTickMark val="out"/>
        <c:minorTickMark val="none"/>
        <c:tickLblPos val="nextTo"/>
        <c:crossAx val="1846024575"/>
        <c:crosses val="autoZero"/>
        <c:auto val="1"/>
        <c:lblAlgn val="ctr"/>
        <c:lblOffset val="100"/>
        <c:noMultiLvlLbl val="0"/>
      </c:catAx>
      <c:valAx>
        <c:axId val="1846024575"/>
        <c:scaling>
          <c:orientation val="minMax"/>
        </c:scaling>
        <c:delete val="1"/>
        <c:axPos val="l"/>
        <c:numFmt formatCode="General" sourceLinked="1"/>
        <c:majorTickMark val="none"/>
        <c:minorTickMark val="none"/>
        <c:tickLblPos val="nextTo"/>
        <c:crossAx val="1846027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571999870331568"/>
          <c:w val="1"/>
          <c:h val="0.84428000129668435"/>
        </c:manualLayout>
      </c:layout>
      <c:areaChart>
        <c:grouping val="standard"/>
        <c:varyColors val="0"/>
        <c:ser>
          <c:idx val="0"/>
          <c:order val="0"/>
          <c:tx>
            <c:strRef>
              <c:f>'Pivot Report'!$H$4</c:f>
              <c:strCache>
                <c:ptCount val="1"/>
                <c:pt idx="0">
                  <c:v>Total</c:v>
                </c:pt>
              </c:strCache>
            </c:strRef>
          </c:tx>
          <c:spPr>
            <a:solidFill>
              <a:schemeClr val="tx2">
                <a:lumMod val="75000"/>
              </a:schemeClr>
            </a:solidFill>
            <a:ln w="25400">
              <a:noFill/>
            </a:ln>
            <a:effectLst/>
          </c:spPr>
          <c:cat>
            <c:strRef>
              <c:f>'Pivot Report'!$G$5:$G$36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Report'!$H$5:$H$36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2-1B2D-4BA2-A99B-0D3A4ACD2B68}"/>
            </c:ext>
          </c:extLst>
        </c:ser>
        <c:dLbls>
          <c:showLegendKey val="0"/>
          <c:showVal val="0"/>
          <c:showCatName val="0"/>
          <c:showSerName val="0"/>
          <c:showPercent val="0"/>
          <c:showBubbleSize val="0"/>
        </c:dLbls>
        <c:axId val="670484943"/>
        <c:axId val="670487023"/>
      </c:areaChart>
      <c:catAx>
        <c:axId val="670484943"/>
        <c:scaling>
          <c:orientation val="minMax"/>
        </c:scaling>
        <c:delete val="1"/>
        <c:axPos val="b"/>
        <c:numFmt formatCode="General" sourceLinked="1"/>
        <c:majorTickMark val="out"/>
        <c:minorTickMark val="none"/>
        <c:tickLblPos val="nextTo"/>
        <c:crossAx val="670487023"/>
        <c:crosses val="autoZero"/>
        <c:auto val="1"/>
        <c:lblAlgn val="ctr"/>
        <c:lblOffset val="100"/>
        <c:noMultiLvlLbl val="0"/>
      </c:catAx>
      <c:valAx>
        <c:axId val="670487023"/>
        <c:scaling>
          <c:orientation val="minMax"/>
        </c:scaling>
        <c:delete val="1"/>
        <c:axPos val="l"/>
        <c:numFmt formatCode="0.00" sourceLinked="1"/>
        <c:majorTickMark val="none"/>
        <c:minorTickMark val="none"/>
        <c:tickLblPos val="nextTo"/>
        <c:crossAx val="670484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891089605375325"/>
          <c:w val="1"/>
          <c:h val="0.79540189540189554"/>
        </c:manualLayout>
      </c:layout>
      <c:areaChart>
        <c:grouping val="standard"/>
        <c:varyColors val="0"/>
        <c:ser>
          <c:idx val="0"/>
          <c:order val="0"/>
          <c:tx>
            <c:strRef>
              <c:f>'Pivot Report'!$K$4</c:f>
              <c:strCache>
                <c:ptCount val="1"/>
                <c:pt idx="0">
                  <c:v>Total</c:v>
                </c:pt>
              </c:strCache>
            </c:strRef>
          </c:tx>
          <c:spPr>
            <a:solidFill>
              <a:schemeClr val="tx2">
                <a:lumMod val="75000"/>
              </a:schemeClr>
            </a:solidFill>
            <a:ln w="25400">
              <a:noFill/>
            </a:ln>
            <a:effectLst/>
          </c:spPr>
          <c:cat>
            <c:strRef>
              <c:f>'Pivot Report'!$J$5:$J$36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Report'!$K$5:$K$36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2-4F7D-47E4-BA5B-DAEF9A1636C1}"/>
            </c:ext>
          </c:extLst>
        </c:ser>
        <c:dLbls>
          <c:showLegendKey val="0"/>
          <c:showVal val="0"/>
          <c:showCatName val="0"/>
          <c:showSerName val="0"/>
          <c:showPercent val="0"/>
          <c:showBubbleSize val="0"/>
        </c:dLbls>
        <c:axId val="1847776399"/>
        <c:axId val="1847778063"/>
      </c:areaChart>
      <c:catAx>
        <c:axId val="1847776399"/>
        <c:scaling>
          <c:orientation val="minMax"/>
        </c:scaling>
        <c:delete val="1"/>
        <c:axPos val="b"/>
        <c:numFmt formatCode="General" sourceLinked="1"/>
        <c:majorTickMark val="out"/>
        <c:minorTickMark val="none"/>
        <c:tickLblPos val="nextTo"/>
        <c:crossAx val="1847778063"/>
        <c:crosses val="autoZero"/>
        <c:auto val="1"/>
        <c:lblAlgn val="ctr"/>
        <c:lblOffset val="100"/>
        <c:noMultiLvlLbl val="0"/>
      </c:catAx>
      <c:valAx>
        <c:axId val="1847778063"/>
        <c:scaling>
          <c:orientation val="minMax"/>
        </c:scaling>
        <c:delete val="1"/>
        <c:axPos val="l"/>
        <c:numFmt formatCode="0.00" sourceLinked="1"/>
        <c:majorTickMark val="none"/>
        <c:minorTickMark val="none"/>
        <c:tickLblPos val="nextTo"/>
        <c:crossAx val="184777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2343475451164E-2"/>
          <c:y val="0"/>
          <c:w val="0.90673684435400748"/>
          <c:h val="0.77592893295790222"/>
        </c:manualLayout>
      </c:layout>
      <c:barChart>
        <c:barDir val="col"/>
        <c:grouping val="clustered"/>
        <c:varyColors val="0"/>
        <c:ser>
          <c:idx val="0"/>
          <c:order val="0"/>
          <c:tx>
            <c:strRef>
              <c:f>'Pivot Report'!$B$51</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52</c:v>
                </c:pt>
                <c:pt idx="1">
                  <c:v>65</c:v>
                </c:pt>
                <c:pt idx="2">
                  <c:v>64</c:v>
                </c:pt>
                <c:pt idx="3">
                  <c:v>57</c:v>
                </c:pt>
                <c:pt idx="4">
                  <c:v>71</c:v>
                </c:pt>
                <c:pt idx="5">
                  <c:v>59</c:v>
                </c:pt>
                <c:pt idx="6">
                  <c:v>61</c:v>
                </c:pt>
                <c:pt idx="7">
                  <c:v>64</c:v>
                </c:pt>
              </c:numCache>
            </c:numRef>
          </c:val>
          <c:extLst>
            <c:ext xmlns:c16="http://schemas.microsoft.com/office/drawing/2014/chart" uri="{C3380CC4-5D6E-409C-BE32-E72D297353CC}">
              <c16:uniqueId val="{00000002-4AFF-44F9-B78D-9EAFD7ECE7DD}"/>
            </c:ext>
          </c:extLst>
        </c:ser>
        <c:dLbls>
          <c:showLegendKey val="0"/>
          <c:showVal val="0"/>
          <c:showCatName val="0"/>
          <c:showSerName val="0"/>
          <c:showPercent val="0"/>
          <c:showBubbleSize val="0"/>
        </c:dLbls>
        <c:gapWidth val="219"/>
        <c:overlap val="-27"/>
        <c:axId val="1800893104"/>
        <c:axId val="1705938304"/>
      </c:barChart>
      <c:catAx>
        <c:axId val="180089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05938304"/>
        <c:crosses val="autoZero"/>
        <c:auto val="1"/>
        <c:lblAlgn val="ctr"/>
        <c:lblOffset val="100"/>
        <c:noMultiLvlLbl val="0"/>
      </c:catAx>
      <c:valAx>
        <c:axId val="1705938304"/>
        <c:scaling>
          <c:orientation val="minMax"/>
        </c:scaling>
        <c:delete val="1"/>
        <c:axPos val="l"/>
        <c:numFmt formatCode="0" sourceLinked="1"/>
        <c:majorTickMark val="none"/>
        <c:minorTickMark val="none"/>
        <c:tickLblPos val="nextTo"/>
        <c:crossAx val="180089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8014022687111669"/>
          <c:y val="0.18325305107944945"/>
          <c:w val="0.5825142255499931"/>
          <c:h val="0.80170175611854144"/>
        </c:manualLayout>
      </c:layout>
      <c:pieChart>
        <c:varyColors val="1"/>
        <c:ser>
          <c:idx val="0"/>
          <c:order val="0"/>
          <c:tx>
            <c:strRef>
              <c:f>'Pivot Report'!$B$63</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Report'!$A$64:$A$66</c:f>
              <c:strCache>
                <c:ptCount val="2"/>
                <c:pt idx="0">
                  <c:v>Delay</c:v>
                </c:pt>
                <c:pt idx="1">
                  <c:v>Ontime</c:v>
                </c:pt>
              </c:strCache>
            </c:strRef>
          </c:cat>
          <c:val>
            <c:numRef>
              <c:f>'Pivot Report'!$B$64:$B$66</c:f>
              <c:numCache>
                <c:formatCode>0</c:formatCode>
                <c:ptCount val="2"/>
                <c:pt idx="0">
                  <c:v>281</c:v>
                </c:pt>
                <c:pt idx="1">
                  <c:v>212</c:v>
                </c:pt>
              </c:numCache>
            </c:numRef>
          </c:val>
          <c:extLst>
            <c:ext xmlns:c16="http://schemas.microsoft.com/office/drawing/2014/chart" uri="{C3380CC4-5D6E-409C-BE32-E72D297353CC}">
              <c16:uniqueId val="{00000006-7047-4B3D-B81E-B945E313BE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7716602231156386"/>
          <c:y val="3.7807265367075578E-2"/>
          <c:w val="0.63172842528107398"/>
          <c:h val="0.130486766856089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785022060254346"/>
          <c:y val="0.1941832204174547"/>
          <c:w val="0.57558003312016581"/>
          <c:h val="0.76109649034518911"/>
        </c:manualLayout>
      </c:layout>
      <c:doughnutChart>
        <c:varyColors val="1"/>
        <c:ser>
          <c:idx val="0"/>
          <c:order val="0"/>
          <c:tx>
            <c:strRef>
              <c:f>'Pivot Report'!$B$69</c:f>
              <c:strCache>
                <c:ptCount val="1"/>
                <c:pt idx="0">
                  <c:v>Total</c:v>
                </c:pt>
              </c:strCache>
            </c:strRef>
          </c:tx>
          <c:spPr>
            <a:ln>
              <a:noFill/>
            </a:ln>
          </c:spPr>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Report'!$A$70:$A$72</c:f>
              <c:strCache>
                <c:ptCount val="2"/>
                <c:pt idx="0">
                  <c:v>Female</c:v>
                </c:pt>
                <c:pt idx="1">
                  <c:v>Male</c:v>
                </c:pt>
              </c:strCache>
            </c:strRef>
          </c:cat>
          <c:val>
            <c:numRef>
              <c:f>'Pivot Report'!$B$70:$B$72</c:f>
              <c:numCache>
                <c:formatCode>0.00</c:formatCode>
                <c:ptCount val="2"/>
                <c:pt idx="0">
                  <c:v>248</c:v>
                </c:pt>
                <c:pt idx="1">
                  <c:v>245</c:v>
                </c:pt>
              </c:numCache>
            </c:numRef>
          </c:val>
          <c:extLst>
            <c:ext xmlns:c16="http://schemas.microsoft.com/office/drawing/2014/chart" uri="{C3380CC4-5D6E-409C-BE32-E72D297353CC}">
              <c16:uniqueId val="{00000006-9C15-48C7-A73D-6BF5DE8A1DD7}"/>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17324372332246346"/>
          <c:y val="2.0399454359330462E-2"/>
          <c:w val="0.64286347793511245"/>
          <c:h val="0.159330854172665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85995378951344"/>
          <c:y val="1.6315047419621094E-2"/>
          <c:w val="0.74475333812833733"/>
          <c:h val="0.89233481817393512"/>
        </c:manualLayout>
      </c:layout>
      <c:barChart>
        <c:barDir val="bar"/>
        <c:grouping val="clustered"/>
        <c:varyColors val="0"/>
        <c:ser>
          <c:idx val="0"/>
          <c:order val="0"/>
          <c:tx>
            <c:strRef>
              <c:f>'Pivot Report'!$B$75</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Report'!$A$76:$A$84</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 Report'!$B$76:$B$84</c:f>
              <c:numCache>
                <c:formatCode>0</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2-66A0-40E4-8821-6C9FC86A9C3A}"/>
            </c:ext>
          </c:extLst>
        </c:ser>
        <c:dLbls>
          <c:showLegendKey val="0"/>
          <c:showVal val="0"/>
          <c:showCatName val="0"/>
          <c:showSerName val="0"/>
          <c:showPercent val="0"/>
          <c:showBubbleSize val="0"/>
        </c:dLbls>
        <c:gapWidth val="60"/>
        <c:axId val="893194288"/>
        <c:axId val="893188464"/>
      </c:barChart>
      <c:catAx>
        <c:axId val="89319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93188464"/>
        <c:crosses val="autoZero"/>
        <c:auto val="1"/>
        <c:lblAlgn val="ctr"/>
        <c:lblOffset val="100"/>
        <c:noMultiLvlLbl val="0"/>
      </c:catAx>
      <c:valAx>
        <c:axId val="893188464"/>
        <c:scaling>
          <c:orientation val="minMax"/>
        </c:scaling>
        <c:delete val="1"/>
        <c:axPos val="b"/>
        <c:numFmt formatCode="0" sourceLinked="1"/>
        <c:majorTickMark val="none"/>
        <c:minorTickMark val="none"/>
        <c:tickLblPos val="nextTo"/>
        <c:crossAx val="8931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2.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Patient Satifaction Score'!A1"/><Relationship Id="rId17" Type="http://schemas.openxmlformats.org/officeDocument/2006/relationships/chart" Target="../charts/chart8.xml"/><Relationship Id="rId2" Type="http://schemas.openxmlformats.org/officeDocument/2006/relationships/image" Target="../media/image4.png"/><Relationship Id="rId16"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4.xml"/><Relationship Id="rId5" Type="http://schemas.openxmlformats.org/officeDocument/2006/relationships/image" Target="../media/image7.svg"/><Relationship Id="rId15" Type="http://schemas.openxmlformats.org/officeDocument/2006/relationships/chart" Target="../charts/chart6.xml"/><Relationship Id="rId10" Type="http://schemas.openxmlformats.org/officeDocument/2006/relationships/hyperlink" Target="#'Average Wait Time'!A1"/><Relationship Id="rId4" Type="http://schemas.openxmlformats.org/officeDocument/2006/relationships/image" Target="../media/image6.png"/><Relationship Id="rId9" Type="http://schemas.openxmlformats.org/officeDocument/2006/relationships/chart" Target="../charts/chart3.xml"/><Relationship Id="rId14" Type="http://schemas.openxmlformats.org/officeDocument/2006/relationships/image" Target="../media/image10.emf"/></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3</xdr:col>
      <xdr:colOff>57150</xdr:colOff>
      <xdr:row>45</xdr:row>
      <xdr:rowOff>66674</xdr:rowOff>
    </xdr:from>
    <xdr:to>
      <xdr:col>4</xdr:col>
      <xdr:colOff>19049</xdr:colOff>
      <xdr:row>48</xdr:row>
      <xdr:rowOff>38099</xdr:rowOff>
    </xdr:to>
    <xdr:graphicFrame macro="">
      <xdr:nvGraphicFramePr>
        <xdr:cNvPr id="2" name="Chart 1">
          <a:extLst>
            <a:ext uri="{FF2B5EF4-FFF2-40B4-BE49-F238E27FC236}">
              <a16:creationId xmlns:a16="http://schemas.microsoft.com/office/drawing/2014/main" id="{0811E2F6-B27F-4704-91CC-CC95834A1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171450</xdr:rowOff>
    </xdr:from>
    <xdr:to>
      <xdr:col>15</xdr:col>
      <xdr:colOff>457199</xdr:colOff>
      <xdr:row>20</xdr:row>
      <xdr:rowOff>76200</xdr:rowOff>
    </xdr:to>
    <xdr:graphicFrame macro="">
      <xdr:nvGraphicFramePr>
        <xdr:cNvPr id="2" name="Chart 1">
          <a:extLst>
            <a:ext uri="{FF2B5EF4-FFF2-40B4-BE49-F238E27FC236}">
              <a16:creationId xmlns:a16="http://schemas.microsoft.com/office/drawing/2014/main" id="{54466EAD-B273-41B9-99CC-78C15E8B4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200025</xdr:colOff>
      <xdr:row>1</xdr:row>
      <xdr:rowOff>0</xdr:rowOff>
    </xdr:from>
    <xdr:to>
      <xdr:col>1</xdr:col>
      <xdr:colOff>161925</xdr:colOff>
      <xdr:row>4</xdr:row>
      <xdr:rowOff>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1CEBF932-1A47-480C-846B-C47DB5F788F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0025" y="190500"/>
          <a:ext cx="571500" cy="57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77390</xdr:colOff>
      <xdr:row>0</xdr:row>
      <xdr:rowOff>23494</xdr:rowOff>
    </xdr:from>
    <xdr:to>
      <xdr:col>4</xdr:col>
      <xdr:colOff>386953</xdr:colOff>
      <xdr:row>2</xdr:row>
      <xdr:rowOff>53261</xdr:rowOff>
    </xdr:to>
    <xdr:sp macro="" textlink="">
      <xdr:nvSpPr>
        <xdr:cNvPr id="2" name="Rectangle: Rounded Corners 1">
          <a:extLst>
            <a:ext uri="{FF2B5EF4-FFF2-40B4-BE49-F238E27FC236}">
              <a16:creationId xmlns:a16="http://schemas.microsoft.com/office/drawing/2014/main" id="{F0246CE0-192E-40D4-9F12-BF82E9768F78}"/>
            </a:ext>
          </a:extLst>
        </xdr:cNvPr>
        <xdr:cNvSpPr/>
      </xdr:nvSpPr>
      <xdr:spPr>
        <a:xfrm>
          <a:off x="77390" y="23494"/>
          <a:ext cx="2753218" cy="410767"/>
        </a:xfrm>
        <a:prstGeom prst="roundRect">
          <a:avLst>
            <a:gd name="adj" fmla="val 11333"/>
          </a:avLst>
        </a:prstGeom>
        <a:solidFill>
          <a:sysClr val="window" lastClr="FFFFFF"/>
        </a:solidFill>
        <a:ln>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65484</xdr:colOff>
      <xdr:row>2</xdr:row>
      <xdr:rowOff>121612</xdr:rowOff>
    </xdr:from>
    <xdr:to>
      <xdr:col>1</xdr:col>
      <xdr:colOff>148828</xdr:colOff>
      <xdr:row>14</xdr:row>
      <xdr:rowOff>151085</xdr:rowOff>
    </xdr:to>
    <xdr:sp macro="" textlink="">
      <xdr:nvSpPr>
        <xdr:cNvPr id="4" name="Rectangle: Rounded Corners 3">
          <a:extLst>
            <a:ext uri="{FF2B5EF4-FFF2-40B4-BE49-F238E27FC236}">
              <a16:creationId xmlns:a16="http://schemas.microsoft.com/office/drawing/2014/main" id="{AEE6A653-1F37-4717-976B-ED2C7C8B4C4D}"/>
            </a:ext>
          </a:extLst>
        </xdr:cNvPr>
        <xdr:cNvSpPr/>
      </xdr:nvSpPr>
      <xdr:spPr>
        <a:xfrm>
          <a:off x="65484" y="502612"/>
          <a:ext cx="694258" cy="2315473"/>
        </a:xfrm>
        <a:prstGeom prst="roundRect">
          <a:avLst>
            <a:gd name="adj" fmla="val 6161"/>
          </a:avLst>
        </a:prstGeom>
        <a:solidFill>
          <a:sysClr val="window" lastClr="FFFFFF"/>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253520</xdr:colOff>
      <xdr:row>0</xdr:row>
      <xdr:rowOff>59529</xdr:rowOff>
    </xdr:from>
    <xdr:to>
      <xdr:col>8</xdr:col>
      <xdr:colOff>578069</xdr:colOff>
      <xdr:row>6</xdr:row>
      <xdr:rowOff>45982</xdr:rowOff>
    </xdr:to>
    <xdr:sp macro="" textlink="">
      <xdr:nvSpPr>
        <xdr:cNvPr id="5" name="Rectangle: Rounded Corners 4">
          <a:extLst>
            <a:ext uri="{FF2B5EF4-FFF2-40B4-BE49-F238E27FC236}">
              <a16:creationId xmlns:a16="http://schemas.microsoft.com/office/drawing/2014/main" id="{D32B07F8-4030-4DC4-A31B-16B82E7D6CE1}"/>
            </a:ext>
          </a:extLst>
        </xdr:cNvPr>
        <xdr:cNvSpPr/>
      </xdr:nvSpPr>
      <xdr:spPr>
        <a:xfrm>
          <a:off x="3919003" y="59529"/>
          <a:ext cx="1546376" cy="1129453"/>
        </a:xfrm>
        <a:prstGeom prst="roundRect">
          <a:avLst>
            <a:gd name="adj" fmla="val 7331"/>
          </a:avLst>
        </a:prstGeom>
        <a:solidFill>
          <a:sysClr val="window" lastClr="FFFFFF"/>
        </a:solidFill>
        <a:ln>
          <a:solidFill>
            <a:sysClr val="windowText" lastClr="00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434578</xdr:colOff>
      <xdr:row>0</xdr:row>
      <xdr:rowOff>23836</xdr:rowOff>
    </xdr:from>
    <xdr:to>
      <xdr:col>6</xdr:col>
      <xdr:colOff>214312</xdr:colOff>
      <xdr:row>2</xdr:row>
      <xdr:rowOff>65690</xdr:rowOff>
    </xdr:to>
    <xdr:sp macro="" textlink="">
      <xdr:nvSpPr>
        <xdr:cNvPr id="13" name="Rectangle: Rounded Corners 12">
          <a:extLst>
            <a:ext uri="{FF2B5EF4-FFF2-40B4-BE49-F238E27FC236}">
              <a16:creationId xmlns:a16="http://schemas.microsoft.com/office/drawing/2014/main" id="{9EED5301-6411-4311-8C5B-BAF4E2823B57}"/>
            </a:ext>
          </a:extLst>
        </xdr:cNvPr>
        <xdr:cNvSpPr/>
      </xdr:nvSpPr>
      <xdr:spPr>
        <a:xfrm>
          <a:off x="2878233" y="23836"/>
          <a:ext cx="1001562" cy="422854"/>
        </a:xfrm>
        <a:prstGeom prst="roundRect">
          <a:avLst>
            <a:gd name="adj" fmla="val 11333"/>
          </a:avLst>
        </a:prstGeom>
        <a:solidFill>
          <a:sysClr val="window" lastClr="FFFFFF"/>
        </a:solidFill>
        <a:ln>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105104</xdr:colOff>
      <xdr:row>0</xdr:row>
      <xdr:rowOff>59530</xdr:rowOff>
    </xdr:from>
    <xdr:to>
      <xdr:col>11</xdr:col>
      <xdr:colOff>361293</xdr:colOff>
      <xdr:row>6</xdr:row>
      <xdr:rowOff>45983</xdr:rowOff>
    </xdr:to>
    <xdr:sp macro="" textlink="">
      <xdr:nvSpPr>
        <xdr:cNvPr id="14" name="Rectangle: Rounded Corners 13">
          <a:extLst>
            <a:ext uri="{FF2B5EF4-FFF2-40B4-BE49-F238E27FC236}">
              <a16:creationId xmlns:a16="http://schemas.microsoft.com/office/drawing/2014/main" id="{A4FA5960-5DDD-4445-9557-A40CF61B50C5}"/>
            </a:ext>
          </a:extLst>
        </xdr:cNvPr>
        <xdr:cNvSpPr/>
      </xdr:nvSpPr>
      <xdr:spPr>
        <a:xfrm>
          <a:off x="5603328" y="59530"/>
          <a:ext cx="1478017" cy="1129453"/>
        </a:xfrm>
        <a:prstGeom prst="roundRect">
          <a:avLst>
            <a:gd name="adj" fmla="val 7384"/>
          </a:avLst>
        </a:prstGeom>
        <a:solidFill>
          <a:sysClr val="window" lastClr="FFFFFF"/>
        </a:solidFill>
        <a:ln>
          <a:solidFill>
            <a:sysClr val="windowText" lastClr="000000"/>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226219</xdr:colOff>
      <xdr:row>2</xdr:row>
      <xdr:rowOff>100036</xdr:rowOff>
    </xdr:from>
    <xdr:to>
      <xdr:col>2</xdr:col>
      <xdr:colOff>569654</xdr:colOff>
      <xdr:row>7</xdr:row>
      <xdr:rowOff>14890</xdr:rowOff>
    </xdr:to>
    <xdr:sp macro="" textlink="">
      <xdr:nvSpPr>
        <xdr:cNvPr id="7" name="Rectangle: Rounded Corners 6">
          <a:extLst>
            <a:ext uri="{FF2B5EF4-FFF2-40B4-BE49-F238E27FC236}">
              <a16:creationId xmlns:a16="http://schemas.microsoft.com/office/drawing/2014/main" id="{38DC3CD9-4ABC-4A23-9450-5DEE498DD8F3}"/>
            </a:ext>
          </a:extLst>
        </xdr:cNvPr>
        <xdr:cNvSpPr/>
      </xdr:nvSpPr>
      <xdr:spPr>
        <a:xfrm>
          <a:off x="837133" y="481036"/>
          <a:ext cx="954349" cy="867354"/>
        </a:xfrm>
        <a:prstGeom prst="roundRect">
          <a:avLst>
            <a:gd name="adj" fmla="val 4896"/>
          </a:avLst>
        </a:prstGeom>
        <a:solidFill>
          <a:sysClr val="window" lastClr="FFFFFF"/>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45572</xdr:colOff>
      <xdr:row>2</xdr:row>
      <xdr:rowOff>102416</xdr:rowOff>
    </xdr:from>
    <xdr:to>
      <xdr:col>4</xdr:col>
      <xdr:colOff>389007</xdr:colOff>
      <xdr:row>6</xdr:row>
      <xdr:rowOff>179246</xdr:rowOff>
    </xdr:to>
    <xdr:sp macro="" textlink="">
      <xdr:nvSpPr>
        <xdr:cNvPr id="15" name="Rectangle: Rounded Corners 14">
          <a:extLst>
            <a:ext uri="{FF2B5EF4-FFF2-40B4-BE49-F238E27FC236}">
              <a16:creationId xmlns:a16="http://schemas.microsoft.com/office/drawing/2014/main" id="{A252C48F-B748-4B53-B573-627F8856BB97}"/>
            </a:ext>
          </a:extLst>
        </xdr:cNvPr>
        <xdr:cNvSpPr/>
      </xdr:nvSpPr>
      <xdr:spPr>
        <a:xfrm>
          <a:off x="1878313" y="483416"/>
          <a:ext cx="954349" cy="838830"/>
        </a:xfrm>
        <a:prstGeom prst="roundRect">
          <a:avLst>
            <a:gd name="adj" fmla="val 3526"/>
          </a:avLst>
        </a:prstGeom>
        <a:solidFill>
          <a:sysClr val="window" lastClr="FFFFFF"/>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472143</xdr:colOff>
      <xdr:row>2</xdr:row>
      <xdr:rowOff>105479</xdr:rowOff>
    </xdr:from>
    <xdr:to>
      <xdr:col>6</xdr:col>
      <xdr:colOff>208359</xdr:colOff>
      <xdr:row>7</xdr:row>
      <xdr:rowOff>11589</xdr:rowOff>
    </xdr:to>
    <xdr:sp macro="" textlink="">
      <xdr:nvSpPr>
        <xdr:cNvPr id="16" name="Rectangle: Rounded Corners 15">
          <a:extLst>
            <a:ext uri="{FF2B5EF4-FFF2-40B4-BE49-F238E27FC236}">
              <a16:creationId xmlns:a16="http://schemas.microsoft.com/office/drawing/2014/main" id="{BEC829FF-7701-4035-B59A-D26A9DD6E681}"/>
            </a:ext>
          </a:extLst>
        </xdr:cNvPr>
        <xdr:cNvSpPr/>
      </xdr:nvSpPr>
      <xdr:spPr>
        <a:xfrm>
          <a:off x="2915798" y="486479"/>
          <a:ext cx="958044" cy="858610"/>
        </a:xfrm>
        <a:prstGeom prst="roundRect">
          <a:avLst>
            <a:gd name="adj" fmla="val 2700"/>
          </a:avLst>
        </a:prstGeom>
        <a:solidFill>
          <a:sysClr val="window" lastClr="FFFFFF"/>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226219</xdr:colOff>
      <xdr:row>7</xdr:row>
      <xdr:rowOff>50368</xdr:rowOff>
    </xdr:from>
    <xdr:to>
      <xdr:col>6</xdr:col>
      <xdr:colOff>208359</xdr:colOff>
      <xdr:row>9</xdr:row>
      <xdr:rowOff>78263</xdr:rowOff>
    </xdr:to>
    <xdr:sp macro="" textlink="">
      <xdr:nvSpPr>
        <xdr:cNvPr id="18" name="Rectangle: Rounded Corners 17">
          <a:extLst>
            <a:ext uri="{FF2B5EF4-FFF2-40B4-BE49-F238E27FC236}">
              <a16:creationId xmlns:a16="http://schemas.microsoft.com/office/drawing/2014/main" id="{C1D06BB2-E8BA-4B38-99A9-F7B3FD9D1DE7}"/>
            </a:ext>
          </a:extLst>
        </xdr:cNvPr>
        <xdr:cNvSpPr/>
      </xdr:nvSpPr>
      <xdr:spPr>
        <a:xfrm>
          <a:off x="837133" y="1383868"/>
          <a:ext cx="3036709" cy="408895"/>
        </a:xfrm>
        <a:prstGeom prst="roundRect">
          <a:avLst>
            <a:gd name="adj" fmla="val 684"/>
          </a:avLst>
        </a:prstGeom>
        <a:solidFill>
          <a:sysClr val="window" lastClr="FFFFFF"/>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254136</xdr:colOff>
      <xdr:row>6</xdr:row>
      <xdr:rowOff>72258</xdr:rowOff>
    </xdr:from>
    <xdr:to>
      <xdr:col>11</xdr:col>
      <xdr:colOff>354724</xdr:colOff>
      <xdr:row>14</xdr:row>
      <xdr:rowOff>151085</xdr:rowOff>
    </xdr:to>
    <xdr:sp macro="" textlink="">
      <xdr:nvSpPr>
        <xdr:cNvPr id="19" name="Rectangle: Rounded Corners 18">
          <a:extLst>
            <a:ext uri="{FF2B5EF4-FFF2-40B4-BE49-F238E27FC236}">
              <a16:creationId xmlns:a16="http://schemas.microsoft.com/office/drawing/2014/main" id="{AD8FD9E4-17B8-400C-82D6-6DD0E4D1988E}"/>
            </a:ext>
          </a:extLst>
        </xdr:cNvPr>
        <xdr:cNvSpPr/>
      </xdr:nvSpPr>
      <xdr:spPr>
        <a:xfrm>
          <a:off x="3919619" y="1215258"/>
          <a:ext cx="3155157" cy="1602827"/>
        </a:xfrm>
        <a:prstGeom prst="roundRect">
          <a:avLst>
            <a:gd name="adj" fmla="val 3087"/>
          </a:avLst>
        </a:prstGeom>
        <a:solidFill>
          <a:sysClr val="window" lastClr="FFFFFF"/>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601266</xdr:colOff>
      <xdr:row>0</xdr:row>
      <xdr:rowOff>89297</xdr:rowOff>
    </xdr:from>
    <xdr:to>
      <xdr:col>4</xdr:col>
      <xdr:colOff>321469</xdr:colOff>
      <xdr:row>1</xdr:row>
      <xdr:rowOff>77391</xdr:rowOff>
    </xdr:to>
    <xdr:sp macro="" textlink="">
      <xdr:nvSpPr>
        <xdr:cNvPr id="20" name="TextBox 19">
          <a:extLst>
            <a:ext uri="{FF2B5EF4-FFF2-40B4-BE49-F238E27FC236}">
              <a16:creationId xmlns:a16="http://schemas.microsoft.com/office/drawing/2014/main" id="{FDBEEF99-EF02-4D96-8EB3-4DFC84033330}"/>
            </a:ext>
          </a:extLst>
        </xdr:cNvPr>
        <xdr:cNvSpPr txBox="1"/>
      </xdr:nvSpPr>
      <xdr:spPr>
        <a:xfrm>
          <a:off x="601266" y="89297"/>
          <a:ext cx="2149078" cy="178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Dashboard</a:t>
          </a:r>
        </a:p>
      </xdr:txBody>
    </xdr:sp>
    <xdr:clientData/>
  </xdr:twoCellAnchor>
  <xdr:twoCellAnchor editAs="oneCell">
    <xdr:from>
      <xdr:col>0</xdr:col>
      <xdr:colOff>166688</xdr:colOff>
      <xdr:row>0</xdr:row>
      <xdr:rowOff>53578</xdr:rowOff>
    </xdr:from>
    <xdr:to>
      <xdr:col>0</xdr:col>
      <xdr:colOff>562336</xdr:colOff>
      <xdr:row>2</xdr:row>
      <xdr:rowOff>101203</xdr:rowOff>
    </xdr:to>
    <xdr:pic>
      <xdr:nvPicPr>
        <xdr:cNvPr id="22" name="Picture 21">
          <a:extLst>
            <a:ext uri="{FF2B5EF4-FFF2-40B4-BE49-F238E27FC236}">
              <a16:creationId xmlns:a16="http://schemas.microsoft.com/office/drawing/2014/main" id="{F74830B9-E097-4DFB-93D8-6A67150D5FB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210" t="-2765" r="22168" b="5409"/>
        <a:stretch/>
      </xdr:blipFill>
      <xdr:spPr>
        <a:xfrm>
          <a:off x="166688" y="53578"/>
          <a:ext cx="395648" cy="428625"/>
        </a:xfrm>
        <a:prstGeom prst="rect">
          <a:avLst/>
        </a:prstGeom>
      </xdr:spPr>
    </xdr:pic>
    <xdr:clientData/>
  </xdr:twoCellAnchor>
  <xdr:twoCellAnchor editAs="absolute">
    <xdr:from>
      <xdr:col>2</xdr:col>
      <xdr:colOff>65485</xdr:colOff>
      <xdr:row>1</xdr:row>
      <xdr:rowOff>59532</xdr:rowOff>
    </xdr:from>
    <xdr:to>
      <xdr:col>3</xdr:col>
      <xdr:colOff>369095</xdr:colOff>
      <xdr:row>2</xdr:row>
      <xdr:rowOff>53577</xdr:rowOff>
    </xdr:to>
    <xdr:sp macro="" textlink="">
      <xdr:nvSpPr>
        <xdr:cNvPr id="23" name="TextBox 22">
          <a:extLst>
            <a:ext uri="{FF2B5EF4-FFF2-40B4-BE49-F238E27FC236}">
              <a16:creationId xmlns:a16="http://schemas.microsoft.com/office/drawing/2014/main" id="{9261383A-29CB-4395-B73F-C20F0C3CEDD3}"/>
            </a:ext>
          </a:extLst>
        </xdr:cNvPr>
        <xdr:cNvSpPr txBox="1"/>
      </xdr:nvSpPr>
      <xdr:spPr>
        <a:xfrm>
          <a:off x="1279923" y="250032"/>
          <a:ext cx="910828" cy="184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latin typeface="+mn-lt"/>
            </a:rPr>
            <a:t>Monthly Report</a:t>
          </a:r>
        </a:p>
      </xdr:txBody>
    </xdr:sp>
    <xdr:clientData/>
  </xdr:twoCellAnchor>
  <xdr:twoCellAnchor editAs="absolute">
    <xdr:from>
      <xdr:col>1</xdr:col>
      <xdr:colOff>238125</xdr:colOff>
      <xdr:row>4</xdr:row>
      <xdr:rowOff>148830</xdr:rowOff>
    </xdr:from>
    <xdr:to>
      <xdr:col>2</xdr:col>
      <xdr:colOff>571499</xdr:colOff>
      <xdr:row>5</xdr:row>
      <xdr:rowOff>101203</xdr:rowOff>
    </xdr:to>
    <xdr:sp macro="" textlink="">
      <xdr:nvSpPr>
        <xdr:cNvPr id="24" name="TextBox 23">
          <a:extLst>
            <a:ext uri="{FF2B5EF4-FFF2-40B4-BE49-F238E27FC236}">
              <a16:creationId xmlns:a16="http://schemas.microsoft.com/office/drawing/2014/main" id="{BC98C0AF-6C35-4CBC-A003-7AEBCB076696}"/>
            </a:ext>
          </a:extLst>
        </xdr:cNvPr>
        <xdr:cNvSpPr txBox="1"/>
      </xdr:nvSpPr>
      <xdr:spPr>
        <a:xfrm>
          <a:off x="845344" y="910830"/>
          <a:ext cx="940593" cy="142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latin typeface="+mn-lt"/>
            </a:rPr>
            <a:t>No.</a:t>
          </a:r>
          <a:r>
            <a:rPr lang="en-IN" sz="800" baseline="0">
              <a:latin typeface="+mn-lt"/>
            </a:rPr>
            <a:t> of Patient</a:t>
          </a:r>
          <a:endParaRPr lang="en-IN" sz="800">
            <a:latin typeface="+mn-lt"/>
          </a:endParaRPr>
        </a:p>
      </xdr:txBody>
    </xdr:sp>
    <xdr:clientData/>
  </xdr:twoCellAnchor>
  <xdr:twoCellAnchor editAs="absolute">
    <xdr:from>
      <xdr:col>1</xdr:col>
      <xdr:colOff>232172</xdr:colOff>
      <xdr:row>4</xdr:row>
      <xdr:rowOff>0</xdr:rowOff>
    </xdr:from>
    <xdr:to>
      <xdr:col>2</xdr:col>
      <xdr:colOff>577452</xdr:colOff>
      <xdr:row>4</xdr:row>
      <xdr:rowOff>148827</xdr:rowOff>
    </xdr:to>
    <xdr:sp macro="" textlink="'Pivot Report'!A5">
      <xdr:nvSpPr>
        <xdr:cNvPr id="25" name="TextBox 24">
          <a:extLst>
            <a:ext uri="{FF2B5EF4-FFF2-40B4-BE49-F238E27FC236}">
              <a16:creationId xmlns:a16="http://schemas.microsoft.com/office/drawing/2014/main" id="{75DA7485-A5CB-43A4-94B4-972552005729}"/>
            </a:ext>
          </a:extLst>
        </xdr:cNvPr>
        <xdr:cNvSpPr txBox="1"/>
      </xdr:nvSpPr>
      <xdr:spPr>
        <a:xfrm>
          <a:off x="839391" y="762000"/>
          <a:ext cx="952499" cy="148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332283C-B4F9-4B22-9FBA-74C0D90D9906}" type="TxLink">
            <a:rPr lang="en-US" sz="1100" b="0" i="0" u="none" strike="noStrike">
              <a:solidFill>
                <a:srgbClr val="000000"/>
              </a:solidFill>
              <a:latin typeface="Calibri"/>
              <a:cs typeface="Calibri"/>
            </a:rPr>
            <a:pPr algn="ctr"/>
            <a:t>493</a:t>
          </a:fld>
          <a:endParaRPr lang="en-IN" sz="1000">
            <a:latin typeface="+mn-lt"/>
          </a:endParaRPr>
        </a:p>
      </xdr:txBody>
    </xdr:sp>
    <xdr:clientData/>
  </xdr:twoCellAnchor>
  <xdr:twoCellAnchor editAs="absolute">
    <xdr:from>
      <xdr:col>4</xdr:col>
      <xdr:colOff>482204</xdr:colOff>
      <xdr:row>4</xdr:row>
      <xdr:rowOff>142877</xdr:rowOff>
    </xdr:from>
    <xdr:to>
      <xdr:col>6</xdr:col>
      <xdr:colOff>208359</xdr:colOff>
      <xdr:row>5</xdr:row>
      <xdr:rowOff>95250</xdr:rowOff>
    </xdr:to>
    <xdr:sp macro="" textlink="">
      <xdr:nvSpPr>
        <xdr:cNvPr id="26" name="TextBox 25">
          <a:extLst>
            <a:ext uri="{FF2B5EF4-FFF2-40B4-BE49-F238E27FC236}">
              <a16:creationId xmlns:a16="http://schemas.microsoft.com/office/drawing/2014/main" id="{7EFEA5F6-5E6D-44E0-91A1-AE64FD086641}"/>
            </a:ext>
          </a:extLst>
        </xdr:cNvPr>
        <xdr:cNvSpPr txBox="1"/>
      </xdr:nvSpPr>
      <xdr:spPr>
        <a:xfrm>
          <a:off x="2911079" y="904877"/>
          <a:ext cx="940593" cy="142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latin typeface="+mn-lt"/>
            </a:rPr>
            <a:t>Satisfaction Score</a:t>
          </a:r>
        </a:p>
      </xdr:txBody>
    </xdr:sp>
    <xdr:clientData/>
  </xdr:twoCellAnchor>
  <xdr:twoCellAnchor editAs="absolute">
    <xdr:from>
      <xdr:col>4</xdr:col>
      <xdr:colOff>476251</xdr:colOff>
      <xdr:row>3</xdr:row>
      <xdr:rowOff>184547</xdr:rowOff>
    </xdr:from>
    <xdr:to>
      <xdr:col>6</xdr:col>
      <xdr:colOff>214312</xdr:colOff>
      <xdr:row>4</xdr:row>
      <xdr:rowOff>142874</xdr:rowOff>
    </xdr:to>
    <xdr:sp macro="" textlink="'Pivot Report'!A13">
      <xdr:nvSpPr>
        <xdr:cNvPr id="27" name="TextBox 26">
          <a:extLst>
            <a:ext uri="{FF2B5EF4-FFF2-40B4-BE49-F238E27FC236}">
              <a16:creationId xmlns:a16="http://schemas.microsoft.com/office/drawing/2014/main" id="{1512B1B4-A4AC-4148-88D5-634C78F6F779}"/>
            </a:ext>
          </a:extLst>
        </xdr:cNvPr>
        <xdr:cNvSpPr txBox="1"/>
      </xdr:nvSpPr>
      <xdr:spPr>
        <a:xfrm>
          <a:off x="2905126" y="756047"/>
          <a:ext cx="952499" cy="148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A58F11C-FC56-494A-9A2C-5DFDEEFEB581}" type="TxLink">
            <a:rPr lang="en-US" sz="1100" b="0" i="0" u="none" strike="noStrike">
              <a:solidFill>
                <a:srgbClr val="000000"/>
              </a:solidFill>
              <a:latin typeface="Calibri"/>
              <a:cs typeface="Calibri"/>
            </a:rPr>
            <a:pPr algn="ctr"/>
            <a:t>4.74</a:t>
          </a:fld>
          <a:endParaRPr lang="en-IN" sz="1000">
            <a:latin typeface="+mn-lt"/>
          </a:endParaRPr>
        </a:p>
      </xdr:txBody>
    </xdr:sp>
    <xdr:clientData/>
  </xdr:twoCellAnchor>
  <xdr:twoCellAnchor editAs="absolute">
    <xdr:from>
      <xdr:col>3</xdr:col>
      <xdr:colOff>59532</xdr:colOff>
      <xdr:row>4</xdr:row>
      <xdr:rowOff>148830</xdr:rowOff>
    </xdr:from>
    <xdr:to>
      <xdr:col>4</xdr:col>
      <xdr:colOff>392906</xdr:colOff>
      <xdr:row>5</xdr:row>
      <xdr:rowOff>101203</xdr:rowOff>
    </xdr:to>
    <xdr:sp macro="" textlink="">
      <xdr:nvSpPr>
        <xdr:cNvPr id="28" name="TextBox 27">
          <a:extLst>
            <a:ext uri="{FF2B5EF4-FFF2-40B4-BE49-F238E27FC236}">
              <a16:creationId xmlns:a16="http://schemas.microsoft.com/office/drawing/2014/main" id="{C1A82098-95E7-4521-A30F-A97A4E481C12}"/>
            </a:ext>
          </a:extLst>
        </xdr:cNvPr>
        <xdr:cNvSpPr txBox="1"/>
      </xdr:nvSpPr>
      <xdr:spPr>
        <a:xfrm>
          <a:off x="1881188" y="910830"/>
          <a:ext cx="940593" cy="142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aseline="0">
              <a:latin typeface="+mn-lt"/>
            </a:rPr>
            <a:t>Avearage Wait Time</a:t>
          </a:r>
          <a:endParaRPr lang="en-IN" sz="800">
            <a:latin typeface="+mn-lt"/>
          </a:endParaRPr>
        </a:p>
      </xdr:txBody>
    </xdr:sp>
    <xdr:clientData/>
  </xdr:twoCellAnchor>
  <xdr:twoCellAnchor editAs="absolute">
    <xdr:from>
      <xdr:col>3</xdr:col>
      <xdr:colOff>53579</xdr:colOff>
      <xdr:row>4</xdr:row>
      <xdr:rowOff>0</xdr:rowOff>
    </xdr:from>
    <xdr:to>
      <xdr:col>4</xdr:col>
      <xdr:colOff>398859</xdr:colOff>
      <xdr:row>4</xdr:row>
      <xdr:rowOff>148827</xdr:rowOff>
    </xdr:to>
    <xdr:sp macro="" textlink="'Pivot Report'!A9">
      <xdr:nvSpPr>
        <xdr:cNvPr id="29" name="TextBox 28">
          <a:extLst>
            <a:ext uri="{FF2B5EF4-FFF2-40B4-BE49-F238E27FC236}">
              <a16:creationId xmlns:a16="http://schemas.microsoft.com/office/drawing/2014/main" id="{7BC089F3-D878-41C8-9C1B-475763BC12AB}"/>
            </a:ext>
          </a:extLst>
        </xdr:cNvPr>
        <xdr:cNvSpPr txBox="1"/>
      </xdr:nvSpPr>
      <xdr:spPr>
        <a:xfrm>
          <a:off x="1875235" y="762000"/>
          <a:ext cx="952499" cy="148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3797811-1130-4A35-99D7-EAA4C2451E96}" type="TxLink">
            <a:rPr lang="en-US" sz="1100" b="0" i="0" u="none" strike="noStrike">
              <a:solidFill>
                <a:srgbClr val="000000"/>
              </a:solidFill>
              <a:latin typeface="Calibri"/>
              <a:cs typeface="Calibri"/>
            </a:rPr>
            <a:pPr algn="ctr"/>
            <a:t>34.93</a:t>
          </a:fld>
          <a:endParaRPr lang="en-IN" sz="1000">
            <a:latin typeface="+mn-lt"/>
          </a:endParaRPr>
        </a:p>
      </xdr:txBody>
    </xdr:sp>
    <xdr:clientData/>
  </xdr:twoCellAnchor>
  <xdr:twoCellAnchor editAs="oneCell">
    <xdr:from>
      <xdr:col>2</xdr:col>
      <xdr:colOff>321470</xdr:colOff>
      <xdr:row>2</xdr:row>
      <xdr:rowOff>164307</xdr:rowOff>
    </xdr:from>
    <xdr:to>
      <xdr:col>2</xdr:col>
      <xdr:colOff>571500</xdr:colOff>
      <xdr:row>4</xdr:row>
      <xdr:rowOff>33337</xdr:rowOff>
    </xdr:to>
    <xdr:pic>
      <xdr:nvPicPr>
        <xdr:cNvPr id="31" name="Graphic 30" descr="Male profile with solid fill">
          <a:extLst>
            <a:ext uri="{FF2B5EF4-FFF2-40B4-BE49-F238E27FC236}">
              <a16:creationId xmlns:a16="http://schemas.microsoft.com/office/drawing/2014/main" id="{8994574B-2B0C-426A-B49C-9B7C830ED9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35908" y="545307"/>
          <a:ext cx="250030" cy="250030"/>
        </a:xfrm>
        <a:prstGeom prst="rect">
          <a:avLst/>
        </a:prstGeom>
      </xdr:spPr>
    </xdr:pic>
    <xdr:clientData/>
  </xdr:twoCellAnchor>
  <xdr:twoCellAnchor editAs="oneCell">
    <xdr:from>
      <xdr:col>4</xdr:col>
      <xdr:colOff>166688</xdr:colOff>
      <xdr:row>2</xdr:row>
      <xdr:rowOff>178595</xdr:rowOff>
    </xdr:from>
    <xdr:to>
      <xdr:col>4</xdr:col>
      <xdr:colOff>375047</xdr:colOff>
      <xdr:row>4</xdr:row>
      <xdr:rowOff>5955</xdr:rowOff>
    </xdr:to>
    <xdr:pic>
      <xdr:nvPicPr>
        <xdr:cNvPr id="33" name="Graphic 32" descr="Hourglass Finished with solid fill">
          <a:extLst>
            <a:ext uri="{FF2B5EF4-FFF2-40B4-BE49-F238E27FC236}">
              <a16:creationId xmlns:a16="http://schemas.microsoft.com/office/drawing/2014/main" id="{13614864-80B9-4963-AF91-391F9F5BF70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95563" y="559595"/>
          <a:ext cx="208359" cy="208360"/>
        </a:xfrm>
        <a:prstGeom prst="rect">
          <a:avLst/>
        </a:prstGeom>
      </xdr:spPr>
    </xdr:pic>
    <xdr:clientData/>
  </xdr:twoCellAnchor>
  <xdr:twoCellAnchor editAs="oneCell">
    <xdr:from>
      <xdr:col>5</xdr:col>
      <xdr:colOff>589359</xdr:colOff>
      <xdr:row>3</xdr:row>
      <xdr:rowOff>5955</xdr:rowOff>
    </xdr:from>
    <xdr:to>
      <xdr:col>6</xdr:col>
      <xdr:colOff>184546</xdr:colOff>
      <xdr:row>4</xdr:row>
      <xdr:rowOff>17861</xdr:rowOff>
    </xdr:to>
    <xdr:pic>
      <xdr:nvPicPr>
        <xdr:cNvPr id="35" name="Graphic 34" descr="Customer review with solid fill">
          <a:extLst>
            <a:ext uri="{FF2B5EF4-FFF2-40B4-BE49-F238E27FC236}">
              <a16:creationId xmlns:a16="http://schemas.microsoft.com/office/drawing/2014/main" id="{852F5896-F1BB-4726-8B99-578100F862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625453" y="577455"/>
          <a:ext cx="202406" cy="202406"/>
        </a:xfrm>
        <a:prstGeom prst="rect">
          <a:avLst/>
        </a:prstGeom>
      </xdr:spPr>
    </xdr:pic>
    <xdr:clientData/>
  </xdr:twoCellAnchor>
  <xdr:twoCellAnchor editAs="oneCell">
    <xdr:from>
      <xdr:col>0</xdr:col>
      <xdr:colOff>120294</xdr:colOff>
      <xdr:row>2</xdr:row>
      <xdr:rowOff>164838</xdr:rowOff>
    </xdr:from>
    <xdr:to>
      <xdr:col>1</xdr:col>
      <xdr:colOff>126247</xdr:colOff>
      <xdr:row>14</xdr:row>
      <xdr:rowOff>78827</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C52201CA-FB68-4F82-AD0E-A6662258D29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0294" y="545838"/>
              <a:ext cx="616867" cy="2199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232171</xdr:colOff>
      <xdr:row>4</xdr:row>
      <xdr:rowOff>23814</xdr:rowOff>
    </xdr:from>
    <xdr:to>
      <xdr:col>2</xdr:col>
      <xdr:colOff>577451</xdr:colOff>
      <xdr:row>7</xdr:row>
      <xdr:rowOff>41672</xdr:rowOff>
    </xdr:to>
    <xdr:graphicFrame macro="">
      <xdr:nvGraphicFramePr>
        <xdr:cNvPr id="37" name="Chart 36">
          <a:hlinkClick xmlns:r="http://schemas.openxmlformats.org/officeDocument/2006/relationships" r:id="rId8"/>
          <a:extLst>
            <a:ext uri="{FF2B5EF4-FFF2-40B4-BE49-F238E27FC236}">
              <a16:creationId xmlns:a16="http://schemas.microsoft.com/office/drawing/2014/main" id="{C90FAF04-9B33-4E80-879F-9EDB341E8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53577</xdr:colOff>
      <xdr:row>5</xdr:row>
      <xdr:rowOff>83343</xdr:rowOff>
    </xdr:from>
    <xdr:to>
      <xdr:col>4</xdr:col>
      <xdr:colOff>386953</xdr:colOff>
      <xdr:row>7</xdr:row>
      <xdr:rowOff>41670</xdr:rowOff>
    </xdr:to>
    <xdr:graphicFrame macro="">
      <xdr:nvGraphicFramePr>
        <xdr:cNvPr id="39" name="Chart 38">
          <a:hlinkClick xmlns:r="http://schemas.openxmlformats.org/officeDocument/2006/relationships" r:id="rId10"/>
          <a:extLst>
            <a:ext uri="{FF2B5EF4-FFF2-40B4-BE49-F238E27FC236}">
              <a16:creationId xmlns:a16="http://schemas.microsoft.com/office/drawing/2014/main" id="{3ECDDB34-F297-4BBE-9A6A-4532A4CDC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476251</xdr:colOff>
      <xdr:row>5</xdr:row>
      <xdr:rowOff>7993</xdr:rowOff>
    </xdr:from>
    <xdr:to>
      <xdr:col>6</xdr:col>
      <xdr:colOff>202407</xdr:colOff>
      <xdr:row>7</xdr:row>
      <xdr:rowOff>25853</xdr:rowOff>
    </xdr:to>
    <xdr:graphicFrame macro="">
      <xdr:nvGraphicFramePr>
        <xdr:cNvPr id="41" name="Chart 40">
          <a:hlinkClick xmlns:r="http://schemas.openxmlformats.org/officeDocument/2006/relationships" r:id="rId12"/>
          <a:extLst>
            <a:ext uri="{FF2B5EF4-FFF2-40B4-BE49-F238E27FC236}">
              <a16:creationId xmlns:a16="http://schemas.microsoft.com/office/drawing/2014/main" id="{AB11A05A-E606-43C9-91FA-CECF73617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224283</xdr:colOff>
      <xdr:row>9</xdr:row>
      <xdr:rowOff>112048</xdr:rowOff>
    </xdr:from>
    <xdr:to>
      <xdr:col>6</xdr:col>
      <xdr:colOff>213398</xdr:colOff>
      <xdr:row>14</xdr:row>
      <xdr:rowOff>157655</xdr:rowOff>
    </xdr:to>
    <xdr:sp macro="" textlink="">
      <xdr:nvSpPr>
        <xdr:cNvPr id="38" name="Rectangle: Rounded Corners 37">
          <a:extLst>
            <a:ext uri="{FF2B5EF4-FFF2-40B4-BE49-F238E27FC236}">
              <a16:creationId xmlns:a16="http://schemas.microsoft.com/office/drawing/2014/main" id="{E0C3297D-AA61-43E5-9413-42F2DE9BAA28}"/>
            </a:ext>
          </a:extLst>
        </xdr:cNvPr>
        <xdr:cNvSpPr/>
      </xdr:nvSpPr>
      <xdr:spPr>
        <a:xfrm>
          <a:off x="835197" y="1826548"/>
          <a:ext cx="3043684" cy="998107"/>
        </a:xfrm>
        <a:prstGeom prst="roundRect">
          <a:avLst>
            <a:gd name="adj" fmla="val 6301"/>
          </a:avLst>
        </a:prstGeom>
        <a:solidFill>
          <a:sysClr val="window" lastClr="FFFFFF"/>
        </a:solidFill>
        <a:ln>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xdr:col>
          <xdr:colOff>239486</xdr:colOff>
          <xdr:row>7</xdr:row>
          <xdr:rowOff>67379</xdr:rowOff>
        </xdr:from>
        <xdr:to>
          <xdr:col>6</xdr:col>
          <xdr:colOff>201385</xdr:colOff>
          <xdr:row>9</xdr:row>
          <xdr:rowOff>59725</xdr:rowOff>
        </xdr:to>
        <xdr:pic>
          <xdr:nvPicPr>
            <xdr:cNvPr id="42" name="Picture 41">
              <a:extLst>
                <a:ext uri="{FF2B5EF4-FFF2-40B4-BE49-F238E27FC236}">
                  <a16:creationId xmlns:a16="http://schemas.microsoft.com/office/drawing/2014/main" id="{88D2BD94-486C-4F4F-BAEA-09F934236BD7}"/>
                </a:ext>
              </a:extLst>
            </xdr:cNvPr>
            <xdr:cNvPicPr>
              <a:picLocks noChangeAspect="1" noChangeArrowheads="1"/>
              <a:extLst>
                <a:ext uri="{84589F7E-364E-4C9E-8A38-B11213B215E9}">
                  <a14:cameraTool cellRange="'Pivot Report'!$A$46:$D$48" spid="_x0000_s2083"/>
                </a:ext>
              </a:extLst>
            </xdr:cNvPicPr>
          </xdr:nvPicPr>
          <xdr:blipFill>
            <a:blip xmlns:r="http://schemas.openxmlformats.org/officeDocument/2006/relationships" r:embed="rId14"/>
            <a:srcRect/>
            <a:stretch>
              <a:fillRect/>
            </a:stretch>
          </xdr:blipFill>
          <xdr:spPr bwMode="auto">
            <a:xfrm>
              <a:off x="850400" y="1400879"/>
              <a:ext cx="3016468" cy="37334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236107</xdr:colOff>
      <xdr:row>9</xdr:row>
      <xdr:rowOff>59120</xdr:rowOff>
    </xdr:from>
    <xdr:to>
      <xdr:col>6</xdr:col>
      <xdr:colOff>177362</xdr:colOff>
      <xdr:row>14</xdr:row>
      <xdr:rowOff>32844</xdr:rowOff>
    </xdr:to>
    <xdr:graphicFrame macro="">
      <xdr:nvGraphicFramePr>
        <xdr:cNvPr id="43" name="Chart 42">
          <a:extLst>
            <a:ext uri="{FF2B5EF4-FFF2-40B4-BE49-F238E27FC236}">
              <a16:creationId xmlns:a16="http://schemas.microsoft.com/office/drawing/2014/main" id="{840057C8-A0DB-474B-8383-371FF2D75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302169</xdr:colOff>
      <xdr:row>14</xdr:row>
      <xdr:rowOff>26278</xdr:rowOff>
    </xdr:from>
    <xdr:to>
      <xdr:col>4</xdr:col>
      <xdr:colOff>532085</xdr:colOff>
      <xdr:row>15</xdr:row>
      <xdr:rowOff>57478</xdr:rowOff>
    </xdr:to>
    <xdr:sp macro="" textlink="">
      <xdr:nvSpPr>
        <xdr:cNvPr id="44" name="TextBox 43">
          <a:extLst>
            <a:ext uri="{FF2B5EF4-FFF2-40B4-BE49-F238E27FC236}">
              <a16:creationId xmlns:a16="http://schemas.microsoft.com/office/drawing/2014/main" id="{4446E01A-DBC8-4A68-AED2-C4AB9E15E810}"/>
            </a:ext>
          </a:extLst>
        </xdr:cNvPr>
        <xdr:cNvSpPr txBox="1"/>
      </xdr:nvSpPr>
      <xdr:spPr>
        <a:xfrm>
          <a:off x="1523997" y="2693278"/>
          <a:ext cx="1451743" cy="22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latin typeface="+mn-lt"/>
            </a:rPr>
            <a:t>No.</a:t>
          </a:r>
          <a:r>
            <a:rPr lang="en-IN" sz="800" b="0" baseline="0">
              <a:latin typeface="+mn-lt"/>
            </a:rPr>
            <a:t> of Patient by Age Group</a:t>
          </a:r>
          <a:endParaRPr lang="en-IN" sz="800" b="0">
            <a:latin typeface="+mn-lt"/>
          </a:endParaRPr>
        </a:p>
      </xdr:txBody>
    </xdr:sp>
    <xdr:clientData/>
  </xdr:twoCellAnchor>
  <xdr:twoCellAnchor>
    <xdr:from>
      <xdr:col>6</xdr:col>
      <xdr:colOff>289034</xdr:colOff>
      <xdr:row>0</xdr:row>
      <xdr:rowOff>72667</xdr:rowOff>
    </xdr:from>
    <xdr:to>
      <xdr:col>8</xdr:col>
      <xdr:colOff>558362</xdr:colOff>
      <xdr:row>6</xdr:row>
      <xdr:rowOff>32844</xdr:rowOff>
    </xdr:to>
    <xdr:graphicFrame macro="">
      <xdr:nvGraphicFramePr>
        <xdr:cNvPr id="45" name="Chart 44">
          <a:extLst>
            <a:ext uri="{FF2B5EF4-FFF2-40B4-BE49-F238E27FC236}">
              <a16:creationId xmlns:a16="http://schemas.microsoft.com/office/drawing/2014/main" id="{D4461587-8273-470C-96E4-A14774A04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604346</xdr:colOff>
      <xdr:row>0</xdr:row>
      <xdr:rowOff>59530</xdr:rowOff>
    </xdr:from>
    <xdr:to>
      <xdr:col>11</xdr:col>
      <xdr:colOff>282466</xdr:colOff>
      <xdr:row>6</xdr:row>
      <xdr:rowOff>59121</xdr:rowOff>
    </xdr:to>
    <xdr:graphicFrame macro="">
      <xdr:nvGraphicFramePr>
        <xdr:cNvPr id="46" name="Chart 45">
          <a:extLst>
            <a:ext uri="{FF2B5EF4-FFF2-40B4-BE49-F238E27FC236}">
              <a16:creationId xmlns:a16="http://schemas.microsoft.com/office/drawing/2014/main" id="{4BAD4C36-81F3-49D7-B830-9074D18D8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254135</xdr:colOff>
      <xdr:row>6</xdr:row>
      <xdr:rowOff>91965</xdr:rowOff>
    </xdr:from>
    <xdr:to>
      <xdr:col>11</xdr:col>
      <xdr:colOff>315309</xdr:colOff>
      <xdr:row>14</xdr:row>
      <xdr:rowOff>124810</xdr:rowOff>
    </xdr:to>
    <xdr:graphicFrame macro="">
      <xdr:nvGraphicFramePr>
        <xdr:cNvPr id="34" name="Chart 33">
          <a:extLst>
            <a:ext uri="{FF2B5EF4-FFF2-40B4-BE49-F238E27FC236}">
              <a16:creationId xmlns:a16="http://schemas.microsoft.com/office/drawing/2014/main" id="{6F934A4E-FBF6-4DB3-8CC7-46BB0202C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374430</xdr:colOff>
      <xdr:row>13</xdr:row>
      <xdr:rowOff>131379</xdr:rowOff>
    </xdr:from>
    <xdr:to>
      <xdr:col>10</xdr:col>
      <xdr:colOff>341586</xdr:colOff>
      <xdr:row>14</xdr:row>
      <xdr:rowOff>124810</xdr:rowOff>
    </xdr:to>
    <xdr:sp macro="" textlink="">
      <xdr:nvSpPr>
        <xdr:cNvPr id="8" name="TextBox 7">
          <a:extLst>
            <a:ext uri="{FF2B5EF4-FFF2-40B4-BE49-F238E27FC236}">
              <a16:creationId xmlns:a16="http://schemas.microsoft.com/office/drawing/2014/main" id="{72720487-916C-458E-A6F5-DBD8B7ED662C}"/>
            </a:ext>
          </a:extLst>
        </xdr:cNvPr>
        <xdr:cNvSpPr txBox="1"/>
      </xdr:nvSpPr>
      <xdr:spPr>
        <a:xfrm>
          <a:off x="4650827" y="2607879"/>
          <a:ext cx="1799897"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No. of Patient</a:t>
          </a:r>
          <a:r>
            <a:rPr lang="en-IN" sz="800" baseline="0"/>
            <a:t> by Department Referal</a:t>
          </a:r>
          <a:endParaRPr lang="en-IN" sz="800"/>
        </a:p>
      </xdr:txBody>
    </xdr:sp>
    <xdr:clientData/>
  </xdr:twoCellAnchor>
  <xdr:twoCellAnchor editAs="oneCell">
    <xdr:from>
      <xdr:col>4</xdr:col>
      <xdr:colOff>453259</xdr:colOff>
      <xdr:row>0</xdr:row>
      <xdr:rowOff>39415</xdr:rowOff>
    </xdr:from>
    <xdr:to>
      <xdr:col>6</xdr:col>
      <xdr:colOff>190501</xdr:colOff>
      <xdr:row>2</xdr:row>
      <xdr:rowOff>45983</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62C5224B-CCF5-4FBB-AA85-8655281B79D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896914" y="39415"/>
              <a:ext cx="959070" cy="387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15</xdr:col>
      <xdr:colOff>504825</xdr:colOff>
      <xdr:row>20</xdr:row>
      <xdr:rowOff>76200</xdr:rowOff>
    </xdr:to>
    <xdr:graphicFrame macro="">
      <xdr:nvGraphicFramePr>
        <xdr:cNvPr id="2" name="Chart 1">
          <a:extLst>
            <a:ext uri="{FF2B5EF4-FFF2-40B4-BE49-F238E27FC236}">
              <a16:creationId xmlns:a16="http://schemas.microsoft.com/office/drawing/2014/main" id="{7903746E-CA0B-422A-A11F-10E2FE887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0</xdr:row>
      <xdr:rowOff>171450</xdr:rowOff>
    </xdr:from>
    <xdr:to>
      <xdr:col>1</xdr:col>
      <xdr:colOff>28575</xdr:colOff>
      <xdr:row>3</xdr:row>
      <xdr:rowOff>114300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3C48C6D8-1857-4619-A4DB-14AAEF328E3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3825" y="171450"/>
          <a:ext cx="514350" cy="514350"/>
        </a:xfrm>
        <a:prstGeom prst="rect">
          <a:avLst/>
        </a:prstGeom>
      </xdr:spPr>
    </xdr:pic>
    <xdr:clientData/>
  </xdr:twoCellAnchor>
  <xdr:twoCellAnchor editAs="absolute">
    <xdr:from>
      <xdr:col>1</xdr:col>
      <xdr:colOff>171450</xdr:colOff>
      <xdr:row>20</xdr:row>
      <xdr:rowOff>133349</xdr:rowOff>
    </xdr:from>
    <xdr:to>
      <xdr:col>12</xdr:col>
      <xdr:colOff>409575</xdr:colOff>
      <xdr:row>21</xdr:row>
      <xdr:rowOff>180974</xdr:rowOff>
    </xdr:to>
    <xdr:sp macro="" textlink="">
      <xdr:nvSpPr>
        <xdr:cNvPr id="8" name="TextBox 7">
          <a:extLst>
            <a:ext uri="{FF2B5EF4-FFF2-40B4-BE49-F238E27FC236}">
              <a16:creationId xmlns:a16="http://schemas.microsoft.com/office/drawing/2014/main" id="{0DA887E2-6E12-4CEC-AE2D-FC3D54055103}"/>
            </a:ext>
          </a:extLst>
        </xdr:cNvPr>
        <xdr:cNvSpPr txBox="1"/>
      </xdr:nvSpPr>
      <xdr:spPr>
        <a:xfrm>
          <a:off x="781050" y="3943349"/>
          <a:ext cx="69437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solidFill>
                <a:schemeClr val="bg1"/>
              </a:solidFill>
            </a:rPr>
            <a:t>Patient Average Wait Time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13</xdr:col>
      <xdr:colOff>485775</xdr:colOff>
      <xdr:row>21</xdr:row>
      <xdr:rowOff>104775</xdr:rowOff>
    </xdr:to>
    <xdr:graphicFrame macro="">
      <xdr:nvGraphicFramePr>
        <xdr:cNvPr id="2" name="Chart 1">
          <a:extLst>
            <a:ext uri="{FF2B5EF4-FFF2-40B4-BE49-F238E27FC236}">
              <a16:creationId xmlns:a16="http://schemas.microsoft.com/office/drawing/2014/main" id="{E579CF26-FA05-49B0-BF9B-A36D9373C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0</xdr:row>
      <xdr:rowOff>133350</xdr:rowOff>
    </xdr:from>
    <xdr:to>
      <xdr:col>1</xdr:col>
      <xdr:colOff>38100</xdr:colOff>
      <xdr:row>3</xdr:row>
      <xdr:rowOff>66675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FCA8441-7B73-44C4-AE95-CDDFE827922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2875" y="133350"/>
          <a:ext cx="504825" cy="5048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3287039" createdVersion="5" refreshedVersion="7" minRefreshableVersion="3" recordCount="0" supportSubquery="1" supportAdvancedDrill="1" xr:uid="{BDD0FEDB-39D5-43B8-9550-95251651751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6643518" createdVersion="5" refreshedVersion="7" minRefreshableVersion="3" recordCount="0" supportSubquery="1" supportAdvancedDrill="1" xr:uid="{F8B5BE3A-5A17-4F29-AEFB-8AF4687560E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6990741" createdVersion="5" refreshedVersion="7" minRefreshableVersion="3" recordCount="0" supportSubquery="1" supportAdvancedDrill="1" xr:uid="{505883C1-95FA-487C-AC46-B341F35A3743}">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7569442" createdVersion="5" refreshedVersion="7" minRefreshableVersion="3" recordCount="0" supportSubquery="1" supportAdvancedDrill="1" xr:uid="{7E8B0CA2-A47E-4922-80F9-B14F0A060482}">
  <cacheSource type="external" connectionId="3"/>
  <cacheFields count="4">
    <cacheField name="[Calendar_table].[Date (Month)].[Date (Month)]" caption="Date (Month)" numFmtId="0" hierarchy="1" level="1">
      <sharedItems containsNonDate="0" count="1">
        <s v="Dec"/>
      </sharedItems>
    </cacheField>
    <cacheField name="[Calenda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Quarter)].[Date (Quarter)]" caption="Date (Quarter)" numFmtId="0" hierarchy="4" level="1">
      <sharedItems containsNonDate="0" count="1">
        <s v="Qtr4"/>
      </sharedItems>
    </cacheField>
    <cacheField name="[Calendar_table].[Date (Year)].[Date (Year)]" caption="Date (Year)" numFmtId="0" hierarchy="3" level="1">
      <sharedItems count="1">
        <s v="2023"/>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4196064816" createdVersion="3" refreshedVersion="7" minRefreshableVersion="3" recordCount="0" supportSubquery="1" supportAdvancedDrill="1" xr:uid="{F90FBC58-2D4A-485B-A391-05C9AB2BE17E}">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066627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3634262" createdVersion="5" refreshedVersion="7" minRefreshableVersion="3" recordCount="0" supportSubquery="1" supportAdvancedDrill="1" xr:uid="{6295ABD9-3DA0-4560-8EAB-FA04EC12885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3750001" createdVersion="5" refreshedVersion="7" minRefreshableVersion="3" recordCount="0" supportSubquery="1" supportAdvancedDrill="1" xr:uid="{64994C8C-6524-4F82-AB24-6CE2EEB26CE0}">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3750001" createdVersion="5" refreshedVersion="7" minRefreshableVersion="3" recordCount="0" supportSubquery="1" supportAdvancedDrill="1" xr:uid="{E8C34DB5-F688-45A6-8C52-8B494D78AC39}">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4212963" createdVersion="5" refreshedVersion="7" minRefreshableVersion="3" recordCount="0" supportSubquery="1" supportAdvancedDrill="1" xr:uid="{B309BB08-096E-4C32-9B3F-C5785256A3A4}">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4907409" createdVersion="5" refreshedVersion="7" minRefreshableVersion="3" recordCount="0" supportSubquery="1" supportAdvancedDrill="1" xr:uid="{A93CE365-9C4E-4806-BCFF-FD7501E091F3}">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5370371" createdVersion="5" refreshedVersion="7" minRefreshableVersion="3" recordCount="0" supportSubquery="1" supportAdvancedDrill="1" xr:uid="{AB42BBEE-62F3-4D37-BDD5-45E99040B479}">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5833333" createdVersion="5" refreshedVersion="7" minRefreshableVersion="3" recordCount="0" supportSubquery="1" supportAdvancedDrill="1" xr:uid="{360D4C62-FA4C-41D9-A795-A425094AA6BA}">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m" refreshedDate="45814.509746180556" createdVersion="5" refreshedVersion="7" minRefreshableVersion="3" recordCount="0" supportSubquery="1" supportAdvancedDrill="1" xr:uid="{5337E02F-3E2F-4F6F-80C5-74C3CE92DFF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Id]" caption="Average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8841F4-F521-4FF7-9048-32D71CC957A4}" name="PivotTable11" cacheId="441"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chartFormat="21">
  <location ref="A75:B8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2">
    <format dxfId="193">
      <pivotArea outline="0" collapsedLevelsAreSubtotals="1" fieldPosition="0"/>
    </format>
    <format dxfId="192">
      <pivotArea collapsedLevelsAreSubtotals="1" fieldPosition="0">
        <references count="1">
          <reference field="1" count="0"/>
        </references>
      </pivotArea>
    </format>
  </formats>
  <chartFormats count="2">
    <chartFormat chart="12"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F6888A-E392-43AB-8113-26CB6FF14F4A}" name="PivotTable9" cacheId="435"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chartFormat="7">
  <location ref="A63: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06">
      <pivotArea outline="0" collapsedLevelsAreSubtotals="1" fieldPosition="0"/>
    </format>
    <format dxfId="205">
      <pivotArea collapsedLevelsAreSubtotals="1" fieldPosition="0">
        <references count="1">
          <reference field="1" count="0"/>
        </references>
      </pivotArea>
    </format>
  </format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9D863E-CDBD-4D0E-9789-15B5D1A71A61}" name="PivotTable1" cacheId="414" applyNumberFormats="0" applyBorderFormats="0" applyFontFormats="0" applyPatternFormats="0" applyAlignmentFormats="0" applyWidthHeightFormats="1" dataCaption="Values" tag="651ae6cc-d30a-466c-a9c4-ddf83144bf21" updatedVersion="7"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43F90C-E60D-45CE-920E-9F78CAF9722D}" name="PivotTable12" cacheId="444"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chartFormat="21">
  <location ref="A87:A8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07">
      <pivotArea outline="0" collapsedLevelsAreSubtotals="1" fieldPosition="0"/>
    </format>
  </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DC2B5-EA1C-4EF1-9807-EAE986C0FCB9}" name="PivotTable5" cacheId="423" applyNumberFormats="0" applyBorderFormats="0" applyFontFormats="0" applyPatternFormats="0" applyAlignmentFormats="0" applyWidthHeightFormats="1" dataCaption="Values" tag="651ae6cc-d30a-466c-a9c4-ddf83144bf21" updatedVersion="7" minRefreshableVersion="3" subtotalHiddenItems="1" itemPrintTitles="1" createdVersion="5" indent="0" outline="1" outlineData="1" multipleFieldFilters="0" chartFormat="12">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94">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E1E8D-D889-4CB5-A147-B69478A85278}" name="PivotTable2" cacheId="417" applyNumberFormats="0" applyBorderFormats="0" applyFontFormats="0" applyPatternFormats="0" applyAlignmentFormats="0" applyWidthHeightFormats="1" dataCaption="Values" tag="87788b02-c20e-4ad7-a8ff-e35b378d7c45" updatedVersion="7"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95">
      <pivotArea outline="0" collapsedLevelsAreSubtotals="1" fieldPosition="0"/>
    </format>
  </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904B37-E3F0-4E60-B391-12872B2881C6}" name="PivotTable3" cacheId="420"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96">
      <pivotArea outline="0" collapsedLevelsAreSubtotals="1" fieldPosition="0"/>
    </format>
  </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D41F5-AFA7-4C02-A22A-4C85796DC520}" name="PivotTable10" cacheId="438"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chartFormat="10">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97">
      <pivotArea outline="0" collapsedLevelsAreSubtotals="1" fieldPosition="0"/>
    </format>
  </formats>
  <chartFormats count="7">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0A69C7-EEA6-4BD8-AE8C-CB1D983B16BD}" name="PivotTable6" cacheId="426" applyNumberFormats="0" applyBorderFormats="0" applyFontFormats="0" applyPatternFormats="0" applyAlignmentFormats="0" applyWidthHeightFormats="1" dataCaption="Values" tag="651ae6cc-d30a-466c-a9c4-ddf83144bf21" updatedVersion="7" minRefreshableVersion="3" subtotalHiddenItems="1" itemPrintTitles="1" createdVersion="5" indent="0" outline="1" outlineData="1" multipleFieldFilters="0" chartFormat="16">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98">
      <pivotArea outline="0" collapsedLevelsAreSubtotals="1" fieldPosition="0"/>
    </format>
  </formats>
  <chartFormats count="3">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42C365-9EE3-4372-94AB-EE9A5666B306}" name="PivotTable8" cacheId="432"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chartFormat="4">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00">
      <pivotArea outline="0" collapsedLevelsAreSubtotals="1" fieldPosition="0"/>
    </format>
    <format dxfId="199">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A5E22C-D2FC-4EE1-9E6A-04DB88F05FFA}" name="PivotTable7" cacheId="429" applyNumberFormats="0" applyBorderFormats="0" applyFontFormats="0" applyPatternFormats="0" applyAlignmentFormats="0" applyWidthHeightFormats="1" dataCaption="Values" tag="05847015-6a50-429c-aa95-9050781e1aa9" updatedVersion="7" minRefreshableVersion="3" subtotalHiddenItems="1" itemPrintTitles="1" createdVersion="5" indent="0" outline="1" outlineData="1" multipleFieldFilters="0" chartFormat="1">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204">
      <pivotArea outline="0" collapsedLevelsAreSubtotals="1" fieldPosition="0"/>
    </format>
    <format dxfId="203">
      <pivotArea collapsedLevelsAreSubtotals="1" fieldPosition="0">
        <references count="1">
          <reference field="1" count="0"/>
        </references>
      </pivotArea>
    </format>
    <format dxfId="202">
      <pivotArea outline="0" fieldPosition="0">
        <references count="1">
          <reference field="4294967294" count="1">
            <x v="1"/>
          </reference>
        </references>
      </pivotArea>
    </format>
    <format dxfId="201">
      <pivotArea collapsedLevelsAreSubtotals="1" fieldPosition="0">
        <references count="2">
          <reference field="4294967294" count="1" selected="0">
            <x v="1"/>
          </reference>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A6B985-56A6-4F44-8EBC-5BB358B04F60}" name="PivotTable4" cacheId="411" applyNumberFormats="0" applyBorderFormats="0" applyFontFormats="0" applyPatternFormats="0" applyAlignmentFormats="0" applyWidthHeightFormats="1" dataCaption="Values" tag="651ae6cc-d30a-466c-a9c4-ddf83144bf21" updatedVersion="7" minRefreshableVersion="3" subtotalHiddenItems="1" itemPrintTitles="1" createdVersion="5" indent="0" outline="1" outlineData="1" multipleFieldFilters="0" chartFormat="6">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70C848B-73AF-4FFC-B0D2-F4E4990B9D2A}"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60666273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9A8EF9E-5D22-4723-9C75-D543915B9325}"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0666273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D0DB8A7-C188-4FB9-88A4-478BF1526426}" cache="Slicer_Date__Month" caption="Date (Month)" showCaption="0" level="1" style="My style" rowHeight="144000"/>
  <slicer name="Date (Year)" xr10:uid="{198A9CFB-440B-40D5-990B-04EE4B1FBAF9}" cache="Slicer_Date__Year" caption="Date (Year)" columnCount="2" showCaption="0" level="1" style="My styl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A5A-A6E3-4977-A324-D5C097D2FAAC}">
  <dimension ref="A1:K89"/>
  <sheetViews>
    <sheetView topLeftCell="A81" workbookViewId="0">
      <selection activeCell="A88" sqref="A88"/>
    </sheetView>
  </sheetViews>
  <sheetFormatPr defaultRowHeight="15" x14ac:dyDescent="0.25"/>
  <cols>
    <col min="1" max="1" width="17" customWidth="1"/>
    <col min="2" max="2" width="16.42578125" customWidth="1"/>
    <col min="3" max="3" width="11.28515625" customWidth="1"/>
    <col min="4" max="5" width="25.140625" bestFit="1" customWidth="1"/>
    <col min="7" max="7" width="13.140625" bestFit="1" customWidth="1"/>
    <col min="8" max="8" width="26.85546875" bestFit="1" customWidth="1"/>
    <col min="10" max="10" width="13.140625" bestFit="1" customWidth="1"/>
    <col min="11" max="11" width="34.28515625" bestFit="1" customWidth="1"/>
  </cols>
  <sheetData>
    <row r="1" spans="1:11" x14ac:dyDescent="0.25">
      <c r="A1" t="s">
        <v>0</v>
      </c>
    </row>
    <row r="3" spans="1:11" x14ac:dyDescent="0.25">
      <c r="A3" t="s">
        <v>7</v>
      </c>
      <c r="D3" t="s">
        <v>6</v>
      </c>
      <c r="G3" t="s">
        <v>8</v>
      </c>
      <c r="J3" t="s">
        <v>9</v>
      </c>
    </row>
    <row r="4" spans="1:11" x14ac:dyDescent="0.25">
      <c r="A4" t="s">
        <v>1</v>
      </c>
      <c r="D4" s="4" t="s">
        <v>4</v>
      </c>
      <c r="E4" t="s">
        <v>1</v>
      </c>
      <c r="G4" s="4" t="s">
        <v>4</v>
      </c>
      <c r="H4" t="s">
        <v>2</v>
      </c>
      <c r="J4" s="4" t="s">
        <v>4</v>
      </c>
      <c r="K4" t="s">
        <v>3</v>
      </c>
    </row>
    <row r="5" spans="1:11" x14ac:dyDescent="0.25">
      <c r="A5" s="1">
        <v>493</v>
      </c>
      <c r="D5" s="5" t="s">
        <v>45</v>
      </c>
      <c r="E5" s="1">
        <v>15</v>
      </c>
      <c r="G5" s="5" t="s">
        <v>45</v>
      </c>
      <c r="H5" s="2">
        <v>36.4</v>
      </c>
      <c r="J5" s="5" t="s">
        <v>45</v>
      </c>
      <c r="K5" s="2">
        <v>4.8</v>
      </c>
    </row>
    <row r="6" spans="1:11" x14ac:dyDescent="0.25">
      <c r="D6" s="5" t="s">
        <v>46</v>
      </c>
      <c r="E6" s="1">
        <v>14</v>
      </c>
      <c r="G6" s="5" t="s">
        <v>46</v>
      </c>
      <c r="H6" s="2">
        <v>33.357142857142854</v>
      </c>
      <c r="J6" s="5" t="s">
        <v>46</v>
      </c>
      <c r="K6" s="2">
        <v>3.8</v>
      </c>
    </row>
    <row r="7" spans="1:11" x14ac:dyDescent="0.25">
      <c r="D7" s="5" t="s">
        <v>47</v>
      </c>
      <c r="E7" s="1">
        <v>15</v>
      </c>
      <c r="G7" s="5" t="s">
        <v>47</v>
      </c>
      <c r="H7" s="2">
        <v>38.200000000000003</v>
      </c>
      <c r="J7" s="5" t="s">
        <v>47</v>
      </c>
      <c r="K7" s="2">
        <v>2.5</v>
      </c>
    </row>
    <row r="8" spans="1:11" x14ac:dyDescent="0.25">
      <c r="A8" t="s">
        <v>2</v>
      </c>
      <c r="D8" s="5" t="s">
        <v>48</v>
      </c>
      <c r="E8" s="1">
        <v>18</v>
      </c>
      <c r="G8" s="5" t="s">
        <v>48</v>
      </c>
      <c r="H8" s="2">
        <v>37.611111111111114</v>
      </c>
      <c r="J8" s="5" t="s">
        <v>48</v>
      </c>
      <c r="K8" s="2">
        <v>3.75</v>
      </c>
    </row>
    <row r="9" spans="1:11" x14ac:dyDescent="0.25">
      <c r="A9" s="2">
        <v>34.933062880324542</v>
      </c>
      <c r="D9" s="5" t="s">
        <v>49</v>
      </c>
      <c r="E9" s="1">
        <v>19</v>
      </c>
      <c r="G9" s="5" t="s">
        <v>49</v>
      </c>
      <c r="H9" s="2">
        <v>29.210526315789473</v>
      </c>
      <c r="J9" s="5" t="s">
        <v>49</v>
      </c>
      <c r="K9" s="2">
        <v>5.333333333333333</v>
      </c>
    </row>
    <row r="10" spans="1:11" x14ac:dyDescent="0.25">
      <c r="D10" s="5" t="s">
        <v>50</v>
      </c>
      <c r="E10" s="1">
        <v>15</v>
      </c>
      <c r="G10" s="5" t="s">
        <v>50</v>
      </c>
      <c r="H10" s="2">
        <v>37.266666666666666</v>
      </c>
      <c r="J10" s="5" t="s">
        <v>50</v>
      </c>
      <c r="K10" s="2">
        <v>5.6</v>
      </c>
    </row>
    <row r="11" spans="1:11" x14ac:dyDescent="0.25">
      <c r="D11" s="5" t="s">
        <v>51</v>
      </c>
      <c r="E11" s="1">
        <v>15</v>
      </c>
      <c r="G11" s="5" t="s">
        <v>51</v>
      </c>
      <c r="H11" s="2">
        <v>34.133333333333333</v>
      </c>
      <c r="J11" s="5" t="s">
        <v>51</v>
      </c>
      <c r="K11" s="2">
        <v>8.4</v>
      </c>
    </row>
    <row r="12" spans="1:11" x14ac:dyDescent="0.25">
      <c r="A12" t="s">
        <v>3</v>
      </c>
      <c r="D12" s="5" t="s">
        <v>52</v>
      </c>
      <c r="E12" s="1">
        <v>10</v>
      </c>
      <c r="G12" s="5" t="s">
        <v>52</v>
      </c>
      <c r="H12" s="2">
        <v>38.6</v>
      </c>
      <c r="J12" s="5" t="s">
        <v>52</v>
      </c>
      <c r="K12" s="2">
        <v>3</v>
      </c>
    </row>
    <row r="13" spans="1:11" x14ac:dyDescent="0.25">
      <c r="A13" s="2">
        <v>4.7449664429530198</v>
      </c>
      <c r="D13" s="5" t="s">
        <v>53</v>
      </c>
      <c r="E13" s="1">
        <v>19</v>
      </c>
      <c r="G13" s="5" t="s">
        <v>53</v>
      </c>
      <c r="H13" s="2">
        <v>36.05263157894737</v>
      </c>
      <c r="J13" s="5" t="s">
        <v>53</v>
      </c>
      <c r="K13" s="2">
        <v>5</v>
      </c>
    </row>
    <row r="14" spans="1:11" x14ac:dyDescent="0.25">
      <c r="D14" s="5" t="s">
        <v>54</v>
      </c>
      <c r="E14" s="1">
        <v>12</v>
      </c>
      <c r="G14" s="5" t="s">
        <v>54</v>
      </c>
      <c r="H14" s="2">
        <v>39.833333333333336</v>
      </c>
      <c r="J14" s="5" t="s">
        <v>54</v>
      </c>
      <c r="K14" s="2">
        <v>7</v>
      </c>
    </row>
    <row r="15" spans="1:11" x14ac:dyDescent="0.25">
      <c r="D15" s="5" t="s">
        <v>55</v>
      </c>
      <c r="E15" s="1">
        <v>20</v>
      </c>
      <c r="G15" s="5" t="s">
        <v>55</v>
      </c>
      <c r="H15" s="2">
        <v>34.700000000000003</v>
      </c>
      <c r="J15" s="5" t="s">
        <v>55</v>
      </c>
      <c r="K15" s="2">
        <v>5.2857142857142856</v>
      </c>
    </row>
    <row r="16" spans="1:11" x14ac:dyDescent="0.25">
      <c r="D16" s="5" t="s">
        <v>56</v>
      </c>
      <c r="E16" s="1">
        <v>18</v>
      </c>
      <c r="G16" s="5" t="s">
        <v>56</v>
      </c>
      <c r="H16" s="2">
        <v>41.055555555555557</v>
      </c>
      <c r="J16" s="5" t="s">
        <v>56</v>
      </c>
      <c r="K16" s="2">
        <v>3</v>
      </c>
    </row>
    <row r="17" spans="4:11" x14ac:dyDescent="0.25">
      <c r="D17" s="5" t="s">
        <v>57</v>
      </c>
      <c r="E17" s="1">
        <v>20</v>
      </c>
      <c r="G17" s="5" t="s">
        <v>57</v>
      </c>
      <c r="H17" s="2">
        <v>36.950000000000003</v>
      </c>
      <c r="J17" s="5" t="s">
        <v>57</v>
      </c>
      <c r="K17" s="2">
        <v>4.5</v>
      </c>
    </row>
    <row r="18" spans="4:11" x14ac:dyDescent="0.25">
      <c r="D18" s="5" t="s">
        <v>58</v>
      </c>
      <c r="E18" s="1">
        <v>11</v>
      </c>
      <c r="G18" s="5" t="s">
        <v>58</v>
      </c>
      <c r="H18" s="2">
        <v>38.18181818181818</v>
      </c>
      <c r="J18" s="5" t="s">
        <v>58</v>
      </c>
      <c r="K18" s="2">
        <v>6.25</v>
      </c>
    </row>
    <row r="19" spans="4:11" x14ac:dyDescent="0.25">
      <c r="D19" s="5" t="s">
        <v>59</v>
      </c>
      <c r="E19" s="1">
        <v>10</v>
      </c>
      <c r="G19" s="5" t="s">
        <v>59</v>
      </c>
      <c r="H19" s="2">
        <v>30.9</v>
      </c>
      <c r="J19" s="5" t="s">
        <v>59</v>
      </c>
      <c r="K19" s="2">
        <v>5</v>
      </c>
    </row>
    <row r="20" spans="4:11" x14ac:dyDescent="0.25">
      <c r="D20" s="5" t="s">
        <v>60</v>
      </c>
      <c r="E20" s="1">
        <v>14</v>
      </c>
      <c r="G20" s="5" t="s">
        <v>60</v>
      </c>
      <c r="H20" s="2">
        <v>27.571428571428573</v>
      </c>
      <c r="J20" s="5" t="s">
        <v>60</v>
      </c>
      <c r="K20" s="2">
        <v>6.8</v>
      </c>
    </row>
    <row r="21" spans="4:11" x14ac:dyDescent="0.25">
      <c r="D21" s="5" t="s">
        <v>61</v>
      </c>
      <c r="E21" s="1">
        <v>11</v>
      </c>
      <c r="G21" s="5" t="s">
        <v>61</v>
      </c>
      <c r="H21" s="2">
        <v>33.18181818181818</v>
      </c>
      <c r="J21" s="5" t="s">
        <v>61</v>
      </c>
      <c r="K21" s="2">
        <v>5</v>
      </c>
    </row>
    <row r="22" spans="4:11" x14ac:dyDescent="0.25">
      <c r="D22" s="5" t="s">
        <v>62</v>
      </c>
      <c r="E22" s="1">
        <v>25</v>
      </c>
      <c r="G22" s="5" t="s">
        <v>62</v>
      </c>
      <c r="H22" s="2">
        <v>34.28</v>
      </c>
      <c r="J22" s="5" t="s">
        <v>62</v>
      </c>
      <c r="K22" s="2">
        <v>4.7142857142857144</v>
      </c>
    </row>
    <row r="23" spans="4:11" x14ac:dyDescent="0.25">
      <c r="D23" s="5" t="s">
        <v>63</v>
      </c>
      <c r="E23" s="1">
        <v>17</v>
      </c>
      <c r="G23" s="5" t="s">
        <v>63</v>
      </c>
      <c r="H23" s="2">
        <v>39.764705882352942</v>
      </c>
      <c r="J23" s="5" t="s">
        <v>63</v>
      </c>
      <c r="K23" s="2">
        <v>6.7142857142857144</v>
      </c>
    </row>
    <row r="24" spans="4:11" x14ac:dyDescent="0.25">
      <c r="D24" s="5" t="s">
        <v>64</v>
      </c>
      <c r="E24" s="1">
        <v>22</v>
      </c>
      <c r="G24" s="5" t="s">
        <v>64</v>
      </c>
      <c r="H24" s="2">
        <v>31.954545454545453</v>
      </c>
      <c r="J24" s="5" t="s">
        <v>64</v>
      </c>
      <c r="K24" s="2">
        <v>1.5714285714285714</v>
      </c>
    </row>
    <row r="25" spans="4:11" x14ac:dyDescent="0.25">
      <c r="D25" s="5" t="s">
        <v>65</v>
      </c>
      <c r="E25" s="1">
        <v>18</v>
      </c>
      <c r="G25" s="5" t="s">
        <v>65</v>
      </c>
      <c r="H25" s="2">
        <v>30.166666666666668</v>
      </c>
      <c r="J25" s="5" t="s">
        <v>65</v>
      </c>
      <c r="K25" s="2">
        <v>5.125</v>
      </c>
    </row>
    <row r="26" spans="4:11" x14ac:dyDescent="0.25">
      <c r="D26" s="5" t="s">
        <v>66</v>
      </c>
      <c r="E26" s="1">
        <v>16</v>
      </c>
      <c r="G26" s="5" t="s">
        <v>66</v>
      </c>
      <c r="H26" s="2">
        <v>36.875</v>
      </c>
      <c r="J26" s="5" t="s">
        <v>66</v>
      </c>
      <c r="K26" s="2">
        <v>4.5</v>
      </c>
    </row>
    <row r="27" spans="4:11" x14ac:dyDescent="0.25">
      <c r="D27" s="5" t="s">
        <v>67</v>
      </c>
      <c r="E27" s="1">
        <v>14</v>
      </c>
      <c r="G27" s="5" t="s">
        <v>67</v>
      </c>
      <c r="H27" s="2">
        <v>38.714285714285715</v>
      </c>
      <c r="J27" s="5" t="s">
        <v>67</v>
      </c>
      <c r="K27" s="2">
        <v>5.666666666666667</v>
      </c>
    </row>
    <row r="28" spans="4:11" x14ac:dyDescent="0.25">
      <c r="D28" s="5" t="s">
        <v>68</v>
      </c>
      <c r="E28" s="1">
        <v>13</v>
      </c>
      <c r="G28" s="5" t="s">
        <v>68</v>
      </c>
      <c r="H28" s="2">
        <v>31.923076923076923</v>
      </c>
      <c r="J28" s="5" t="s">
        <v>68</v>
      </c>
      <c r="K28" s="2">
        <v>6.5</v>
      </c>
    </row>
    <row r="29" spans="4:11" x14ac:dyDescent="0.25">
      <c r="D29" s="5" t="s">
        <v>69</v>
      </c>
      <c r="E29" s="1">
        <v>15</v>
      </c>
      <c r="G29" s="5" t="s">
        <v>69</v>
      </c>
      <c r="H29" s="2">
        <v>29.6</v>
      </c>
      <c r="J29" s="5" t="s">
        <v>69</v>
      </c>
      <c r="K29" s="2">
        <v>4.333333333333333</v>
      </c>
    </row>
    <row r="30" spans="4:11" x14ac:dyDescent="0.25">
      <c r="D30" s="5" t="s">
        <v>70</v>
      </c>
      <c r="E30" s="1">
        <v>18</v>
      </c>
      <c r="G30" s="5" t="s">
        <v>70</v>
      </c>
      <c r="H30" s="2">
        <v>31.666666666666668</v>
      </c>
      <c r="J30" s="5" t="s">
        <v>70</v>
      </c>
      <c r="K30" s="2">
        <v>4</v>
      </c>
    </row>
    <row r="31" spans="4:11" x14ac:dyDescent="0.25">
      <c r="D31" s="5" t="s">
        <v>71</v>
      </c>
      <c r="E31" s="1">
        <v>10</v>
      </c>
      <c r="G31" s="5" t="s">
        <v>71</v>
      </c>
      <c r="H31" s="2">
        <v>42.6</v>
      </c>
      <c r="J31" s="5" t="s">
        <v>71</v>
      </c>
      <c r="K31" s="2">
        <v>4.5</v>
      </c>
    </row>
    <row r="32" spans="4:11" x14ac:dyDescent="0.25">
      <c r="D32" s="5" t="s">
        <v>72</v>
      </c>
      <c r="E32" s="1">
        <v>15</v>
      </c>
      <c r="G32" s="5" t="s">
        <v>72</v>
      </c>
      <c r="H32" s="2">
        <v>33.799999999999997</v>
      </c>
      <c r="J32" s="5" t="s">
        <v>72</v>
      </c>
      <c r="K32" s="2">
        <v>3.6666666666666665</v>
      </c>
    </row>
    <row r="33" spans="1:11" x14ac:dyDescent="0.25">
      <c r="D33" s="5" t="s">
        <v>73</v>
      </c>
      <c r="E33" s="1">
        <v>18</v>
      </c>
      <c r="G33" s="5" t="s">
        <v>73</v>
      </c>
      <c r="H33" s="2">
        <v>40.555555555555557</v>
      </c>
      <c r="J33" s="5" t="s">
        <v>73</v>
      </c>
      <c r="K33" s="2">
        <v>3.2</v>
      </c>
    </row>
    <row r="34" spans="1:11" x14ac:dyDescent="0.25">
      <c r="D34" s="5" t="s">
        <v>74</v>
      </c>
      <c r="E34" s="1">
        <v>16</v>
      </c>
      <c r="G34" s="5" t="s">
        <v>74</v>
      </c>
      <c r="H34" s="2">
        <v>26.75</v>
      </c>
      <c r="J34" s="5" t="s">
        <v>74</v>
      </c>
      <c r="K34" s="2">
        <v>2.6666666666666665</v>
      </c>
    </row>
    <row r="35" spans="1:11" x14ac:dyDescent="0.25">
      <c r="D35" s="5" t="s">
        <v>75</v>
      </c>
      <c r="E35" s="1">
        <v>20</v>
      </c>
      <c r="G35" s="5" t="s">
        <v>75</v>
      </c>
      <c r="H35" s="2">
        <v>35.049999999999997</v>
      </c>
      <c r="J35" s="5" t="s">
        <v>75</v>
      </c>
      <c r="K35" s="2">
        <v>5</v>
      </c>
    </row>
    <row r="36" spans="1:11" x14ac:dyDescent="0.25">
      <c r="D36" s="5" t="s">
        <v>5</v>
      </c>
      <c r="E36" s="1">
        <v>493</v>
      </c>
      <c r="G36" s="5" t="s">
        <v>5</v>
      </c>
      <c r="H36" s="2">
        <v>34.933062880324542</v>
      </c>
      <c r="J36" s="5" t="s">
        <v>5</v>
      </c>
      <c r="K36" s="2">
        <v>4.7449664429530198</v>
      </c>
    </row>
    <row r="41" spans="1:11" x14ac:dyDescent="0.25">
      <c r="A41" s="4" t="s">
        <v>4</v>
      </c>
      <c r="B41" t="s">
        <v>12</v>
      </c>
      <c r="C41" t="s">
        <v>13</v>
      </c>
    </row>
    <row r="42" spans="1:11" x14ac:dyDescent="0.25">
      <c r="A42" s="5" t="s">
        <v>10</v>
      </c>
      <c r="B42" s="6">
        <v>239</v>
      </c>
      <c r="C42" s="7">
        <v>0.48478701825557807</v>
      </c>
    </row>
    <row r="43" spans="1:11" x14ac:dyDescent="0.25">
      <c r="A43" s="5" t="s">
        <v>11</v>
      </c>
      <c r="B43" s="6">
        <v>254</v>
      </c>
      <c r="C43" s="7">
        <v>0.51521298174442187</v>
      </c>
    </row>
    <row r="44" spans="1:11" x14ac:dyDescent="0.25">
      <c r="A44" s="5" t="s">
        <v>5</v>
      </c>
      <c r="B44" s="2">
        <v>493</v>
      </c>
      <c r="C44" s="7">
        <v>1</v>
      </c>
    </row>
    <row r="46" spans="1:11" x14ac:dyDescent="0.25">
      <c r="A46" s="8" t="s">
        <v>14</v>
      </c>
      <c r="B46" s="9" t="s">
        <v>15</v>
      </c>
      <c r="C46" s="9" t="s">
        <v>16</v>
      </c>
      <c r="D46" s="9"/>
    </row>
    <row r="47" spans="1:11" x14ac:dyDescent="0.25">
      <c r="A47" s="10" t="str">
        <f>A42</f>
        <v>Admitted</v>
      </c>
      <c r="B47" s="10">
        <f t="shared" ref="B47:C47" si="0">B42</f>
        <v>239</v>
      </c>
      <c r="C47" s="11">
        <f t="shared" si="0"/>
        <v>0.48478701825557807</v>
      </c>
      <c r="D47" s="12"/>
    </row>
    <row r="48" spans="1:11" x14ac:dyDescent="0.25">
      <c r="A48" s="10" t="str">
        <f>A43</f>
        <v>Not admitted</v>
      </c>
      <c r="B48" s="10">
        <f t="shared" ref="B48:C48" si="1">B43</f>
        <v>254</v>
      </c>
      <c r="C48" s="11">
        <f t="shared" si="1"/>
        <v>0.51521298174442187</v>
      </c>
      <c r="D48" s="12"/>
    </row>
    <row r="50" spans="1:2" x14ac:dyDescent="0.25">
      <c r="A50" t="s">
        <v>29</v>
      </c>
    </row>
    <row r="51" spans="1:2" x14ac:dyDescent="0.25">
      <c r="A51" s="4" t="s">
        <v>4</v>
      </c>
      <c r="B51" t="s">
        <v>25</v>
      </c>
    </row>
    <row r="52" spans="1:2" x14ac:dyDescent="0.25">
      <c r="A52" s="5" t="s">
        <v>17</v>
      </c>
      <c r="B52" s="6">
        <v>52</v>
      </c>
    </row>
    <row r="53" spans="1:2" x14ac:dyDescent="0.25">
      <c r="A53" s="5" t="s">
        <v>18</v>
      </c>
      <c r="B53" s="6">
        <v>65</v>
      </c>
    </row>
    <row r="54" spans="1:2" x14ac:dyDescent="0.25">
      <c r="A54" s="5" t="s">
        <v>19</v>
      </c>
      <c r="B54" s="6">
        <v>64</v>
      </c>
    </row>
    <row r="55" spans="1:2" x14ac:dyDescent="0.25">
      <c r="A55" s="5" t="s">
        <v>20</v>
      </c>
      <c r="B55" s="6">
        <v>57</v>
      </c>
    </row>
    <row r="56" spans="1:2" x14ac:dyDescent="0.25">
      <c r="A56" s="5" t="s">
        <v>21</v>
      </c>
      <c r="B56" s="6">
        <v>71</v>
      </c>
    </row>
    <row r="57" spans="1:2" x14ac:dyDescent="0.25">
      <c r="A57" s="5" t="s">
        <v>22</v>
      </c>
      <c r="B57" s="6">
        <v>59</v>
      </c>
    </row>
    <row r="58" spans="1:2" x14ac:dyDescent="0.25">
      <c r="A58" s="5" t="s">
        <v>23</v>
      </c>
      <c r="B58" s="6">
        <v>61</v>
      </c>
    </row>
    <row r="59" spans="1:2" x14ac:dyDescent="0.25">
      <c r="A59" s="5" t="s">
        <v>24</v>
      </c>
      <c r="B59" s="6">
        <v>64</v>
      </c>
    </row>
    <row r="60" spans="1:2" x14ac:dyDescent="0.25">
      <c r="A60" s="5" t="s">
        <v>5</v>
      </c>
      <c r="B60" s="2">
        <v>493</v>
      </c>
    </row>
    <row r="62" spans="1:2" x14ac:dyDescent="0.25">
      <c r="A62" s="5" t="s">
        <v>30</v>
      </c>
    </row>
    <row r="63" spans="1:2" x14ac:dyDescent="0.25">
      <c r="A63" s="4" t="s">
        <v>4</v>
      </c>
      <c r="B63" t="s">
        <v>28</v>
      </c>
    </row>
    <row r="64" spans="1:2" x14ac:dyDescent="0.25">
      <c r="A64" s="5" t="s">
        <v>26</v>
      </c>
      <c r="B64" s="6">
        <v>281</v>
      </c>
    </row>
    <row r="65" spans="1:2" x14ac:dyDescent="0.25">
      <c r="A65" s="5" t="s">
        <v>27</v>
      </c>
      <c r="B65" s="6">
        <v>212</v>
      </c>
    </row>
    <row r="66" spans="1:2" x14ac:dyDescent="0.25">
      <c r="A66" s="5" t="s">
        <v>5</v>
      </c>
      <c r="B66" s="2">
        <v>493</v>
      </c>
    </row>
    <row r="68" spans="1:2" x14ac:dyDescent="0.25">
      <c r="A68" s="5" t="s">
        <v>34</v>
      </c>
    </row>
    <row r="69" spans="1:2" x14ac:dyDescent="0.25">
      <c r="A69" s="4" t="s">
        <v>4</v>
      </c>
      <c r="B69" t="s">
        <v>33</v>
      </c>
    </row>
    <row r="70" spans="1:2" x14ac:dyDescent="0.25">
      <c r="A70" s="5" t="s">
        <v>31</v>
      </c>
      <c r="B70" s="2">
        <v>248</v>
      </c>
    </row>
    <row r="71" spans="1:2" x14ac:dyDescent="0.25">
      <c r="A71" s="5" t="s">
        <v>32</v>
      </c>
      <c r="B71" s="2">
        <v>245</v>
      </c>
    </row>
    <row r="72" spans="1:2" x14ac:dyDescent="0.25">
      <c r="A72" s="5" t="s">
        <v>5</v>
      </c>
      <c r="B72" s="2">
        <v>493</v>
      </c>
    </row>
    <row r="75" spans="1:2" x14ac:dyDescent="0.25">
      <c r="A75" s="4" t="s">
        <v>4</v>
      </c>
      <c r="B75" t="s">
        <v>43</v>
      </c>
    </row>
    <row r="76" spans="1:2" x14ac:dyDescent="0.25">
      <c r="A76" s="5" t="s">
        <v>36</v>
      </c>
      <c r="B76" s="6">
        <v>9</v>
      </c>
    </row>
    <row r="77" spans="1:2" x14ac:dyDescent="0.25">
      <c r="A77" s="5" t="s">
        <v>42</v>
      </c>
      <c r="B77" s="6">
        <v>9</v>
      </c>
    </row>
    <row r="78" spans="1:2" x14ac:dyDescent="0.25">
      <c r="A78" s="5" t="s">
        <v>35</v>
      </c>
      <c r="B78" s="6">
        <v>10</v>
      </c>
    </row>
    <row r="79" spans="1:2" x14ac:dyDescent="0.25">
      <c r="A79" s="5" t="s">
        <v>38</v>
      </c>
      <c r="B79" s="6">
        <v>11</v>
      </c>
    </row>
    <row r="80" spans="1:2" x14ac:dyDescent="0.25">
      <c r="A80" s="5" t="s">
        <v>41</v>
      </c>
      <c r="B80" s="6">
        <v>15</v>
      </c>
    </row>
    <row r="81" spans="1:2" x14ac:dyDescent="0.25">
      <c r="A81" s="5" t="s">
        <v>40</v>
      </c>
      <c r="B81" s="6">
        <v>61</v>
      </c>
    </row>
    <row r="82" spans="1:2" x14ac:dyDescent="0.25">
      <c r="A82" s="5" t="s">
        <v>37</v>
      </c>
      <c r="B82" s="6">
        <v>96</v>
      </c>
    </row>
    <row r="83" spans="1:2" x14ac:dyDescent="0.25">
      <c r="A83" s="5" t="s">
        <v>39</v>
      </c>
      <c r="B83" s="6">
        <v>282</v>
      </c>
    </row>
    <row r="84" spans="1:2" x14ac:dyDescent="0.25">
      <c r="A84" s="5" t="s">
        <v>5</v>
      </c>
      <c r="B84" s="2">
        <v>493</v>
      </c>
    </row>
    <row r="87" spans="1:2" x14ac:dyDescent="0.25">
      <c r="A87" s="4" t="s">
        <v>4</v>
      </c>
    </row>
    <row r="88" spans="1:2" x14ac:dyDescent="0.25">
      <c r="A88" s="5" t="s">
        <v>44</v>
      </c>
    </row>
    <row r="89" spans="1:2" x14ac:dyDescent="0.25">
      <c r="A89"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F04C-CF2E-4424-B4EA-E54F43B3A6D5}">
  <dimension ref="A1:P21"/>
  <sheetViews>
    <sheetView workbookViewId="0"/>
  </sheetViews>
  <sheetFormatPr defaultRowHeight="15" x14ac:dyDescent="0.25"/>
  <sheetData>
    <row r="1" spans="1:16" x14ac:dyDescent="0.25">
      <c r="A1" s="3"/>
      <c r="B1" s="3"/>
      <c r="C1" s="3"/>
      <c r="D1" s="3"/>
      <c r="E1" s="3"/>
      <c r="F1" s="3"/>
      <c r="G1" s="3"/>
      <c r="H1" s="3"/>
      <c r="I1" s="3"/>
      <c r="J1" s="3"/>
      <c r="K1" s="3"/>
      <c r="L1" s="3"/>
      <c r="M1" s="3"/>
      <c r="N1" s="3"/>
      <c r="O1" s="3"/>
      <c r="P1" s="3"/>
    </row>
    <row r="2" spans="1:16" x14ac:dyDescent="0.25">
      <c r="A2" s="3"/>
      <c r="B2" s="3"/>
      <c r="C2" s="3"/>
      <c r="D2" s="3"/>
      <c r="E2" s="3"/>
      <c r="F2" s="3"/>
      <c r="G2" s="3"/>
      <c r="H2" s="3"/>
      <c r="I2" s="3"/>
      <c r="J2" s="3"/>
      <c r="K2" s="3"/>
      <c r="L2" s="3"/>
      <c r="M2" s="3"/>
      <c r="N2" s="3"/>
      <c r="O2" s="3"/>
      <c r="P2" s="3"/>
    </row>
    <row r="3" spans="1:16" x14ac:dyDescent="0.25">
      <c r="A3" s="3"/>
      <c r="B3" s="3"/>
      <c r="C3" s="3"/>
      <c r="D3" s="3"/>
      <c r="E3" s="3"/>
      <c r="F3" s="3"/>
      <c r="G3" s="3"/>
      <c r="H3" s="3"/>
      <c r="I3" s="3"/>
      <c r="J3" s="3"/>
      <c r="K3" s="3"/>
      <c r="L3" s="3"/>
      <c r="M3" s="3"/>
      <c r="N3" s="3"/>
      <c r="O3" s="3"/>
      <c r="P3" s="3"/>
    </row>
    <row r="4" spans="1:16" x14ac:dyDescent="0.25">
      <c r="A4" s="3"/>
      <c r="B4" s="3"/>
      <c r="C4" s="3"/>
      <c r="D4" s="3"/>
      <c r="E4" s="3"/>
      <c r="F4" s="3"/>
      <c r="G4" s="3"/>
      <c r="H4" s="3"/>
      <c r="I4" s="3"/>
      <c r="J4" s="3"/>
      <c r="K4" s="3"/>
      <c r="L4" s="3"/>
      <c r="M4" s="3"/>
      <c r="N4" s="3"/>
      <c r="O4" s="3"/>
      <c r="P4" s="3"/>
    </row>
    <row r="5" spans="1:16" x14ac:dyDescent="0.25">
      <c r="A5" s="3"/>
      <c r="B5" s="3"/>
      <c r="C5" s="3"/>
      <c r="D5" s="3"/>
      <c r="E5" s="3"/>
      <c r="F5" s="3"/>
      <c r="G5" s="3"/>
      <c r="H5" s="3"/>
      <c r="I5" s="3"/>
      <c r="J5" s="3"/>
      <c r="K5" s="3"/>
      <c r="L5" s="3"/>
      <c r="M5" s="3"/>
      <c r="N5" s="3"/>
      <c r="O5" s="3"/>
      <c r="P5" s="3"/>
    </row>
    <row r="6" spans="1:16" x14ac:dyDescent="0.25">
      <c r="A6" s="3"/>
      <c r="B6" s="3"/>
      <c r="C6" s="3"/>
      <c r="D6" s="3"/>
      <c r="E6" s="3"/>
      <c r="F6" s="3"/>
      <c r="G6" s="3"/>
      <c r="H6" s="3"/>
      <c r="I6" s="3"/>
      <c r="J6" s="3"/>
      <c r="K6" s="3"/>
      <c r="L6" s="3"/>
      <c r="M6" s="3"/>
      <c r="N6" s="3"/>
      <c r="O6" s="3"/>
      <c r="P6" s="3"/>
    </row>
    <row r="7" spans="1:16" x14ac:dyDescent="0.25">
      <c r="A7" s="3"/>
      <c r="B7" s="3"/>
      <c r="C7" s="3"/>
      <c r="D7" s="3"/>
      <c r="E7" s="3"/>
      <c r="F7" s="3"/>
      <c r="G7" s="3"/>
      <c r="H7" s="3"/>
      <c r="I7" s="3"/>
      <c r="J7" s="3"/>
      <c r="K7" s="3"/>
      <c r="L7" s="3"/>
      <c r="M7" s="3"/>
      <c r="N7" s="3"/>
      <c r="O7" s="3"/>
      <c r="P7" s="3"/>
    </row>
    <row r="8" spans="1:16" x14ac:dyDescent="0.25">
      <c r="A8" s="3"/>
      <c r="B8" s="3"/>
      <c r="C8" s="3"/>
      <c r="D8" s="3"/>
      <c r="E8" s="3"/>
      <c r="F8" s="3"/>
      <c r="G8" s="3"/>
      <c r="H8" s="3"/>
      <c r="I8" s="3"/>
      <c r="J8" s="3"/>
      <c r="K8" s="3"/>
      <c r="L8" s="3"/>
      <c r="M8" s="3"/>
      <c r="N8" s="3"/>
      <c r="O8" s="3"/>
      <c r="P8" s="3"/>
    </row>
    <row r="9" spans="1:16" x14ac:dyDescent="0.25">
      <c r="A9" s="3"/>
      <c r="B9" s="3"/>
      <c r="C9" s="3"/>
      <c r="D9" s="3"/>
      <c r="E9" s="3"/>
      <c r="F9" s="3"/>
      <c r="G9" s="3"/>
      <c r="H9" s="3"/>
      <c r="I9" s="3"/>
      <c r="J9" s="3"/>
      <c r="K9" s="3"/>
      <c r="L9" s="3"/>
      <c r="M9" s="3"/>
      <c r="N9" s="3"/>
      <c r="O9" s="3"/>
      <c r="P9" s="3"/>
    </row>
    <row r="10" spans="1:16" x14ac:dyDescent="0.25">
      <c r="A10" s="3"/>
      <c r="B10" s="3"/>
      <c r="C10" s="3"/>
      <c r="D10" s="3"/>
      <c r="E10" s="3"/>
      <c r="F10" s="3"/>
      <c r="G10" s="3"/>
      <c r="H10" s="3"/>
      <c r="I10" s="3"/>
      <c r="J10" s="3"/>
      <c r="K10" s="3"/>
      <c r="L10" s="3"/>
      <c r="M10" s="3"/>
      <c r="N10" s="3"/>
      <c r="O10" s="3"/>
      <c r="P10" s="3"/>
    </row>
    <row r="11" spans="1:16" x14ac:dyDescent="0.25">
      <c r="A11" s="3"/>
      <c r="B11" s="3"/>
      <c r="C11" s="3"/>
      <c r="D11" s="3"/>
      <c r="E11" s="3"/>
      <c r="F11" s="3"/>
      <c r="G11" s="3"/>
      <c r="H11" s="3"/>
      <c r="I11" s="3"/>
      <c r="J11" s="3"/>
      <c r="K11" s="3"/>
      <c r="L11" s="3"/>
      <c r="M11" s="3"/>
      <c r="N11" s="3"/>
      <c r="O11" s="3"/>
      <c r="P11" s="3"/>
    </row>
    <row r="12" spans="1:16" x14ac:dyDescent="0.25">
      <c r="A12" s="3"/>
      <c r="B12" s="3"/>
      <c r="C12" s="3"/>
      <c r="D12" s="3"/>
      <c r="E12" s="3"/>
      <c r="F12" s="3"/>
      <c r="G12" s="3"/>
      <c r="H12" s="3"/>
      <c r="I12" s="3"/>
      <c r="J12" s="3"/>
      <c r="K12" s="3"/>
      <c r="L12" s="3"/>
      <c r="M12" s="3"/>
      <c r="N12" s="3"/>
      <c r="O12" s="3"/>
      <c r="P12" s="3"/>
    </row>
    <row r="13" spans="1:16" x14ac:dyDescent="0.25">
      <c r="A13" s="3"/>
      <c r="B13" s="3"/>
      <c r="C13" s="3"/>
      <c r="D13" s="3"/>
      <c r="E13" s="3"/>
      <c r="F13" s="3"/>
      <c r="G13" s="3"/>
      <c r="H13" s="3"/>
      <c r="I13" s="3"/>
      <c r="J13" s="3"/>
      <c r="K13" s="3"/>
      <c r="L13" s="3"/>
      <c r="M13" s="3"/>
      <c r="N13" s="3"/>
      <c r="O13" s="3"/>
      <c r="P13" s="3"/>
    </row>
    <row r="14" spans="1:16" x14ac:dyDescent="0.25">
      <c r="A14" s="3"/>
      <c r="B14" s="3"/>
      <c r="C14" s="3"/>
      <c r="D14" s="3"/>
      <c r="E14" s="3"/>
      <c r="F14" s="3"/>
      <c r="G14" s="3"/>
      <c r="H14" s="3"/>
      <c r="I14" s="3"/>
      <c r="J14" s="3"/>
      <c r="K14" s="3"/>
      <c r="L14" s="3"/>
      <c r="M14" s="3"/>
      <c r="N14" s="3"/>
      <c r="O14" s="3"/>
      <c r="P14" s="3"/>
    </row>
    <row r="15" spans="1:16" x14ac:dyDescent="0.25">
      <c r="A15" s="3"/>
      <c r="B15" s="3"/>
      <c r="C15" s="3"/>
      <c r="D15" s="3"/>
      <c r="E15" s="3"/>
      <c r="F15" s="3"/>
      <c r="G15" s="3"/>
      <c r="H15" s="3"/>
      <c r="I15" s="3"/>
      <c r="J15" s="3"/>
      <c r="K15" s="3"/>
      <c r="L15" s="3"/>
      <c r="M15" s="3"/>
      <c r="N15" s="3"/>
      <c r="O15" s="3"/>
      <c r="P15" s="3"/>
    </row>
    <row r="16" spans="1:16" x14ac:dyDescent="0.25">
      <c r="A16" s="3"/>
      <c r="B16" s="3"/>
      <c r="C16" s="3"/>
      <c r="D16" s="3"/>
      <c r="E16" s="3"/>
      <c r="F16" s="3"/>
      <c r="G16" s="3"/>
      <c r="H16" s="3"/>
      <c r="I16" s="3"/>
      <c r="J16" s="3"/>
      <c r="K16" s="3"/>
      <c r="L16" s="3"/>
      <c r="M16" s="3"/>
      <c r="N16" s="3"/>
      <c r="O16" s="3"/>
      <c r="P16" s="3"/>
    </row>
    <row r="17" spans="1:16" x14ac:dyDescent="0.25">
      <c r="A17" s="3"/>
      <c r="B17" s="3"/>
      <c r="C17" s="3"/>
      <c r="D17" s="3"/>
      <c r="E17" s="3"/>
      <c r="F17" s="3"/>
      <c r="G17" s="3"/>
      <c r="H17" s="3"/>
      <c r="I17" s="3"/>
      <c r="J17" s="3"/>
      <c r="K17" s="3"/>
      <c r="L17" s="3"/>
      <c r="M17" s="3"/>
      <c r="N17" s="3"/>
      <c r="O17" s="3"/>
      <c r="P17" s="3"/>
    </row>
    <row r="18" spans="1:16" x14ac:dyDescent="0.25">
      <c r="A18" s="3"/>
      <c r="B18" s="3"/>
      <c r="C18" s="3"/>
      <c r="D18" s="3"/>
      <c r="E18" s="3"/>
      <c r="F18" s="3"/>
      <c r="G18" s="3"/>
      <c r="H18" s="3"/>
      <c r="I18" s="3"/>
      <c r="J18" s="3"/>
      <c r="K18" s="3"/>
      <c r="L18" s="3"/>
      <c r="M18" s="3"/>
      <c r="N18" s="3"/>
      <c r="O18" s="3"/>
      <c r="P18" s="3"/>
    </row>
    <row r="19" spans="1:16" x14ac:dyDescent="0.25">
      <c r="A19" s="3"/>
      <c r="B19" s="3"/>
      <c r="C19" s="3"/>
      <c r="D19" s="3"/>
      <c r="E19" s="3"/>
      <c r="F19" s="3"/>
      <c r="G19" s="3"/>
      <c r="H19" s="3"/>
      <c r="I19" s="3"/>
      <c r="J19" s="3"/>
      <c r="K19" s="3"/>
      <c r="L19" s="3"/>
      <c r="M19" s="3"/>
      <c r="N19" s="3"/>
      <c r="O19" s="3"/>
      <c r="P19" s="3"/>
    </row>
    <row r="20" spans="1:16" x14ac:dyDescent="0.25">
      <c r="A20" s="3"/>
      <c r="B20" s="3"/>
      <c r="C20" s="3"/>
      <c r="D20" s="3"/>
      <c r="E20" s="3"/>
      <c r="F20" s="3"/>
      <c r="G20" s="3"/>
      <c r="H20" s="3"/>
      <c r="I20" s="3"/>
      <c r="J20" s="3"/>
      <c r="K20" s="3"/>
      <c r="L20" s="3"/>
      <c r="M20" s="3"/>
      <c r="N20" s="3"/>
      <c r="O20" s="3"/>
      <c r="P20" s="3"/>
    </row>
    <row r="21" spans="1:16" x14ac:dyDescent="0.25">
      <c r="A21" s="3"/>
      <c r="B21" s="3"/>
      <c r="C21" s="3"/>
      <c r="D21" s="3"/>
      <c r="E21" s="3"/>
      <c r="F21" s="3"/>
      <c r="G21" s="3"/>
      <c r="H21" s="3"/>
      <c r="I21" s="3"/>
      <c r="J21" s="3"/>
      <c r="K21" s="3"/>
      <c r="L21" s="3"/>
      <c r="M21" s="3"/>
      <c r="N21" s="3"/>
      <c r="O21" s="3"/>
      <c r="P21"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85DE6-4F91-49A8-B29C-82D50256DE8D}">
  <dimension ref="A1:O15"/>
  <sheetViews>
    <sheetView tabSelected="1" zoomScale="145" zoomScaleNormal="145" workbookViewId="0">
      <selection activeCell="P9" sqref="P9"/>
    </sheetView>
  </sheetViews>
  <sheetFormatPr defaultRowHeight="15" x14ac:dyDescent="0.25"/>
  <sheetData>
    <row r="1" spans="1:15" x14ac:dyDescent="0.25">
      <c r="A1" s="3"/>
      <c r="B1" s="3"/>
      <c r="C1" s="3"/>
      <c r="D1" s="3"/>
      <c r="E1" s="3"/>
      <c r="F1" s="3"/>
      <c r="G1" s="3"/>
      <c r="H1" s="3"/>
      <c r="I1" s="3"/>
      <c r="J1" s="3"/>
      <c r="K1" s="3"/>
      <c r="L1" s="3"/>
      <c r="M1" s="13"/>
    </row>
    <row r="2" spans="1:15" x14ac:dyDescent="0.25">
      <c r="A2" s="3"/>
      <c r="B2" s="3"/>
      <c r="C2" s="3"/>
      <c r="D2" s="3"/>
      <c r="E2" s="3"/>
      <c r="F2" s="3"/>
      <c r="G2" s="3"/>
      <c r="H2" s="3"/>
      <c r="I2" s="3"/>
      <c r="J2" s="3"/>
      <c r="K2" s="3"/>
      <c r="L2" s="3"/>
      <c r="M2" s="13"/>
    </row>
    <row r="3" spans="1:15" x14ac:dyDescent="0.25">
      <c r="A3" s="3"/>
      <c r="B3" s="3"/>
      <c r="C3" s="3"/>
      <c r="D3" s="3"/>
      <c r="E3" s="3"/>
      <c r="F3" s="3"/>
      <c r="G3" s="3"/>
      <c r="H3" s="3"/>
      <c r="I3" s="3"/>
      <c r="J3" s="3"/>
      <c r="K3" s="3"/>
      <c r="L3" s="3"/>
      <c r="M3" s="13"/>
    </row>
    <row r="4" spans="1:15" x14ac:dyDescent="0.25">
      <c r="A4" s="3"/>
      <c r="B4" s="3"/>
      <c r="C4" s="3"/>
      <c r="D4" s="3"/>
      <c r="E4" s="3"/>
      <c r="F4" s="3"/>
      <c r="G4" s="3"/>
      <c r="H4" s="3"/>
      <c r="I4" s="3"/>
      <c r="J4" s="3"/>
      <c r="K4" s="3"/>
      <c r="L4" s="3"/>
      <c r="M4" s="13"/>
    </row>
    <row r="5" spans="1:15" x14ac:dyDescent="0.25">
      <c r="A5" s="3"/>
      <c r="B5" s="3"/>
      <c r="C5" s="3"/>
      <c r="D5" s="3"/>
      <c r="E5" s="3"/>
      <c r="F5" s="3"/>
      <c r="G5" s="3"/>
      <c r="H5" s="3"/>
      <c r="I5" s="3"/>
      <c r="J5" s="3"/>
      <c r="K5" s="3"/>
      <c r="L5" s="3"/>
      <c r="M5" s="13"/>
    </row>
    <row r="6" spans="1:15" x14ac:dyDescent="0.25">
      <c r="A6" s="3"/>
      <c r="B6" s="3"/>
      <c r="C6" s="3"/>
      <c r="D6" s="3"/>
      <c r="E6" s="3"/>
      <c r="F6" s="3"/>
      <c r="G6" s="3"/>
      <c r="H6" s="3"/>
      <c r="I6" s="3"/>
      <c r="J6" s="3"/>
      <c r="K6" s="3"/>
      <c r="L6" s="3"/>
      <c r="M6" s="13"/>
    </row>
    <row r="7" spans="1:15" x14ac:dyDescent="0.25">
      <c r="A7" s="3"/>
      <c r="B7" s="3"/>
      <c r="C7" s="3"/>
      <c r="D7" s="3"/>
      <c r="E7" s="3"/>
      <c r="F7" s="3"/>
      <c r="G7" s="3"/>
      <c r="H7" s="3"/>
      <c r="I7" s="3"/>
      <c r="J7" s="3"/>
      <c r="K7" s="3"/>
      <c r="L7" s="3"/>
      <c r="M7" s="13"/>
    </row>
    <row r="8" spans="1:15" x14ac:dyDescent="0.25">
      <c r="A8" s="3"/>
      <c r="B8" s="3"/>
      <c r="C8" s="3"/>
      <c r="D8" s="3"/>
      <c r="E8" s="3"/>
      <c r="F8" s="3"/>
      <c r="G8" s="3"/>
      <c r="H8" s="3"/>
      <c r="I8" s="3"/>
      <c r="J8" s="3"/>
      <c r="K8" s="3"/>
      <c r="L8" s="3"/>
      <c r="M8" s="13"/>
    </row>
    <row r="9" spans="1:15" x14ac:dyDescent="0.25">
      <c r="A9" s="3"/>
      <c r="B9" s="3"/>
      <c r="C9" s="3"/>
      <c r="D9" s="3"/>
      <c r="E9" s="3"/>
      <c r="F9" s="3" t="s">
        <v>0</v>
      </c>
      <c r="G9" s="3"/>
      <c r="H9" s="3"/>
      <c r="I9" s="3"/>
      <c r="J9" s="3"/>
      <c r="K9" s="3"/>
      <c r="L9" s="3"/>
      <c r="M9" s="13"/>
      <c r="N9" t="s">
        <v>0</v>
      </c>
      <c r="O9" t="s">
        <v>0</v>
      </c>
    </row>
    <row r="10" spans="1:15" x14ac:dyDescent="0.25">
      <c r="A10" s="3"/>
      <c r="B10" s="3"/>
      <c r="C10" s="3"/>
      <c r="D10" s="3"/>
      <c r="E10" s="3"/>
      <c r="F10" s="3"/>
      <c r="G10" s="3"/>
      <c r="H10" s="3"/>
      <c r="I10" s="3"/>
      <c r="J10" s="3"/>
      <c r="K10" s="3"/>
      <c r="L10" s="3"/>
      <c r="M10" s="13"/>
    </row>
    <row r="11" spans="1:15" x14ac:dyDescent="0.25">
      <c r="A11" s="3"/>
      <c r="B11" s="3"/>
      <c r="C11" s="3"/>
      <c r="D11" s="3"/>
      <c r="E11" s="3"/>
      <c r="F11" s="3"/>
      <c r="G11" s="3"/>
      <c r="H11" s="3"/>
      <c r="I11" s="3"/>
      <c r="J11" s="3"/>
      <c r="K11" s="3"/>
      <c r="L11" s="3"/>
      <c r="M11" s="13"/>
    </row>
    <row r="12" spans="1:15" x14ac:dyDescent="0.25">
      <c r="A12" s="3"/>
      <c r="B12" s="3"/>
      <c r="C12" s="3"/>
      <c r="D12" s="3"/>
      <c r="E12" s="3"/>
      <c r="F12" s="3"/>
      <c r="G12" s="3"/>
      <c r="H12" s="3"/>
      <c r="I12" s="3"/>
      <c r="J12" s="3"/>
      <c r="K12" s="3"/>
      <c r="L12" s="3"/>
      <c r="M12" s="13"/>
    </row>
    <row r="13" spans="1:15" x14ac:dyDescent="0.25">
      <c r="A13" s="3"/>
      <c r="B13" s="3"/>
      <c r="C13" s="3"/>
      <c r="D13" s="3"/>
      <c r="E13" s="3"/>
      <c r="F13" s="3"/>
      <c r="G13" s="3"/>
      <c r="H13" s="3"/>
      <c r="I13" s="3"/>
      <c r="J13" s="3"/>
      <c r="K13" s="3"/>
      <c r="L13" s="3"/>
      <c r="M13" s="13"/>
    </row>
    <row r="14" spans="1:15" x14ac:dyDescent="0.25">
      <c r="A14" s="3"/>
      <c r="B14" s="3"/>
      <c r="C14" s="3"/>
      <c r="D14" s="3"/>
      <c r="E14" s="3"/>
      <c r="F14" s="3"/>
      <c r="G14" s="3"/>
      <c r="H14" s="3"/>
      <c r="I14" s="3"/>
      <c r="J14" s="3"/>
      <c r="K14" s="3"/>
      <c r="L14" s="3"/>
      <c r="M14" s="13"/>
    </row>
    <row r="15" spans="1:15" x14ac:dyDescent="0.25">
      <c r="A15" s="3"/>
      <c r="B15" s="3"/>
      <c r="C15" s="3"/>
      <c r="D15" s="3"/>
      <c r="E15" s="3"/>
      <c r="F15" s="3"/>
      <c r="G15" s="3"/>
      <c r="H15" s="3"/>
      <c r="I15" s="3"/>
      <c r="J15" s="3"/>
      <c r="K15" s="3"/>
      <c r="L15" s="3"/>
      <c r="M15" s="1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87BBC-2A1C-479D-B63C-759046718FF3}">
  <dimension ref="A1:P22"/>
  <sheetViews>
    <sheetView workbookViewId="0"/>
  </sheetViews>
  <sheetFormatPr defaultRowHeight="15" x14ac:dyDescent="0.25"/>
  <sheetData>
    <row r="1" spans="1:16" x14ac:dyDescent="0.25">
      <c r="A1" s="3"/>
      <c r="B1" s="3"/>
      <c r="C1" s="3"/>
      <c r="D1" s="3"/>
      <c r="E1" s="3"/>
      <c r="F1" s="3"/>
      <c r="G1" s="3"/>
      <c r="H1" s="3"/>
      <c r="I1" s="3"/>
      <c r="J1" s="3"/>
      <c r="K1" s="3"/>
      <c r="L1" s="3"/>
      <c r="M1" s="3"/>
      <c r="N1" s="3"/>
      <c r="O1" s="3"/>
      <c r="P1" s="3"/>
    </row>
    <row r="2" spans="1:16" x14ac:dyDescent="0.25">
      <c r="A2" s="3"/>
      <c r="B2" s="3"/>
      <c r="C2" s="3"/>
      <c r="D2" s="3"/>
      <c r="E2" s="3"/>
      <c r="F2" s="3"/>
      <c r="G2" s="3"/>
      <c r="H2" s="3"/>
      <c r="I2" s="3"/>
      <c r="J2" s="3"/>
      <c r="K2" s="3"/>
      <c r="L2" s="3"/>
      <c r="M2" s="3"/>
      <c r="N2" s="3"/>
      <c r="O2" s="3"/>
      <c r="P2" s="3"/>
    </row>
    <row r="3" spans="1:16" x14ac:dyDescent="0.25">
      <c r="A3" s="3"/>
      <c r="B3" s="3"/>
      <c r="C3" s="3"/>
      <c r="D3" s="3"/>
      <c r="E3" s="3"/>
      <c r="F3" s="3"/>
      <c r="G3" s="3"/>
      <c r="H3" s="3"/>
      <c r="I3" s="3"/>
      <c r="J3" s="3"/>
      <c r="K3" s="3"/>
      <c r="L3" s="3"/>
      <c r="M3" s="3"/>
      <c r="N3" s="3"/>
      <c r="O3" s="3"/>
      <c r="P3" s="3"/>
    </row>
    <row r="4" spans="1:16" x14ac:dyDescent="0.25">
      <c r="A4" s="3"/>
      <c r="B4" s="3"/>
      <c r="C4" s="3"/>
      <c r="D4" s="3"/>
      <c r="E4" s="3"/>
      <c r="F4" s="3"/>
      <c r="G4" s="3"/>
      <c r="H4" s="3"/>
      <c r="I4" s="3"/>
      <c r="J4" s="3"/>
      <c r="K4" s="3"/>
      <c r="L4" s="3"/>
      <c r="M4" s="3"/>
      <c r="N4" s="3"/>
      <c r="O4" s="3"/>
      <c r="P4" s="3"/>
    </row>
    <row r="5" spans="1:16" x14ac:dyDescent="0.25">
      <c r="A5" s="3"/>
      <c r="B5" s="3"/>
      <c r="C5" s="3"/>
      <c r="D5" s="3"/>
      <c r="E5" s="3"/>
      <c r="F5" s="3"/>
      <c r="G5" s="3"/>
      <c r="H5" s="3"/>
      <c r="I5" s="3"/>
      <c r="J5" s="3"/>
      <c r="K5" s="3"/>
      <c r="L5" s="3"/>
      <c r="M5" s="3"/>
      <c r="N5" s="3"/>
      <c r="O5" s="3"/>
      <c r="P5" s="3"/>
    </row>
    <row r="6" spans="1:16" x14ac:dyDescent="0.25">
      <c r="A6" s="3"/>
      <c r="B6" s="3"/>
      <c r="C6" s="3"/>
      <c r="D6" s="3"/>
      <c r="E6" s="3"/>
      <c r="F6" s="3"/>
      <c r="G6" s="3"/>
      <c r="H6" s="3"/>
      <c r="I6" s="3"/>
      <c r="J6" s="3"/>
      <c r="K6" s="3"/>
      <c r="L6" s="3"/>
      <c r="M6" s="3"/>
      <c r="N6" s="3"/>
      <c r="O6" s="3"/>
      <c r="P6" s="3"/>
    </row>
    <row r="7" spans="1:16" x14ac:dyDescent="0.25">
      <c r="A7" s="3"/>
      <c r="B7" s="3"/>
      <c r="C7" s="3"/>
      <c r="D7" s="3"/>
      <c r="E7" s="3"/>
      <c r="F7" s="3"/>
      <c r="G7" s="3"/>
      <c r="H7" s="3"/>
      <c r="I7" s="3"/>
      <c r="J7" s="3"/>
      <c r="K7" s="3"/>
      <c r="L7" s="3"/>
      <c r="M7" s="3"/>
      <c r="N7" s="3"/>
      <c r="O7" s="3"/>
      <c r="P7" s="3"/>
    </row>
    <row r="8" spans="1:16" x14ac:dyDescent="0.25">
      <c r="A8" s="3"/>
      <c r="B8" s="3"/>
      <c r="C8" s="3"/>
      <c r="D8" s="3"/>
      <c r="E8" s="3"/>
      <c r="F8" s="3"/>
      <c r="G8" s="3"/>
      <c r="H8" s="3"/>
      <c r="I8" s="3"/>
      <c r="J8" s="3"/>
      <c r="K8" s="3"/>
      <c r="L8" s="3"/>
      <c r="M8" s="3"/>
      <c r="N8" s="3"/>
      <c r="O8" s="3"/>
      <c r="P8" s="3"/>
    </row>
    <row r="9" spans="1:16" x14ac:dyDescent="0.25">
      <c r="A9" s="3"/>
      <c r="B9" s="3"/>
      <c r="C9" s="3"/>
      <c r="D9" s="3"/>
      <c r="E9" s="3"/>
      <c r="F9" s="3"/>
      <c r="G9" s="3"/>
      <c r="H9" s="3"/>
      <c r="I9" s="3"/>
      <c r="J9" s="3"/>
      <c r="K9" s="3"/>
      <c r="L9" s="3"/>
      <c r="M9" s="3"/>
      <c r="N9" s="3"/>
      <c r="O9" s="3"/>
      <c r="P9" s="3"/>
    </row>
    <row r="10" spans="1:16" x14ac:dyDescent="0.25">
      <c r="A10" s="3"/>
      <c r="B10" s="3"/>
      <c r="C10" s="3"/>
      <c r="D10" s="3"/>
      <c r="E10" s="3"/>
      <c r="F10" s="3"/>
      <c r="G10" s="3"/>
      <c r="H10" s="3"/>
      <c r="I10" s="3"/>
      <c r="J10" s="3"/>
      <c r="K10" s="3"/>
      <c r="L10" s="3"/>
      <c r="M10" s="3"/>
      <c r="N10" s="3"/>
      <c r="O10" s="3"/>
      <c r="P10" s="3"/>
    </row>
    <row r="11" spans="1:16" x14ac:dyDescent="0.25">
      <c r="A11" s="3"/>
      <c r="B11" s="3"/>
      <c r="C11" s="3"/>
      <c r="D11" s="3"/>
      <c r="E11" s="3"/>
      <c r="F11" s="3"/>
      <c r="G11" s="3"/>
      <c r="H11" s="3"/>
      <c r="I11" s="3"/>
      <c r="J11" s="3"/>
      <c r="K11" s="3"/>
      <c r="L11" s="3"/>
      <c r="M11" s="3"/>
      <c r="N11" s="3"/>
      <c r="O11" s="3"/>
      <c r="P11" s="3"/>
    </row>
    <row r="12" spans="1:16" x14ac:dyDescent="0.25">
      <c r="A12" s="3"/>
      <c r="B12" s="3"/>
      <c r="C12" s="3"/>
      <c r="D12" s="3"/>
      <c r="E12" s="3"/>
      <c r="F12" s="3"/>
      <c r="G12" s="3"/>
      <c r="H12" s="3"/>
      <c r="I12" s="3"/>
      <c r="J12" s="3"/>
      <c r="K12" s="3"/>
      <c r="L12" s="3"/>
      <c r="M12" s="3"/>
      <c r="N12" s="3"/>
      <c r="O12" s="3"/>
      <c r="P12" s="3"/>
    </row>
    <row r="13" spans="1:16" x14ac:dyDescent="0.25">
      <c r="A13" s="3"/>
      <c r="B13" s="3"/>
      <c r="C13" s="3"/>
      <c r="D13" s="3"/>
      <c r="E13" s="3"/>
      <c r="F13" s="3"/>
      <c r="G13" s="3"/>
      <c r="H13" s="3"/>
      <c r="I13" s="3"/>
      <c r="J13" s="3"/>
      <c r="K13" s="3"/>
      <c r="L13" s="3"/>
      <c r="M13" s="3"/>
      <c r="N13" s="3"/>
      <c r="O13" s="3"/>
      <c r="P13" s="3"/>
    </row>
    <row r="14" spans="1:16" x14ac:dyDescent="0.25">
      <c r="A14" s="3"/>
      <c r="B14" s="3"/>
      <c r="C14" s="3"/>
      <c r="D14" s="3"/>
      <c r="E14" s="3"/>
      <c r="F14" s="3"/>
      <c r="G14" s="3"/>
      <c r="H14" s="3"/>
      <c r="I14" s="3"/>
      <c r="J14" s="3"/>
      <c r="K14" s="3"/>
      <c r="L14" s="3"/>
      <c r="M14" s="3"/>
      <c r="N14" s="3"/>
      <c r="O14" s="3"/>
      <c r="P14" s="3"/>
    </row>
    <row r="15" spans="1:16" x14ac:dyDescent="0.25">
      <c r="A15" s="3"/>
      <c r="B15" s="3"/>
      <c r="C15" s="3"/>
      <c r="D15" s="3"/>
      <c r="E15" s="3"/>
      <c r="F15" s="3"/>
      <c r="G15" s="3"/>
      <c r="H15" s="3"/>
      <c r="I15" s="3"/>
      <c r="J15" s="3"/>
      <c r="K15" s="3"/>
      <c r="L15" s="3"/>
      <c r="M15" s="3"/>
      <c r="N15" s="3"/>
      <c r="O15" s="3"/>
      <c r="P15" s="3"/>
    </row>
    <row r="16" spans="1:16" x14ac:dyDescent="0.25">
      <c r="A16" s="3"/>
      <c r="B16" s="3"/>
      <c r="C16" s="3"/>
      <c r="D16" s="3"/>
      <c r="E16" s="3"/>
      <c r="F16" s="3"/>
      <c r="G16" s="3"/>
      <c r="H16" s="3"/>
      <c r="I16" s="3"/>
      <c r="J16" s="3"/>
      <c r="K16" s="3"/>
      <c r="L16" s="3"/>
      <c r="M16" s="3"/>
      <c r="N16" s="3"/>
      <c r="O16" s="3"/>
      <c r="P16" s="3"/>
    </row>
    <row r="17" spans="1:16" x14ac:dyDescent="0.25">
      <c r="A17" s="3"/>
      <c r="B17" s="3"/>
      <c r="C17" s="3"/>
      <c r="D17" s="3"/>
      <c r="E17" s="3"/>
      <c r="F17" s="3"/>
      <c r="G17" s="3"/>
      <c r="H17" s="3"/>
      <c r="I17" s="3"/>
      <c r="J17" s="3"/>
      <c r="K17" s="3"/>
      <c r="L17" s="3"/>
      <c r="M17" s="3"/>
      <c r="N17" s="3"/>
      <c r="O17" s="3"/>
      <c r="P17" s="3"/>
    </row>
    <row r="18" spans="1:16" x14ac:dyDescent="0.25">
      <c r="A18" s="3"/>
      <c r="B18" s="3"/>
      <c r="C18" s="3"/>
      <c r="D18" s="3"/>
      <c r="E18" s="3"/>
      <c r="F18" s="3"/>
      <c r="G18" s="3"/>
      <c r="H18" s="3"/>
      <c r="I18" s="3"/>
      <c r="J18" s="3"/>
      <c r="K18" s="3"/>
      <c r="L18" s="3"/>
      <c r="M18" s="3"/>
      <c r="N18" s="3"/>
      <c r="O18" s="3"/>
      <c r="P18" s="3"/>
    </row>
    <row r="19" spans="1:16" x14ac:dyDescent="0.25">
      <c r="A19" s="3"/>
      <c r="B19" s="3"/>
      <c r="C19" s="3"/>
      <c r="D19" s="3"/>
      <c r="E19" s="3"/>
      <c r="F19" s="3"/>
      <c r="G19" s="3"/>
      <c r="H19" s="3"/>
      <c r="I19" s="3"/>
      <c r="J19" s="3"/>
      <c r="K19" s="3"/>
      <c r="L19" s="3"/>
      <c r="M19" s="3"/>
      <c r="N19" s="3"/>
      <c r="O19" s="3"/>
      <c r="P19" s="3"/>
    </row>
    <row r="20" spans="1:16" x14ac:dyDescent="0.25">
      <c r="A20" s="3"/>
      <c r="B20" s="3"/>
      <c r="C20" s="3"/>
      <c r="D20" s="3"/>
      <c r="E20" s="3"/>
      <c r="F20" s="3"/>
      <c r="G20" s="3"/>
      <c r="H20" s="3"/>
      <c r="I20" s="3"/>
      <c r="J20" s="3"/>
      <c r="K20" s="3"/>
      <c r="L20" s="3"/>
      <c r="M20" s="3"/>
      <c r="N20" s="3"/>
      <c r="O20" s="3"/>
      <c r="P20" s="3"/>
    </row>
    <row r="21" spans="1:16" x14ac:dyDescent="0.25">
      <c r="A21" s="3"/>
      <c r="B21" s="3"/>
      <c r="C21" s="3"/>
      <c r="D21" s="3"/>
      <c r="E21" s="3"/>
      <c r="F21" s="3"/>
      <c r="G21" s="3"/>
      <c r="H21" s="3"/>
      <c r="I21" s="3"/>
      <c r="J21" s="3"/>
      <c r="K21" s="3"/>
      <c r="L21" s="3"/>
      <c r="M21" s="3"/>
      <c r="N21" s="3"/>
      <c r="O21" s="3"/>
      <c r="P21" s="3"/>
    </row>
    <row r="22" spans="1:16" x14ac:dyDescent="0.25">
      <c r="A22" s="3"/>
      <c r="B22" s="3"/>
      <c r="C22" s="3"/>
      <c r="D22" s="3"/>
      <c r="E22" s="3"/>
      <c r="F22" s="3"/>
      <c r="G22" s="3"/>
      <c r="H22" s="3"/>
      <c r="I22" s="3"/>
      <c r="J22" s="3"/>
      <c r="K22" s="3"/>
      <c r="L22" s="3"/>
      <c r="M22" s="3"/>
      <c r="N22" s="3"/>
      <c r="O22" s="3"/>
      <c r="P22"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6BDF-E1EC-4F2B-8E36-84A65854BE6B}">
  <dimension ref="A1:N22"/>
  <sheetViews>
    <sheetView workbookViewId="0"/>
  </sheetViews>
  <sheetFormatPr defaultRowHeight="15" x14ac:dyDescent="0.25"/>
  <sheetData>
    <row r="1" spans="1:14" x14ac:dyDescent="0.25">
      <c r="A1" s="3"/>
      <c r="B1" s="3"/>
      <c r="C1" s="3"/>
      <c r="D1" s="3"/>
      <c r="E1" s="3"/>
      <c r="F1" s="3"/>
      <c r="G1" s="3"/>
      <c r="H1" s="3"/>
      <c r="I1" s="3"/>
      <c r="J1" s="3"/>
      <c r="K1" s="3"/>
      <c r="L1" s="3"/>
      <c r="M1" s="3"/>
      <c r="N1" s="3"/>
    </row>
    <row r="2" spans="1:14" x14ac:dyDescent="0.25">
      <c r="A2" s="3"/>
      <c r="B2" s="3"/>
      <c r="C2" s="3"/>
      <c r="D2" s="3"/>
      <c r="E2" s="3"/>
      <c r="F2" s="3"/>
      <c r="G2" s="3"/>
      <c r="H2" s="3"/>
      <c r="I2" s="3"/>
      <c r="J2" s="3"/>
      <c r="K2" s="3"/>
      <c r="L2" s="3"/>
      <c r="M2" s="3"/>
      <c r="N2" s="3"/>
    </row>
    <row r="3" spans="1:14" x14ac:dyDescent="0.25">
      <c r="A3" s="3"/>
      <c r="B3" s="3"/>
      <c r="C3" s="3"/>
      <c r="D3" s="3"/>
      <c r="E3" s="3"/>
      <c r="F3" s="3"/>
      <c r="G3" s="3"/>
      <c r="H3" s="3"/>
      <c r="I3" s="3"/>
      <c r="J3" s="3"/>
      <c r="K3" s="3"/>
      <c r="L3" s="3"/>
      <c r="M3" s="3"/>
      <c r="N3" s="3"/>
    </row>
    <row r="4" spans="1:14" x14ac:dyDescent="0.25">
      <c r="A4" s="3"/>
      <c r="B4" s="3"/>
      <c r="C4" s="3"/>
      <c r="D4" s="3"/>
      <c r="E4" s="3"/>
      <c r="F4" s="3"/>
      <c r="G4" s="3"/>
      <c r="H4" s="3"/>
      <c r="I4" s="3"/>
      <c r="J4" s="3"/>
      <c r="K4" s="3"/>
      <c r="L4" s="3"/>
      <c r="M4" s="3"/>
      <c r="N4" s="3"/>
    </row>
    <row r="5" spans="1:14" x14ac:dyDescent="0.25">
      <c r="A5" s="3"/>
      <c r="B5" s="3"/>
      <c r="C5" s="3"/>
      <c r="D5" s="3"/>
      <c r="E5" s="3"/>
      <c r="F5" s="3"/>
      <c r="G5" s="3"/>
      <c r="H5" s="3"/>
      <c r="I5" s="3"/>
      <c r="J5" s="3"/>
      <c r="K5" s="3"/>
      <c r="L5" s="3"/>
      <c r="M5" s="3"/>
      <c r="N5" s="3"/>
    </row>
    <row r="6" spans="1:14" x14ac:dyDescent="0.25">
      <c r="A6" s="3"/>
      <c r="B6" s="3"/>
      <c r="C6" s="3"/>
      <c r="D6" s="3"/>
      <c r="E6" s="3"/>
      <c r="F6" s="3"/>
      <c r="G6" s="3"/>
      <c r="H6" s="3"/>
      <c r="I6" s="3"/>
      <c r="J6" s="3"/>
      <c r="K6" s="3"/>
      <c r="L6" s="3"/>
      <c r="M6" s="3"/>
      <c r="N6" s="3"/>
    </row>
    <row r="7" spans="1:14" x14ac:dyDescent="0.25">
      <c r="A7" s="3"/>
      <c r="B7" s="3"/>
      <c r="C7" s="3"/>
      <c r="D7" s="3"/>
      <c r="E7" s="3"/>
      <c r="F7" s="3"/>
      <c r="G7" s="3"/>
      <c r="H7" s="3"/>
      <c r="I7" s="3"/>
      <c r="J7" s="3"/>
      <c r="K7" s="3"/>
      <c r="L7" s="3"/>
      <c r="M7" s="3"/>
      <c r="N7" s="3"/>
    </row>
    <row r="8" spans="1:14" x14ac:dyDescent="0.25">
      <c r="A8" s="3"/>
      <c r="B8" s="3"/>
      <c r="C8" s="3"/>
      <c r="D8" s="3"/>
      <c r="E8" s="3"/>
      <c r="F8" s="3"/>
      <c r="G8" s="3"/>
      <c r="H8" s="3"/>
      <c r="I8" s="3"/>
      <c r="J8" s="3"/>
      <c r="K8" s="3"/>
      <c r="L8" s="3"/>
      <c r="M8" s="3"/>
      <c r="N8" s="3"/>
    </row>
    <row r="9" spans="1:14" x14ac:dyDescent="0.25">
      <c r="A9" s="3"/>
      <c r="B9" s="3"/>
      <c r="C9" s="3"/>
      <c r="D9" s="3"/>
      <c r="E9" s="3"/>
      <c r="F9" s="3"/>
      <c r="G9" s="3"/>
      <c r="H9" s="3"/>
      <c r="I9" s="3"/>
      <c r="J9" s="3"/>
      <c r="K9" s="3"/>
      <c r="L9" s="3"/>
      <c r="M9" s="3"/>
      <c r="N9" s="3"/>
    </row>
    <row r="10" spans="1:14" x14ac:dyDescent="0.25">
      <c r="A10" s="3"/>
      <c r="B10" s="3"/>
      <c r="C10" s="3"/>
      <c r="D10" s="3"/>
      <c r="E10" s="3"/>
      <c r="F10" s="3"/>
      <c r="G10" s="3"/>
      <c r="H10" s="3"/>
      <c r="I10" s="3"/>
      <c r="J10" s="3"/>
      <c r="K10" s="3"/>
      <c r="L10" s="3"/>
      <c r="M10" s="3"/>
      <c r="N10" s="3"/>
    </row>
    <row r="11" spans="1:14" x14ac:dyDescent="0.25">
      <c r="A11" s="3"/>
      <c r="B11" s="3"/>
      <c r="C11" s="3"/>
      <c r="D11" s="3"/>
      <c r="E11" s="3"/>
      <c r="F11" s="3"/>
      <c r="G11" s="3"/>
      <c r="H11" s="3"/>
      <c r="I11" s="3"/>
      <c r="J11" s="3"/>
      <c r="K11" s="3"/>
      <c r="L11" s="3"/>
      <c r="M11" s="3"/>
      <c r="N11" s="3"/>
    </row>
    <row r="12" spans="1:14" x14ac:dyDescent="0.25">
      <c r="A12" s="3"/>
      <c r="B12" s="3"/>
      <c r="C12" s="3"/>
      <c r="D12" s="3"/>
      <c r="E12" s="3"/>
      <c r="F12" s="3"/>
      <c r="G12" s="3"/>
      <c r="H12" s="3"/>
      <c r="I12" s="3"/>
      <c r="J12" s="3"/>
      <c r="K12" s="3"/>
      <c r="L12" s="3"/>
      <c r="M12" s="3"/>
      <c r="N12" s="3"/>
    </row>
    <row r="13" spans="1:14" x14ac:dyDescent="0.25">
      <c r="A13" s="3"/>
      <c r="B13" s="3"/>
      <c r="C13" s="3"/>
      <c r="D13" s="3"/>
      <c r="E13" s="3"/>
      <c r="F13" s="3"/>
      <c r="G13" s="3"/>
      <c r="H13" s="3"/>
      <c r="I13" s="3"/>
      <c r="J13" s="3"/>
      <c r="K13" s="3"/>
      <c r="L13" s="3"/>
      <c r="M13" s="3"/>
      <c r="N13" s="3"/>
    </row>
    <row r="14" spans="1:14" x14ac:dyDescent="0.25">
      <c r="A14" s="3"/>
      <c r="B14" s="3"/>
      <c r="C14" s="3"/>
      <c r="D14" s="3"/>
      <c r="E14" s="3"/>
      <c r="F14" s="3"/>
      <c r="G14" s="3"/>
      <c r="H14" s="3"/>
      <c r="I14" s="3"/>
      <c r="J14" s="3"/>
      <c r="K14" s="3"/>
      <c r="L14" s="3"/>
      <c r="M14" s="3"/>
      <c r="N14" s="3"/>
    </row>
    <row r="15" spans="1:14" x14ac:dyDescent="0.25">
      <c r="A15" s="3"/>
      <c r="B15" s="3"/>
      <c r="C15" s="3"/>
      <c r="D15" s="3"/>
      <c r="E15" s="3"/>
      <c r="F15" s="3"/>
      <c r="G15" s="3"/>
      <c r="H15" s="3"/>
      <c r="I15" s="3"/>
      <c r="J15" s="3"/>
      <c r="K15" s="3"/>
      <c r="L15" s="3"/>
      <c r="M15" s="3"/>
      <c r="N15" s="3"/>
    </row>
    <row r="16" spans="1:14" x14ac:dyDescent="0.25">
      <c r="A16" s="3"/>
      <c r="B16" s="3"/>
      <c r="C16" s="3"/>
      <c r="D16" s="3"/>
      <c r="E16" s="3"/>
      <c r="F16" s="3"/>
      <c r="G16" s="3"/>
      <c r="H16" s="3"/>
      <c r="I16" s="3"/>
      <c r="J16" s="3"/>
      <c r="K16" s="3"/>
      <c r="L16" s="3"/>
      <c r="M16" s="3"/>
      <c r="N16" s="3"/>
    </row>
    <row r="17" spans="1:14" x14ac:dyDescent="0.25">
      <c r="A17" s="3"/>
      <c r="B17" s="3"/>
      <c r="C17" s="3"/>
      <c r="D17" s="3"/>
      <c r="E17" s="3"/>
      <c r="F17" s="3"/>
      <c r="G17" s="3"/>
      <c r="H17" s="3"/>
      <c r="I17" s="3"/>
      <c r="J17" s="3"/>
      <c r="K17" s="3"/>
      <c r="L17" s="3"/>
      <c r="M17" s="3"/>
      <c r="N17" s="3"/>
    </row>
    <row r="18" spans="1:14" x14ac:dyDescent="0.25">
      <c r="A18" s="3"/>
      <c r="B18" s="3"/>
      <c r="C18" s="3"/>
      <c r="D18" s="3"/>
      <c r="E18" s="3"/>
      <c r="F18" s="3"/>
      <c r="G18" s="3"/>
      <c r="H18" s="3"/>
      <c r="I18" s="3"/>
      <c r="J18" s="3"/>
      <c r="K18" s="3"/>
      <c r="L18" s="3"/>
      <c r="M18" s="3"/>
      <c r="N18" s="3"/>
    </row>
    <row r="19" spans="1:14" x14ac:dyDescent="0.25">
      <c r="A19" s="3"/>
      <c r="B19" s="3"/>
      <c r="C19" s="3"/>
      <c r="D19" s="3"/>
      <c r="E19" s="3"/>
      <c r="F19" s="3"/>
      <c r="G19" s="3"/>
      <c r="H19" s="3"/>
      <c r="I19" s="3"/>
      <c r="J19" s="3"/>
      <c r="K19" s="3"/>
      <c r="L19" s="3"/>
      <c r="M19" s="3"/>
      <c r="N19" s="3"/>
    </row>
    <row r="20" spans="1:14" x14ac:dyDescent="0.25">
      <c r="A20" s="3"/>
      <c r="B20" s="3"/>
      <c r="C20" s="3"/>
      <c r="D20" s="3"/>
      <c r="E20" s="3"/>
      <c r="F20" s="3"/>
      <c r="G20" s="3"/>
      <c r="H20" s="3"/>
      <c r="I20" s="3"/>
      <c r="J20" s="3"/>
      <c r="K20" s="3"/>
      <c r="L20" s="3"/>
      <c r="M20" s="3"/>
      <c r="N20" s="3"/>
    </row>
    <row r="21" spans="1:14" x14ac:dyDescent="0.25">
      <c r="A21" s="3"/>
      <c r="B21" s="3"/>
      <c r="C21" s="3"/>
      <c r="D21" s="3"/>
      <c r="E21" s="3"/>
      <c r="F21" s="3"/>
      <c r="G21" s="3"/>
      <c r="H21" s="3"/>
      <c r="I21" s="3"/>
      <c r="J21" s="3"/>
      <c r="K21" s="3"/>
      <c r="L21" s="3"/>
      <c r="M21" s="3"/>
      <c r="N21" s="3"/>
    </row>
    <row r="22" spans="1:14" x14ac:dyDescent="0.25">
      <c r="A22" s="3"/>
      <c r="B22" s="3"/>
      <c r="C22" s="3"/>
      <c r="D22" s="3"/>
      <c r="E22" s="3"/>
      <c r="F22" s="3"/>
      <c r="G22" s="3"/>
      <c r="H22" s="3"/>
      <c r="I22" s="3"/>
      <c r="J22" s="3"/>
      <c r="K22" s="3"/>
      <c r="L22" s="3"/>
      <c r="M22" s="3"/>
      <c r="N22"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C a l e n d a r _ t a b l e _ 1 0 2 0 d 3 6 c - d 9 7 4 - 4 c 9 0 - 9 7 1 5 - 2 4 e 8 b e 6 f 1 a 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D a t a M a s h u p   x m l n s = " h t t p : / / s c h e m a s . m i c r o s o f t . c o m / D a t a M a s h u p " > A A A A A E 4 G A A B Q S w M E F A A C A A g A T 4 X E 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P h c 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4 X E W h l Y D L B G A w A A C g s A A B M A H A B G b 3 J t d W x h c y 9 T Z W N 0 a W 9 u M S 5 t I K I Y A C i g F A A A A A A A A A A A A A A A A A A A A A A A A A A A A K 1 W 3 2 / a M B B + R + J / s N K X I H l R k 2 6 d t I m H l h 9 r p R Z 1 h W 0 P Z a r c x F B v j o 1 s B x V V / O 8 7 k 0 A I x D B 1 A 0 E S 3 + X u u 7 v v 7 N M 0 N k w K N M y v 4 e d m o 9 n Q z 0 T R B J 1 4 V 1 L P m C E c 9 V K q p l T E C 3 Q v Z Y q 6 x B A P t R G n p t l A 8 B n K T M U U V j p 6 H n R l n K V U G L / P O A 0 6 U h h 4 0 L 7 X + T T + p q n S Y 5 K w d N y l + r e R s / H l x f h O y V / g X 4 9 7 L z H l q H g c 3 x J D F S N 8 f A h G E O u 5 1 8 I P X c p Z y u C F t o c 9 j D q S Z 6 n Q 7 T D C q C d i m T A x b Z 9 / O D 0 N M f q a S U O H Z s F p u 7 w N B l L Q n y 2 c x 3 P i A Y g U Z A m 6 o i Q B 0 D b c E X k C x U J S r P t 5 6 B g 9 F O s X n A 9 j w o n S b a O y b Z O d Z y K m Y H G 0 m N H S 3 E g R o S d S p T l k K 9 R + j X / 8 + u r d E c M g l + g 6 g R A N a C J D X 8 w S o 1 J 0 k a R M a 1 t S y A 5 d q y V w b 1 h K K 6 p 9 p j T Y E j a 1 T n s 3 B H Q G J K V O j S 9 U A E A 3 o K l 9 9 V q Y 8 / e B D a 4 i v C f x v u E u n R F l 0 p W c T q h S B + C V 4 f Y 5 m a 7 V u J w y q E F F c w h X P S E F 3 W O p D s D 6 Q Z i x 6 X J r V P 0 + h r u e l 2 X Z b y 1 n k z U j y 8 J 3 Z P r E B C 3 W / R 1 + Y G e d a k q z x I U x t b Y 6 g k R d L j Z N 4 X s B 8 r a Z v 6 J 7 C x f g v B L t P Z 1 x K E q C v h O e b d G 0 W F + t + n t B g S H 7 I x y A F 5 q q 8 g r e 4 8 v S 5 T N 0 O t 3 B h r 2 + / d H 0 j W 6 3 8 x 0 e b c h d k N v 9 W M / C F V m d Y U b O M K u 4 s G e 3 E b h Y J w Z 2 h P 1 Q b b G x E 4 0 T w d l f J j o C 5 x P C t Q U x k A a R / w E k l f O 6 p s g F Z U / s I n Z a h x b c s j + c c W Y K 6 + h p g T a N U H p a q e Q a / p H C V 7 H C N n B s u 8 0 r D 6 1 K x b v r A X Q X c r + w w g H I c k B 7 f b v T t n C + t t z b f R B 6 T l d B 5 O J + d J T 7 7 n T W d 8 E G y + b w O X B G A b B 1 2 u w J V W G J g N 2 t l i V W U L 9 z R s c w u U p x D G K N b G T P C E D c b D D h A r 0 9 U X V g p x I J U Y / G h l E 7 Q N 0 w b Q L r E + K y i f O j 0 + g M w 9 h y G r b w x 7 M Q n y S Z I v Y Q 8 2 H N f l t b V Z V i T p W d G o z M U 1 X m r A 8 D h T W + G V i q x L t c Q G s / w 5 T k A 7 9 E x v n 6 v / d i F F l 1 n w 5 6 S k n 1 x o G m B p s t V K 5 U 5 c q / U m D H s J e X 9 0 i Z / g B Q S w E C L Q A U A A I A C A B P h c R a v X 1 Q N K Y A A A D 3 A A A A E g A A A A A A A A A A A A A A A A A A A A A A Q 2 9 u Z m l n L 1 B h Y 2 t h Z 2 U u e G 1 s U E s B A i 0 A F A A C A A g A T 4 X E W g / K 6 a u k A A A A 6 Q A A A B M A A A A A A A A A A A A A A A A A 8 g A A A F t D b 2 5 0 Z W 5 0 X 1 R 5 c G V z X S 5 4 b W x Q S w E C L Q A U A A I A C A B P h c R a G V g M s E Y D A A A K C w A A E w A A A A A A A A A A A A A A A A D j 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H w A A A A A A A N M 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i 0 w M 1 Q x M D o 1 N z o 1 M y 4 3 M T I w O T M y 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0 Y W J s 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N i 0 w N F Q w O T o y O T o w N y 4 4 M z Q 1 O D Q 4 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F y X 3 R h Y m x l L 0 N o Y W 5 n Z W Q g V H l w Z S 5 7 Q 2 9 s d W 1 u M S w w f S Z x d W 9 0 O 1 0 s J n F 1 b 3 Q 7 Q 2 9 s d W 1 u Q 2 9 1 b n Q m c X V v d D s 6 M S w m c X V v d D t L Z X l D b 2 x 1 b W 5 O Y W 1 l c y Z x d W 9 0 O z p b X S w m c X V v d D t D b 2 x 1 b W 5 J Z G V u d G l 0 a W V z J n F 1 b 3 Q 7 O l s m c X V v d D t T Z W N 0 a W 9 u M S 9 D Y W x l b m R h c l 9 0 Y W J s Z S 9 D a G F u Z 2 V k I F R 5 c G U u e 0 N v b H V t b j E s M H 0 m c X V v d D t d L C Z x d W 9 0 O 1 J l b G F 0 a W 9 u c 2 h p c E l u Z m 8 m c X V v d D s 6 W 1 1 9 I i A v P j w v U 3 R h Y m x l R W 5 0 c m l l c z 4 8 L 0 l 0 Z W 0 + P E l 0 Z W 0 + P E l 0 Z W 1 M b 2 N h d G l v b j 4 8 S X R l b V R 5 c G U + R m 9 y b X V s Y T w v S X R l b V R 5 c G U + P E l 0 Z W 1 Q Y X R o P l N l Y 3 R p b 2 4 x L 0 N h b G V u Z G F y X 3 R h Y m x l L 1 N v d X J j Z T w v S X R l b V B h d G g + P C 9 J d G V t T G 9 j Y X R p b 2 4 + P F N 0 Y W J s Z U V u d H J p Z X M g L z 4 8 L 0 l 0 Z W 0 + P E l 0 Z W 0 + P E l 0 Z W 1 M b 2 N h d G l v b j 4 8 S X R l b V R 5 c G U + R m 9 y b X V s Y T w v S X R l b V R 5 c G U + P E l 0 Z W 1 Q Y X R o P l N l Y 3 R p b 2 4 x L 0 N h b G V u Z G F y X 3 R h Y m x l L 0 N v b n Z l c n R l Z C U y M H R v J T I w V G F i b G U 8 L 0 l 0 Z W 1 Q Y X R o P j w v S X R l b U x v Y 2 F 0 a W 9 u P j x T d G F i b G V F b n R y a W V z I C 8 + P C 9 J d G V t P j x J d G V t P j x J d G V t T G 9 j Y X R p b 2 4 + P E l 0 Z W 1 U e X B l P k Z v c m 1 1 b G E 8 L 0 l 0 Z W 1 U e X B l P j x J d G V t U G F 0 a D 5 T Z W N 0 a W 9 u M S 9 D Y W x l b m R h c l 9 0 Y W J s Z S 9 D a G F u Z 2 V k J T I w V H l w Z T w v S X R l b V B h d G g + P C 9 J d G V t T G 9 j Y X R p b 2 4 + P F N 0 Y W J s Z U V u d H J p Z X M g L z 4 8 L 0 l 0 Z W 0 + P E l 0 Z W 0 + P E l 0 Z W 1 M b 2 N h d G l v b j 4 8 S X R l b V R 5 c G U + R m 9 y b X V s Y T w v S X R l b V R 5 c G U + P E l 0 Z W 1 Q Y X R o P l N l Y 3 R p b 2 4 x L 0 N h b G V u Z G F y X 3 R h Y m x l L 1 J l b m F t Z W Q l M j B D b 2 x 1 b W 5 z P C 9 J d G V t U G F 0 a D 4 8 L 0 l 0 Z W 1 M b 2 N h d G l v b j 4 8 U 3 R h Y m x l R W 5 0 c m l l c y A v P j w v S X R l b T 4 8 L 0 l 0 Z W 1 z P j w v T G 9 j Y W x Q Y W N r Y W d l T W V 0 Y W R h d G F G a W x l P h Y A A A B Q S w U G A A A A A A A A A A A A A A A A A A A A A A A A J g E A A A E A A A D Q j J 3 f A R X R E Y x 6 A M B P w p f r A Q A A A M p F 8 n o 1 d 2 h A g D V K y n Z G q B o A A A A A A g A A A A A A E G Y A A A A B A A A g A A A A 2 s U S F N / R t s J U 0 Z J s O l Y y r X R J L f R i 3 4 A d s G 8 9 q 2 J M i J w A A A A A D o A A A A A C A A A g A A A A 0 m y G T r G z i f 5 C I N f g b 6 T z o p F i g Z 6 X O O m m D 0 3 + o 8 W A Q m p Q A A A A y r 3 s 3 L q J C M 8 b E w u S A Z r Q o f X i 8 S L w R Y w Q 9 2 x 5 F t p Y 3 x L j G / j y n y E I R H V 5 o z Y W m c / 2 x 7 N 6 Y q f H o 2 e 0 7 q 6 3 3 Y x x C b / A L I 6 / p G K E p M u G r C 3 q 3 w J A A A A A n X n X m G L q n z Z 9 o 0 m b H F K j Z 1 H U h X b i P A b c g O r 6 4 I d 4 S X b O B m E n p 1 m b 6 H / 6 A Q e v E I i G J L W q M 7 k H t c T B K s G p C l y T g Q = = < / D a t a M a s h u p > 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 D a t a _ f 5 9 7 9 0 b f - 2 d 2 8 - 4 a 6 6 - b a f f - b 2 1 d 9 2 8 4 3 d c 9 < / K e y > < V a l u e   x m l n s : a = " h t t p : / / s c h e m a s . d a t a c o n t r a c t . o r g / 2 0 0 4 / 0 7 / M i c r o s o f t . A n a l y s i s S e r v i c e s . C o m m o n " > < a : H a s F o c u s > f a l s e < / a : H a s F o c u s > < a : S i z e A t D p i 9 6 > 1 1 3 < / a : S i z e A t D p i 9 6 > < a : V i s i b l e > t r u e < / a : V i s i b l e > < / V a l u e > < / K e y V a l u e O f s t r i n g S a n d b o x E d i t o r . M e a s u r e G r i d S t a t e S c d E 3 5 R y > < K e y V a l u e O f s t r i n g S a n d b o x E d i t o r . M e a s u r e G r i d S t a t e S c d E 3 5 R y > < K e y > C a l e n d a r _ t a b l e _ 1 0 2 0 d 3 6 c - d 9 7 4 - 4 c 9 0 - 9 7 1 5 - 2 4 e 8 b e 6 f 1 a e 2 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T a b l e O r d e r " > < C u s t o m C o n t e n t > < ! [ C D A T A [ H o s p i t a l   E m e r g e n c y   R o o m   D a t a _ f 5 9 7 9 0 b f - 2 d 2 8 - 4 a 6 6 - b a f f - b 2 1 d 9 2 8 4 3 d c 9 , C a l e n d a r _ t a b l e _ 1 0 2 0 d 3 6 c - d 9 7 4 - 4 c 9 0 - 9 7 1 5 - 2 4 e 8 b e 6 f 1 a e 2 ] ] > < / C u s t o m C o n t e n t > < / G e m i n i > 
</file>

<file path=customXml/item2.xml>��< ? x m l   v e r s i o n = " 1 . 0 "   e n c o d i n g = " U T F - 1 6 " ? > < G e m i n i   x m l n s = " h t t p : / / g e m i n i / p i v o t c u s t o m i z a t i o n / C l i e n t W i n d o w X M L " > < C u s t o m C o n t e n t > < ! [ C D A T A [ H o s p i t a l   E m e r g e n c y   R o o m   D a t a _ f 5 9 7 9 0 b f - 2 d 2 8 - 4 a 6 6 - b a f f - b 2 1 d 9 2 8 4 3 d c 9 ] ] > < / C u s t o m C o n t e n t > < / G e m i n i > 
</file>

<file path=customXml/item3.xml>��< ? x m l   v e r s i o n = " 1 . 0 "   e n c o d i n g = " U T F - 1 6 " ? > < G e m i n i   x m l n s = " h t t p : / / g e m i n i / p i v o t c u s t o m i z a t i o n / T a b l e X M L _ H o s p i t a l   E m e r g e n c y   R o o m   D a t a _ f 5 9 7 9 0 b f - 2 d 2 8 - 4 a 6 6 - b a f f - b 2 1 d 9 2 8 4 3 d c 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 A t t e n d   S t a t u s < / s t r i n g > < / k e y > < v a l u e > < i n t > 1 6 2 < / i n t > < / v a l u e > < / i t e m > < i t e m > < k e y > < s t r i n g > A g e   G r o u p 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 2 0 2 5 - 0 6 - 0 3 T 1 7 : 5 3 : 1 3 . 4 5 1 6 6 1 8 + 0 5 : 3 0 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 3 3 2 < / H e i g h t > < I s E x p a n d e d > t r u e < / I s E x p a n d e d > < L a y e d O u t > t r u e < / L a y e d O u t > < L e f t > 6 2 < / L e f t > < T o p > 4 < / T o p > < W i d t h > 2 2 5 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 4 7 3 . 9 0 3 8 1 0 5 6 7 6 6 5 8 < / L e f t > < T a b I n d e x > 1 < / T a b I n d e x > < T o p > 6 0 < / 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 ( 3 0 3 , 1 7 0 ) .   E n d   p o i n t   2 :   ( 4 5 7 . 9 0 3 8 1 0 5 6 7 6 6 6 , 1 3 5 )   < / A u t o m a t i o n P r o p e r t y H e l p e r T e x t > < I s F o c u s e d > t r u e < / I s F o c u s e d > < L a y e d O u t > t r u e < / L a y e d O u t > < P o i n t s   x m l n s : b = " h t t p : / / s c h e m a s . d a t a c o n t r a c t . o r g / 2 0 0 4 / 0 7 / S y s t e m . W i n d o w s " > < b : P o i n t > < b : _ x > 3 0 3 < / b : _ x > < b : _ y > 1 7 0 < / b : _ y > < / b : P o i n t > < b : P o i n t > < b : _ x > 3 7 8 . 4 5 1 9 0 5 5 < / b : _ x > < b : _ y > 1 7 0 < / b : _ y > < / b : P o i n t > < b : P o i n t > < b : _ x > 3 8 0 . 4 5 1 9 0 5 5 < / b : _ x > < b : _ y > 1 6 8 < / b : _ y > < / b : P o i n t > < b : P o i n t > < b : _ x > 3 8 0 . 4 5 1 9 0 5 5 < / b : _ x > < b : _ y > 1 3 7 < / b : _ y > < / b : P o i n t > < b : P o i n t > < b : _ x > 3 8 2 . 4 5 1 9 0 5 5 < / b : _ x > < b : _ y > 1 3 5 < / b : _ y > < / b : P o i n t > < b : P o i n t > < b : _ x > 4 5 7 . 9 0 3 8 1 0 5 6 7 6 6 5 7 4 < / b : _ x > < b : _ y > 1 3 5 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 2 8 7 < / b : _ x > < b : _ y > 1 6 2 < / b : _ y > < / L a b e l L o c a t i o n > < L o c a t i o n   x m l n s : b = " h t t p : / / s c h e m a s . d a t a c o n t r a c t . o r g / 2 0 0 4 / 0 7 / S y s t e m . W i n d o w s " > < b : _ x > 2 8 7 < / b : _ x > < b : _ y > 1 7 0 < / 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 4 5 7 . 9 0 3 8 1 0 5 6 7 6 6 5 7 4 < / b : _ x > < b : _ y > 1 2 7 < / b : _ y > < / L a b e l L o c a t i o n > < L o c a t i o n   x m l n s : b = " h t t p : / / s c h e m a s . d a t a c o n t r a c t . o r g / 2 0 0 4 / 0 7 / S y s t e m . W i n d o w s " > < b : _ x > 4 7 3 . 9 0 3 8 1 0 5 6 7 6 6 5 8 < / b : _ x > < b : _ y > 1 3 5 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 3 0 3 < / b : _ x > < b : _ y > 1 7 0 < / b : _ y > < / b : P o i n t > < b : P o i n t > < b : _ x > 3 7 8 . 4 5 1 9 0 5 5 < / b : _ x > < b : _ y > 1 7 0 < / b : _ y > < / b : P o i n t > < b : P o i n t > < b : _ x > 3 8 0 . 4 5 1 9 0 5 5 < / b : _ x > < b : _ y > 1 6 8 < / b : _ y > < / b : P o i n t > < b : P o i n t > < b : _ x > 3 8 0 . 4 5 1 9 0 5 5 < / b : _ x > < b : _ y > 1 3 7 < / b : _ y > < / b : P o i n t > < b : P o i n t > < b : _ x > 3 8 2 . 4 5 1 9 0 5 5 < / b : _ x > < b : _ y > 1 3 5 < / b : _ y > < / b : P o i n t > < b : P o i n t > < b : _ x > 4 5 7 . 9 0 3 8 1 0 5 6 7 6 6 5 7 4 < / b : _ x > < b : _ y > 1 3 5 < / 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2928877-F922-481B-879F-7FF6B1A7BC68}">
  <ds:schemaRefs/>
</ds:datastoreItem>
</file>

<file path=customXml/itemProps10.xml><?xml version="1.0" encoding="utf-8"?>
<ds:datastoreItem xmlns:ds="http://schemas.openxmlformats.org/officeDocument/2006/customXml" ds:itemID="{79D0071E-F768-4AA6-81C6-4891F9C4419B}">
  <ds:schemaRefs/>
</ds:datastoreItem>
</file>

<file path=customXml/itemProps11.xml><?xml version="1.0" encoding="utf-8"?>
<ds:datastoreItem xmlns:ds="http://schemas.openxmlformats.org/officeDocument/2006/customXml" ds:itemID="{F696ABDB-3B03-4253-BB49-07AD382B7FA6}">
  <ds:schemaRefs/>
</ds:datastoreItem>
</file>

<file path=customXml/itemProps12.xml><?xml version="1.0" encoding="utf-8"?>
<ds:datastoreItem xmlns:ds="http://schemas.openxmlformats.org/officeDocument/2006/customXml" ds:itemID="{DFE27596-8818-431F-B6B6-F19CBFA142A5}">
  <ds:schemaRefs/>
</ds:datastoreItem>
</file>

<file path=customXml/itemProps13.xml><?xml version="1.0" encoding="utf-8"?>
<ds:datastoreItem xmlns:ds="http://schemas.openxmlformats.org/officeDocument/2006/customXml" ds:itemID="{8D5756CF-AD52-4977-A6DF-424BA55E76BD}">
  <ds:schemaRefs/>
</ds:datastoreItem>
</file>

<file path=customXml/itemProps14.xml><?xml version="1.0" encoding="utf-8"?>
<ds:datastoreItem xmlns:ds="http://schemas.openxmlformats.org/officeDocument/2006/customXml" ds:itemID="{782F348D-A308-4538-8726-07C91A22716E}">
  <ds:schemaRefs/>
</ds:datastoreItem>
</file>

<file path=customXml/itemProps15.xml><?xml version="1.0" encoding="utf-8"?>
<ds:datastoreItem xmlns:ds="http://schemas.openxmlformats.org/officeDocument/2006/customXml" ds:itemID="{F086A078-6310-4C85-A53B-C68A7649E3E7}">
  <ds:schemaRefs/>
</ds:datastoreItem>
</file>

<file path=customXml/itemProps16.xml><?xml version="1.0" encoding="utf-8"?>
<ds:datastoreItem xmlns:ds="http://schemas.openxmlformats.org/officeDocument/2006/customXml" ds:itemID="{93C302C1-29F6-4F6B-B2F9-D626E795A028}">
  <ds:schemaRefs>
    <ds:schemaRef ds:uri="http://schemas.microsoft.com/DataMashup"/>
  </ds:schemaRefs>
</ds:datastoreItem>
</file>

<file path=customXml/itemProps17.xml><?xml version="1.0" encoding="utf-8"?>
<ds:datastoreItem xmlns:ds="http://schemas.openxmlformats.org/officeDocument/2006/customXml" ds:itemID="{31C10079-89F3-476F-95C2-7FBDD508B80B}">
  <ds:schemaRefs/>
</ds:datastoreItem>
</file>

<file path=customXml/itemProps18.xml><?xml version="1.0" encoding="utf-8"?>
<ds:datastoreItem xmlns:ds="http://schemas.openxmlformats.org/officeDocument/2006/customXml" ds:itemID="{2B2A0B41-C07B-4D5E-B62A-DA1AA3B8B07A}">
  <ds:schemaRefs/>
</ds:datastoreItem>
</file>

<file path=customXml/itemProps2.xml><?xml version="1.0" encoding="utf-8"?>
<ds:datastoreItem xmlns:ds="http://schemas.openxmlformats.org/officeDocument/2006/customXml" ds:itemID="{1201F590-A2D5-491A-9E9B-7AE4AC397703}">
  <ds:schemaRefs/>
</ds:datastoreItem>
</file>

<file path=customXml/itemProps3.xml><?xml version="1.0" encoding="utf-8"?>
<ds:datastoreItem xmlns:ds="http://schemas.openxmlformats.org/officeDocument/2006/customXml" ds:itemID="{3565D6EC-C163-4123-AFC1-218717339A2A}">
  <ds:schemaRefs/>
</ds:datastoreItem>
</file>

<file path=customXml/itemProps4.xml><?xml version="1.0" encoding="utf-8"?>
<ds:datastoreItem xmlns:ds="http://schemas.openxmlformats.org/officeDocument/2006/customXml" ds:itemID="{13F93A86-9BEB-4AEB-BCB5-666D69F78D21}">
  <ds:schemaRefs/>
</ds:datastoreItem>
</file>

<file path=customXml/itemProps5.xml><?xml version="1.0" encoding="utf-8"?>
<ds:datastoreItem xmlns:ds="http://schemas.openxmlformats.org/officeDocument/2006/customXml" ds:itemID="{BD612A02-309D-47FF-9056-A1364FB9EF7E}">
  <ds:schemaRefs/>
</ds:datastoreItem>
</file>

<file path=customXml/itemProps6.xml><?xml version="1.0" encoding="utf-8"?>
<ds:datastoreItem xmlns:ds="http://schemas.openxmlformats.org/officeDocument/2006/customXml" ds:itemID="{881FE82F-7CE2-4B90-A6E0-9F0AAE97FAC4}">
  <ds:schemaRefs/>
</ds:datastoreItem>
</file>

<file path=customXml/itemProps7.xml><?xml version="1.0" encoding="utf-8"?>
<ds:datastoreItem xmlns:ds="http://schemas.openxmlformats.org/officeDocument/2006/customXml" ds:itemID="{5633D07C-0082-425B-A23F-EBC407D7B4E5}">
  <ds:schemaRefs/>
</ds:datastoreItem>
</file>

<file path=customXml/itemProps8.xml><?xml version="1.0" encoding="utf-8"?>
<ds:datastoreItem xmlns:ds="http://schemas.openxmlformats.org/officeDocument/2006/customXml" ds:itemID="{E1242B33-C4B4-42DF-8636-3405928E626A}">
  <ds:schemaRefs/>
</ds:datastoreItem>
</file>

<file path=customXml/itemProps9.xml><?xml version="1.0" encoding="utf-8"?>
<ds:datastoreItem xmlns:ds="http://schemas.openxmlformats.org/officeDocument/2006/customXml" ds:itemID="{8DD896A7-B494-453C-87B5-BCF168A65B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Patient Satifaction Score</vt:lpstr>
      <vt:lpstr>Dashboard</vt:lpstr>
      <vt:lpstr>Average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adim</dc:creator>
  <cp:lastModifiedBy>adim</cp:lastModifiedBy>
  <dcterms:created xsi:type="dcterms:W3CDTF">2025-06-03T10:21:23Z</dcterms:created>
  <dcterms:modified xsi:type="dcterms:W3CDTF">2025-06-06T07:04:36Z</dcterms:modified>
</cp:coreProperties>
</file>