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Sheet1" sheetId="1" r:id="rId1"/>
    <sheet name="old version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7" i="1"/>
  <c r="A18" i="1"/>
  <c r="A19" i="1"/>
  <c r="A15" i="1"/>
  <c r="A16" i="1"/>
  <c r="A3" i="2" l="1"/>
  <c r="A4" i="2" s="1"/>
  <c r="A5" i="2" s="1"/>
  <c r="A6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<sst xmlns="http://schemas.openxmlformats.org/spreadsheetml/2006/main" count="148" uniqueCount="54">
  <si>
    <t>Trail No.</t>
  </si>
  <si>
    <t>No. of layers</t>
  </si>
  <si>
    <t>kernel size</t>
  </si>
  <si>
    <t>Optimizer</t>
  </si>
  <si>
    <t>Batch size</t>
  </si>
  <si>
    <t>Epochs</t>
  </si>
  <si>
    <t>Loss funtion</t>
  </si>
  <si>
    <t>Loss value</t>
  </si>
  <si>
    <t>Time (hr)</t>
  </si>
  <si>
    <t>3*3</t>
  </si>
  <si>
    <t>Rmsprop</t>
  </si>
  <si>
    <t>SSIM</t>
  </si>
  <si>
    <t>File path</t>
  </si>
  <si>
    <t>MS-SSIM</t>
  </si>
  <si>
    <t>MSE</t>
  </si>
  <si>
    <t>No. of data</t>
  </si>
  <si>
    <t>Converge iter.</t>
  </si>
  <si>
    <t>WS</t>
  </si>
  <si>
    <t>No. of filters</t>
  </si>
  <si>
    <t>grad</t>
  </si>
  <si>
    <t>162.0.182.41</t>
  </si>
  <si>
    <t>10.136.54.68</t>
  </si>
  <si>
    <t>ms-ssim</t>
  </si>
  <si>
    <t>ssim</t>
  </si>
  <si>
    <t>G:\onedrive\Vivekananda\model trail result\predicted img\trail-1</t>
  </si>
  <si>
    <t>G:\onedrive\Vivekananda\model trail result\predicted img\trail-2</t>
  </si>
  <si>
    <t>G:\onedrive\Vivekananda\model trail result\predicted img\trail-3</t>
  </si>
  <si>
    <t>G:\onedrive\Vivekananda\model trail result\predicted img\trail-4</t>
  </si>
  <si>
    <t>G:\onedrive\Vivekananda\model trail result\predicted img\trail-5</t>
  </si>
  <si>
    <t>G:\onedrive\Vivekananda\model trail result\predicted img\trail-6</t>
  </si>
  <si>
    <t>G:\onedrive\Vivekananda\model trail result\predicted img\trail-7</t>
  </si>
  <si>
    <t>0.84ms-ssim, 0.16l1</t>
  </si>
  <si>
    <t>0.75ms-ssim, 0.25l1</t>
  </si>
  <si>
    <t>G:\onedrive\Vivekananda\model trail result\predicted img\trail-8</t>
  </si>
  <si>
    <t>0.7ms-ssim,0.3l1</t>
  </si>
  <si>
    <t>G:\onedrive\Vivekananda\model trail result\predicted img\trail-9</t>
  </si>
  <si>
    <t>G:\onedrive\Vivekananda\model trail result\predicted img\trail-10</t>
  </si>
  <si>
    <t>2(avg_pool)</t>
  </si>
  <si>
    <t>G:\onedrive\Vivekananda\model trail result\predicted img\trail-11</t>
  </si>
  <si>
    <t>ms-ssim(k2=0.04, f=9)</t>
  </si>
  <si>
    <t>ms-ssim(k2=0.05, f=9)</t>
  </si>
  <si>
    <t>G:\onedrive\Vivekananda\model trail result\predicted img\trail-12</t>
  </si>
  <si>
    <t>G:\onedrive\Vivekananda\model trail result\predicted img\trail-13</t>
  </si>
  <si>
    <t>0.8ms-ssim, 0.2l1</t>
  </si>
  <si>
    <t>G:\onedrive\Vivekananda\model trail result\predicted img\trail-14</t>
  </si>
  <si>
    <t>G:\onedrive\Vivekananda\model trail result\predicted img\trail-15</t>
  </si>
  <si>
    <t>ms-ssim(k2=0.07, f=7)</t>
  </si>
  <si>
    <t>3(avg_pool)</t>
  </si>
  <si>
    <t>ms-ssim(k2=0.06, f=7)</t>
  </si>
  <si>
    <t>ms-ssim(k2=0.03, f=5)</t>
  </si>
  <si>
    <t>G:\onedrive\Vivekananda\model trail result\predicted img\trail-16</t>
  </si>
  <si>
    <t>G:\onedrive\Vivekananda\model trail result\predicted img\trail-17</t>
  </si>
  <si>
    <t>ms-ssim(k1=0.02,k2=0.06, f=7)</t>
  </si>
  <si>
    <t>ms-ssim(k2=0.06, f=5)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</si>
</sst>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21" totalsRowShown="0" headerRowDxfId="3">
  <autoFilter ref="A1:N21"/>
  <tableColumns count="14">
    <tableColumn id="1" name="Trail No.">
      <calculatedColumnFormula>A1+1</calculatedColumnFormula>
    </tableColumn>
    <tableColumn id="15" name="No. of data"/>
    <tableColumn id="2" name="No. of layers"/>
    <tableColumn id="3" name="kernel size" dataDxfId="2"/>
    <tableColumn id="4" name="No. of filters"/>
    <tableColumn id="5" name="Optimizer"/>
    <tableColumn id="6" name="Batch size"/>
    <tableColumn id="7" name="Loss funtion" dataDxfId="1"/>
    <tableColumn id="8" name="Loss value"/>
    <tableColumn id="9" name="Epochs"/>
    <tableColumn id="10" name="Converge iter."/>
    <tableColumn id="11" name="Time (hr)"/>
    <tableColumn id="12" name="WS"/>
    <tableColumn id="14" name="File pa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N6" totalsRowShown="0" headerRowDxfId="0">
  <autoFilter ref="A1:N6"/>
  <tableColumns count="14">
    <tableColumn id="1" name="Trail No.">
      <calculatedColumnFormula>A1+1</calculatedColumnFormula>
    </tableColumn>
    <tableColumn id="15" name="No. of data"/>
    <tableColumn id="2" name="No. of layers"/>
    <tableColumn id="3" name="kernel size"/>
    <tableColumn id="4" name="No. of filters"/>
    <tableColumn id="5" name="Optimizer"/>
    <tableColumn id="6" name="Batch size"/>
    <tableColumn id="7" name="Loss funtion"/>
    <tableColumn id="8" name="Loss value"/>
    <tableColumn id="9" name="Epochs"/>
    <tableColumn id="10" name="Converge iter."/>
    <tableColumn id="11" name="Time (hr)"/>
    <tableColumn id="12" name="WS"/>
    <tableColumn id="14" name="File 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M16" sqref="M16"/>
    </sheetView>
  </sheetViews>
  <sheetFormatPr defaultRowHeight="15" x14ac:dyDescent="0.25"/>
  <cols>
    <col min="1" max="1" width="11.140625" bestFit="1" customWidth="1"/>
    <col min="2" max="2" width="14.85546875" bestFit="1" customWidth="1"/>
    <col min="3" max="3" width="15.7109375" bestFit="1" customWidth="1"/>
    <col min="4" max="4" width="15.7109375" style="2" bestFit="1" customWidth="1"/>
    <col min="5" max="5" width="15.5703125" bestFit="1" customWidth="1"/>
    <col min="6" max="7" width="12.85546875" bestFit="1" customWidth="1"/>
    <col min="8" max="8" width="27.7109375" style="3" bestFit="1" customWidth="1"/>
    <col min="9" max="9" width="12.5703125" bestFit="1" customWidth="1"/>
    <col min="10" max="10" width="10.140625" bestFit="1" customWidth="1"/>
    <col min="11" max="11" width="17.140625" bestFit="1" customWidth="1"/>
    <col min="12" max="12" width="12.140625" bestFit="1" customWidth="1"/>
    <col min="13" max="13" width="11.7109375" bestFit="1" customWidth="1"/>
    <col min="14" max="14" width="61.140625" bestFit="1" customWidth="1"/>
  </cols>
  <sheetData>
    <row r="1" spans="1:14" s="1" customFormat="1" ht="15.6" x14ac:dyDescent="0.35">
      <c r="A1" s="1" t="s">
        <v>0</v>
      </c>
      <c r="B1" s="1" t="s">
        <v>15</v>
      </c>
      <c r="C1" s="1" t="s">
        <v>1</v>
      </c>
      <c r="D1" s="4" t="s">
        <v>2</v>
      </c>
      <c r="E1" s="1" t="s">
        <v>18</v>
      </c>
      <c r="F1" s="1" t="s">
        <v>3</v>
      </c>
      <c r="G1" s="1" t="s">
        <v>4</v>
      </c>
      <c r="H1" s="4" t="s">
        <v>6</v>
      </c>
      <c r="I1" s="1" t="s">
        <v>7</v>
      </c>
      <c r="J1" s="1" t="s">
        <v>5</v>
      </c>
      <c r="K1" s="1" t="s">
        <v>16</v>
      </c>
      <c r="L1" s="1" t="s">
        <v>8</v>
      </c>
      <c r="M1" s="1" t="s">
        <v>17</v>
      </c>
      <c r="N1" s="1" t="s">
        <v>12</v>
      </c>
    </row>
    <row r="2" spans="1:14" ht="14.45" x14ac:dyDescent="0.35">
      <c r="A2">
        <v>1</v>
      </c>
      <c r="B2">
        <v>5000</v>
      </c>
      <c r="C2">
        <v>2</v>
      </c>
      <c r="D2" s="2" t="s">
        <v>9</v>
      </c>
      <c r="E2">
        <v>6</v>
      </c>
      <c r="F2" t="s">
        <v>10</v>
      </c>
      <c r="G2">
        <v>64</v>
      </c>
      <c r="H2" s="2" t="s">
        <v>19</v>
      </c>
      <c r="I2">
        <v>4.5999999999999999E-2</v>
      </c>
      <c r="J2">
        <v>50</v>
      </c>
      <c r="L2">
        <v>5</v>
      </c>
      <c r="M2" t="s">
        <v>20</v>
      </c>
      <c r="N2" t="s">
        <v>24</v>
      </c>
    </row>
    <row r="3" spans="1:14" ht="14.45" x14ac:dyDescent="0.35">
      <c r="A3">
        <f t="shared" ref="A3:A12" si="0">A2+1</f>
        <v>2</v>
      </c>
      <c r="B3">
        <v>5000</v>
      </c>
      <c r="C3">
        <v>2</v>
      </c>
      <c r="D3" s="2" t="s">
        <v>9</v>
      </c>
      <c r="E3">
        <v>6</v>
      </c>
      <c r="F3" t="s">
        <v>10</v>
      </c>
      <c r="G3">
        <v>64</v>
      </c>
      <c r="H3" s="2" t="s">
        <v>22</v>
      </c>
      <c r="I3">
        <v>6.2E-2</v>
      </c>
      <c r="J3">
        <v>100</v>
      </c>
      <c r="K3">
        <v>82</v>
      </c>
      <c r="M3" t="s">
        <v>21</v>
      </c>
      <c r="N3" t="s">
        <v>25</v>
      </c>
    </row>
    <row r="4" spans="1:14" ht="14.45" x14ac:dyDescent="0.35">
      <c r="A4">
        <f t="shared" si="0"/>
        <v>3</v>
      </c>
      <c r="B4">
        <v>5000</v>
      </c>
      <c r="C4">
        <v>2</v>
      </c>
      <c r="D4" s="2" t="s">
        <v>9</v>
      </c>
      <c r="E4">
        <v>6</v>
      </c>
      <c r="F4" t="s">
        <v>10</v>
      </c>
      <c r="G4">
        <v>64</v>
      </c>
      <c r="H4" s="2" t="s">
        <v>23</v>
      </c>
      <c r="I4">
        <v>0.23200000000000001</v>
      </c>
      <c r="J4">
        <v>50</v>
      </c>
      <c r="L4">
        <v>8</v>
      </c>
      <c r="M4" t="s">
        <v>20</v>
      </c>
      <c r="N4" t="s">
        <v>26</v>
      </c>
    </row>
    <row r="5" spans="1:14" ht="14.45" x14ac:dyDescent="0.35">
      <c r="A5">
        <f t="shared" si="0"/>
        <v>4</v>
      </c>
      <c r="B5">
        <v>30000</v>
      </c>
      <c r="C5">
        <v>2</v>
      </c>
      <c r="D5" s="2" t="s">
        <v>9</v>
      </c>
      <c r="E5">
        <v>6</v>
      </c>
      <c r="F5" t="s">
        <v>10</v>
      </c>
      <c r="G5">
        <v>64</v>
      </c>
      <c r="H5" s="2" t="s">
        <v>23</v>
      </c>
      <c r="I5">
        <v>0.22239999999999999</v>
      </c>
      <c r="J5">
        <v>100</v>
      </c>
      <c r="L5">
        <v>88</v>
      </c>
      <c r="M5" t="s">
        <v>20</v>
      </c>
      <c r="N5" t="s">
        <v>27</v>
      </c>
    </row>
    <row r="6" spans="1:14" ht="14.45" x14ac:dyDescent="0.35">
      <c r="A6">
        <f t="shared" si="0"/>
        <v>5</v>
      </c>
      <c r="B6">
        <v>30000</v>
      </c>
      <c r="C6">
        <v>2</v>
      </c>
      <c r="D6" s="2" t="s">
        <v>9</v>
      </c>
      <c r="E6">
        <v>6</v>
      </c>
      <c r="F6" t="s">
        <v>10</v>
      </c>
      <c r="G6">
        <v>64</v>
      </c>
      <c r="H6" s="2" t="s">
        <v>22</v>
      </c>
      <c r="I6">
        <v>5.3199999999999997E-2</v>
      </c>
      <c r="J6">
        <v>100</v>
      </c>
      <c r="K6">
        <v>85</v>
      </c>
      <c r="L6">
        <v>115</v>
      </c>
      <c r="M6" t="s">
        <v>21</v>
      </c>
      <c r="N6" t="s">
        <v>28</v>
      </c>
    </row>
    <row r="7" spans="1:14" ht="14.45" x14ac:dyDescent="0.35">
      <c r="A7">
        <f t="shared" si="0"/>
        <v>6</v>
      </c>
      <c r="B7">
        <v>5000</v>
      </c>
      <c r="C7">
        <v>2</v>
      </c>
      <c r="D7" s="2" t="s">
        <v>9</v>
      </c>
      <c r="E7">
        <v>12</v>
      </c>
      <c r="F7" t="s">
        <v>10</v>
      </c>
      <c r="G7">
        <v>64</v>
      </c>
      <c r="H7" s="2" t="s">
        <v>23</v>
      </c>
      <c r="I7">
        <v>0.21779999999999999</v>
      </c>
      <c r="J7">
        <v>100</v>
      </c>
      <c r="L7">
        <v>19</v>
      </c>
      <c r="M7" t="s">
        <v>20</v>
      </c>
      <c r="N7" t="s">
        <v>29</v>
      </c>
    </row>
    <row r="8" spans="1:14" x14ac:dyDescent="0.25">
      <c r="A8">
        <f t="shared" si="0"/>
        <v>7</v>
      </c>
      <c r="B8">
        <v>5000</v>
      </c>
      <c r="C8">
        <v>2</v>
      </c>
      <c r="D8" s="2" t="s">
        <v>9</v>
      </c>
      <c r="E8">
        <v>6</v>
      </c>
      <c r="F8" t="s">
        <v>10</v>
      </c>
      <c r="G8">
        <v>64</v>
      </c>
      <c r="H8" s="2" t="s">
        <v>31</v>
      </c>
      <c r="I8">
        <v>5.96E-2</v>
      </c>
      <c r="J8">
        <v>100</v>
      </c>
      <c r="L8">
        <v>19</v>
      </c>
      <c r="M8" t="s">
        <v>20</v>
      </c>
      <c r="N8" t="s">
        <v>30</v>
      </c>
    </row>
    <row r="9" spans="1:14" x14ac:dyDescent="0.25">
      <c r="A9">
        <f t="shared" si="0"/>
        <v>8</v>
      </c>
      <c r="B9">
        <v>10000</v>
      </c>
      <c r="C9">
        <v>2</v>
      </c>
      <c r="D9" s="2" t="s">
        <v>9</v>
      </c>
      <c r="E9">
        <v>10</v>
      </c>
      <c r="F9" t="s">
        <v>10</v>
      </c>
      <c r="G9">
        <v>64</v>
      </c>
      <c r="H9" s="2" t="s">
        <v>32</v>
      </c>
      <c r="I9">
        <v>5.2499999999999998E-2</v>
      </c>
      <c r="J9">
        <v>100</v>
      </c>
      <c r="L9">
        <v>34</v>
      </c>
      <c r="M9" t="s">
        <v>20</v>
      </c>
      <c r="N9" t="s">
        <v>33</v>
      </c>
    </row>
    <row r="10" spans="1:14" x14ac:dyDescent="0.25">
      <c r="A10">
        <f t="shared" si="0"/>
        <v>9</v>
      </c>
      <c r="B10">
        <v>10000</v>
      </c>
      <c r="C10">
        <v>2</v>
      </c>
      <c r="D10" s="2" t="s">
        <v>9</v>
      </c>
      <c r="E10">
        <v>10</v>
      </c>
      <c r="F10" t="s">
        <v>10</v>
      </c>
      <c r="G10">
        <v>64</v>
      </c>
      <c r="H10" s="2" t="s">
        <v>34</v>
      </c>
      <c r="I10">
        <v>5.8599999999999999E-2</v>
      </c>
      <c r="J10">
        <v>100</v>
      </c>
      <c r="L10">
        <v>37</v>
      </c>
      <c r="M10" t="s">
        <v>20</v>
      </c>
      <c r="N10" t="s">
        <v>35</v>
      </c>
    </row>
    <row r="11" spans="1:14" x14ac:dyDescent="0.25">
      <c r="A11">
        <f t="shared" si="0"/>
        <v>10</v>
      </c>
      <c r="B11">
        <v>10000</v>
      </c>
      <c r="C11" s="2" t="s">
        <v>37</v>
      </c>
      <c r="D11" s="2" t="s">
        <v>9</v>
      </c>
      <c r="E11">
        <v>6</v>
      </c>
      <c r="F11" t="s">
        <v>10</v>
      </c>
      <c r="G11">
        <v>64</v>
      </c>
      <c r="H11" s="2" t="s">
        <v>22</v>
      </c>
      <c r="I11">
        <v>0.04</v>
      </c>
      <c r="J11">
        <v>100</v>
      </c>
      <c r="K11">
        <v>67</v>
      </c>
      <c r="L11">
        <v>10</v>
      </c>
      <c r="M11" t="s">
        <v>21</v>
      </c>
      <c r="N11" t="s">
        <v>36</v>
      </c>
    </row>
    <row r="12" spans="1:14" x14ac:dyDescent="0.25">
      <c r="A12">
        <f t="shared" si="0"/>
        <v>11</v>
      </c>
      <c r="B12">
        <v>10000</v>
      </c>
      <c r="C12" s="2" t="s">
        <v>37</v>
      </c>
      <c r="D12" s="2" t="s">
        <v>9</v>
      </c>
      <c r="E12">
        <v>10</v>
      </c>
      <c r="F12" t="s">
        <v>10</v>
      </c>
      <c r="G12">
        <v>64</v>
      </c>
      <c r="H12" s="2" t="s">
        <v>39</v>
      </c>
      <c r="I12">
        <v>3.1099999999999999E-2</v>
      </c>
      <c r="J12">
        <v>100</v>
      </c>
      <c r="K12">
        <v>79</v>
      </c>
      <c r="L12">
        <v>21</v>
      </c>
      <c r="M12" t="s">
        <v>21</v>
      </c>
      <c r="N12" t="s">
        <v>38</v>
      </c>
    </row>
    <row r="13" spans="1:14" x14ac:dyDescent="0.25">
      <c r="A13">
        <f>A12+1</f>
        <v>12</v>
      </c>
      <c r="B13">
        <v>10000</v>
      </c>
      <c r="C13" s="2" t="s">
        <v>37</v>
      </c>
      <c r="D13" s="2" t="s">
        <v>9</v>
      </c>
      <c r="E13">
        <v>10</v>
      </c>
      <c r="F13" t="s">
        <v>10</v>
      </c>
      <c r="G13">
        <v>64</v>
      </c>
      <c r="H13" s="2" t="s">
        <v>40</v>
      </c>
      <c r="I13">
        <v>2.9000000000000001E-2</v>
      </c>
      <c r="J13">
        <v>100</v>
      </c>
      <c r="K13">
        <v>50</v>
      </c>
      <c r="L13">
        <v>13</v>
      </c>
      <c r="M13" t="s">
        <v>21</v>
      </c>
      <c r="N13" t="s">
        <v>41</v>
      </c>
    </row>
    <row r="14" spans="1:14" x14ac:dyDescent="0.25">
      <c r="A14">
        <f>A13+1</f>
        <v>13</v>
      </c>
      <c r="B14">
        <v>10000</v>
      </c>
      <c r="C14" s="2" t="s">
        <v>37</v>
      </c>
      <c r="D14" s="2" t="s">
        <v>9</v>
      </c>
      <c r="E14">
        <v>10</v>
      </c>
      <c r="F14" t="s">
        <v>10</v>
      </c>
      <c r="G14">
        <v>64</v>
      </c>
      <c r="H14" s="2" t="s">
        <v>43</v>
      </c>
      <c r="I14">
        <v>5.0599999999999999E-2</v>
      </c>
      <c r="J14">
        <v>100</v>
      </c>
      <c r="K14">
        <v>98</v>
      </c>
      <c r="L14">
        <v>38</v>
      </c>
      <c r="M14" t="s">
        <v>20</v>
      </c>
      <c r="N14" t="s">
        <v>42</v>
      </c>
    </row>
    <row r="15" spans="1:14" x14ac:dyDescent="0.25">
      <c r="A15">
        <f t="shared" ref="A15:A19" si="1">A14+1</f>
        <v>14</v>
      </c>
      <c r="B15">
        <v>10000</v>
      </c>
      <c r="C15" s="2" t="s">
        <v>37</v>
      </c>
      <c r="D15" s="2" t="s">
        <v>9</v>
      </c>
      <c r="E15">
        <v>10</v>
      </c>
      <c r="F15" t="s">
        <v>10</v>
      </c>
      <c r="G15">
        <v>64</v>
      </c>
      <c r="H15" s="2" t="s">
        <v>46</v>
      </c>
      <c r="I15">
        <v>2.3300000000000001E-2</v>
      </c>
      <c r="J15">
        <v>100</v>
      </c>
      <c r="K15">
        <v>90</v>
      </c>
      <c r="L15">
        <v>20</v>
      </c>
      <c r="M15" t="s">
        <v>21</v>
      </c>
      <c r="N15" t="s">
        <v>44</v>
      </c>
    </row>
    <row r="16" spans="1:14" x14ac:dyDescent="0.25">
      <c r="A16">
        <f t="shared" si="1"/>
        <v>15</v>
      </c>
      <c r="B16">
        <v>30000</v>
      </c>
      <c r="C16" s="2" t="s">
        <v>47</v>
      </c>
      <c r="D16" s="2" t="s">
        <v>9</v>
      </c>
      <c r="E16">
        <v>10</v>
      </c>
      <c r="F16" t="s">
        <v>10</v>
      </c>
      <c r="G16">
        <v>64</v>
      </c>
      <c r="H16" s="2" t="s">
        <v>46</v>
      </c>
      <c r="I16">
        <v>6.5500000000000003E-2</v>
      </c>
      <c r="J16">
        <v>100</v>
      </c>
      <c r="K16">
        <v>66</v>
      </c>
      <c r="L16">
        <v>20</v>
      </c>
      <c r="N16" t="s">
        <v>45</v>
      </c>
    </row>
    <row r="17" spans="1:14" x14ac:dyDescent="0.25">
      <c r="A17">
        <f t="shared" si="1"/>
        <v>16</v>
      </c>
      <c r="B17">
        <v>10000</v>
      </c>
      <c r="C17" s="2" t="s">
        <v>37</v>
      </c>
      <c r="D17" s="2" t="s">
        <v>9</v>
      </c>
      <c r="E17">
        <v>10</v>
      </c>
      <c r="F17" t="s">
        <v>10</v>
      </c>
      <c r="G17">
        <v>64</v>
      </c>
      <c r="H17" s="2" t="s">
        <v>48</v>
      </c>
      <c r="I17">
        <v>2.7400000000000001E-2</v>
      </c>
      <c r="J17">
        <v>100</v>
      </c>
      <c r="K17">
        <v>80</v>
      </c>
      <c r="L17">
        <v>18</v>
      </c>
      <c r="M17" t="s">
        <v>21</v>
      </c>
      <c r="N17" t="s">
        <v>50</v>
      </c>
    </row>
    <row r="18" spans="1:14" x14ac:dyDescent="0.25">
      <c r="A18">
        <f t="shared" si="1"/>
        <v>17</v>
      </c>
      <c r="B18">
        <v>30000</v>
      </c>
      <c r="C18" s="2" t="s">
        <v>47</v>
      </c>
      <c r="D18" s="2" t="s">
        <v>9</v>
      </c>
      <c r="E18">
        <v>10</v>
      </c>
      <c r="F18" t="s">
        <v>10</v>
      </c>
      <c r="G18">
        <v>64</v>
      </c>
      <c r="H18" s="2" t="s">
        <v>49</v>
      </c>
      <c r="I18">
        <v>8.5699999999999998E-2</v>
      </c>
      <c r="J18">
        <v>100</v>
      </c>
      <c r="K18">
        <v>65</v>
      </c>
      <c r="L18">
        <v>19</v>
      </c>
      <c r="N18" t="s">
        <v>51</v>
      </c>
    </row>
    <row r="19" spans="1:14" x14ac:dyDescent="0.25">
      <c r="A19">
        <f t="shared" si="1"/>
        <v>18</v>
      </c>
      <c r="B19">
        <v>30000</v>
      </c>
      <c r="C19" s="2" t="s">
        <v>47</v>
      </c>
      <c r="D19" s="2" t="s">
        <v>9</v>
      </c>
      <c r="E19">
        <v>10</v>
      </c>
      <c r="F19" t="s">
        <v>10</v>
      </c>
      <c r="G19">
        <v>64</v>
      </c>
      <c r="H19" s="2" t="s">
        <v>22</v>
      </c>
    </row>
    <row r="20" spans="1:14" x14ac:dyDescent="0.25">
      <c r="A20">
        <f t="shared" ref="A20:A21" si="2">A19+1</f>
        <v>19</v>
      </c>
      <c r="B20">
        <v>10000</v>
      </c>
      <c r="C20" s="2" t="s">
        <v>37</v>
      </c>
      <c r="D20" s="2" t="s">
        <v>9</v>
      </c>
      <c r="E20">
        <v>10</v>
      </c>
      <c r="F20" t="s">
        <v>10</v>
      </c>
      <c r="G20">
        <v>64</v>
      </c>
      <c r="H20" s="2" t="s">
        <v>52</v>
      </c>
      <c r="J20">
        <v>100</v>
      </c>
      <c r="M20" t="s">
        <v>21</v>
      </c>
    </row>
    <row r="21" spans="1:14" x14ac:dyDescent="0.25">
      <c r="A21">
        <f t="shared" si="2"/>
        <v>20</v>
      </c>
      <c r="B21">
        <v>10000</v>
      </c>
      <c r="C21" s="2" t="s">
        <v>37</v>
      </c>
      <c r="D21" s="2" t="s">
        <v>9</v>
      </c>
      <c r="E21">
        <v>10</v>
      </c>
      <c r="F21" t="s">
        <v>10</v>
      </c>
      <c r="G21">
        <v>64</v>
      </c>
      <c r="H21" s="2" t="s">
        <v>53</v>
      </c>
      <c r="J21">
        <v>100</v>
      </c>
      <c r="M21" t="s">
        <v>20</v>
      </c>
    </row>
  </sheetData>
  <phoneticPr fontId="2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G23" sqref="G23"/>
    </sheetView>
  </sheetViews>
  <sheetFormatPr defaultRowHeight="15" x14ac:dyDescent="0.25"/>
  <cols>
    <col min="1" max="1" width="11.140625" bestFit="1" customWidth="1"/>
    <col min="2" max="3" width="14.85546875" bestFit="1" customWidth="1"/>
    <col min="4" max="4" width="13.140625" bestFit="1" customWidth="1"/>
    <col min="5" max="5" width="14.5703125" bestFit="1" customWidth="1"/>
    <col min="6" max="6" width="12.42578125" bestFit="1" customWidth="1"/>
    <col min="7" max="8" width="14.5703125" bestFit="1" customWidth="1"/>
    <col min="9" max="9" width="12.5703125" bestFit="1" customWidth="1"/>
    <col min="10" max="10" width="9.85546875" bestFit="1" customWidth="1"/>
    <col min="11" max="11" width="16.42578125" bestFit="1" customWidth="1"/>
    <col min="12" max="12" width="11.5703125" bestFit="1" customWidth="1"/>
    <col min="13" max="13" width="6.140625" bestFit="1" customWidth="1"/>
    <col min="14" max="14" width="11.42578125" bestFit="1" customWidth="1"/>
  </cols>
  <sheetData>
    <row r="1" spans="1:14" s="1" customFormat="1" ht="15.75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18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5</v>
      </c>
      <c r="K1" s="1" t="s">
        <v>16</v>
      </c>
      <c r="L1" s="1" t="s">
        <v>8</v>
      </c>
      <c r="M1" s="1" t="s">
        <v>17</v>
      </c>
      <c r="N1" s="1" t="s">
        <v>12</v>
      </c>
    </row>
    <row r="2" spans="1:14" x14ac:dyDescent="0.25">
      <c r="A2">
        <v>1</v>
      </c>
      <c r="B2">
        <v>30000</v>
      </c>
      <c r="C2">
        <v>5</v>
      </c>
      <c r="D2" s="2" t="s">
        <v>9</v>
      </c>
      <c r="E2">
        <v>15</v>
      </c>
      <c r="F2" t="s">
        <v>10</v>
      </c>
      <c r="G2">
        <v>64</v>
      </c>
      <c r="H2" t="s">
        <v>11</v>
      </c>
      <c r="I2">
        <v>0.4899</v>
      </c>
      <c r="J2">
        <v>100</v>
      </c>
      <c r="K2">
        <v>34</v>
      </c>
      <c r="L2">
        <v>12</v>
      </c>
      <c r="M2">
        <v>1</v>
      </c>
    </row>
    <row r="3" spans="1:14" x14ac:dyDescent="0.25">
      <c r="A3">
        <f>A2+1</f>
        <v>2</v>
      </c>
      <c r="B3">
        <v>30000</v>
      </c>
      <c r="C3">
        <v>5</v>
      </c>
      <c r="D3" s="2" t="s">
        <v>9</v>
      </c>
      <c r="E3">
        <v>20</v>
      </c>
      <c r="F3" t="s">
        <v>10</v>
      </c>
      <c r="G3">
        <v>64</v>
      </c>
      <c r="H3" t="s">
        <v>11</v>
      </c>
      <c r="I3">
        <v>0.48770000000000002</v>
      </c>
      <c r="J3">
        <v>100</v>
      </c>
      <c r="K3">
        <v>46</v>
      </c>
      <c r="L3">
        <v>24.2</v>
      </c>
      <c r="M3">
        <v>1</v>
      </c>
    </row>
    <row r="4" spans="1:14" x14ac:dyDescent="0.25">
      <c r="A4">
        <f t="shared" ref="A4:A6" si="0">A3+1</f>
        <v>3</v>
      </c>
      <c r="B4">
        <v>30000</v>
      </c>
      <c r="C4">
        <v>5</v>
      </c>
      <c r="D4" s="2" t="s">
        <v>9</v>
      </c>
      <c r="E4">
        <v>32</v>
      </c>
      <c r="F4" t="s">
        <v>10</v>
      </c>
      <c r="G4">
        <v>64</v>
      </c>
      <c r="H4" t="s">
        <v>11</v>
      </c>
      <c r="I4">
        <v>0.47820000000000001</v>
      </c>
      <c r="J4">
        <v>100</v>
      </c>
      <c r="K4">
        <v>42</v>
      </c>
      <c r="L4">
        <v>25.66</v>
      </c>
      <c r="M4">
        <v>1</v>
      </c>
    </row>
    <row r="5" spans="1:14" x14ac:dyDescent="0.25">
      <c r="A5">
        <f t="shared" si="0"/>
        <v>4</v>
      </c>
      <c r="B5">
        <v>30000</v>
      </c>
      <c r="C5">
        <v>5</v>
      </c>
      <c r="D5" s="2" t="s">
        <v>9</v>
      </c>
      <c r="E5">
        <v>32</v>
      </c>
      <c r="F5" t="s">
        <v>10</v>
      </c>
      <c r="G5">
        <v>64</v>
      </c>
      <c r="H5" t="s">
        <v>13</v>
      </c>
      <c r="I5">
        <v>0.4</v>
      </c>
      <c r="J5">
        <v>100</v>
      </c>
      <c r="K5">
        <v>68</v>
      </c>
      <c r="L5">
        <v>33</v>
      </c>
      <c r="M5">
        <v>1</v>
      </c>
    </row>
    <row r="6" spans="1:14" x14ac:dyDescent="0.25">
      <c r="A6">
        <f t="shared" si="0"/>
        <v>5</v>
      </c>
      <c r="B6">
        <v>30000</v>
      </c>
      <c r="C6">
        <v>5</v>
      </c>
      <c r="D6" s="2" t="s">
        <v>9</v>
      </c>
      <c r="E6">
        <v>20</v>
      </c>
      <c r="F6" t="s">
        <v>10</v>
      </c>
      <c r="G6">
        <v>64</v>
      </c>
      <c r="H6" t="s">
        <v>14</v>
      </c>
      <c r="I6">
        <v>0.16700000000000001</v>
      </c>
      <c r="J6">
        <v>100</v>
      </c>
      <c r="K6">
        <v>36</v>
      </c>
      <c r="L6">
        <v>14.5</v>
      </c>
      <c r="M6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 version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Vivekananda Giri</dc:creator>
  <cp:lastModifiedBy>Administrator</cp:lastModifiedBy>
  <dcterms:created xsi:type="dcterms:W3CDTF">2024-08-12T04:25:39Z</dcterms:created>
  <dcterms:modified xsi:type="dcterms:W3CDTF">2024-09-03T08:28:43Z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2024-08-13T11:23:29Z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434dcd27-73a7-4f4c-9fa7-7f0289eefd62</vt:lpwstr>
  </property>
  <property fmtid="{D5CDD505-2E9C-101B-9397-08002B2CF9AE}" pid="8" name="MSIP_Label_2f50afb6-ab6e-4e8b-96b5-6e00ab52e29e_ContentBits">
    <vt:lpwstr>0</vt:lpwstr>
  </property>
</Properties>
</file>