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a\Documents\Work\pitwell\"/>
    </mc:Choice>
  </mc:AlternateContent>
  <xr:revisionPtr revIDLastSave="0" documentId="8_{620551E4-18C9-4AB9-B0F5-1A1BECDE4185}" xr6:coauthVersionLast="47" xr6:coauthVersionMax="47" xr10:uidLastSave="{00000000-0000-0000-0000-000000000000}"/>
  <bookViews>
    <workbookView xWindow="-120" yWindow="-120" windowWidth="29040" windowHeight="15720" activeTab="1" xr2:uid="{2A74E005-AEA6-4595-8600-7255C5E83881}"/>
  </bookViews>
  <sheets>
    <sheet name="emissions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H5" i="2" l="1"/>
  <c r="H3" i="2"/>
  <c r="H4" i="2"/>
  <c r="H2" i="2"/>
</calcChain>
</file>

<file path=xl/sharedStrings.xml><?xml version="1.0" encoding="utf-8"?>
<sst xmlns="http://schemas.openxmlformats.org/spreadsheetml/2006/main" count="189" uniqueCount="86">
  <si>
    <t>timestamp</t>
  </si>
  <si>
    <t>project_name</t>
  </si>
  <si>
    <t>run_id</t>
  </si>
  <si>
    <t>duration</t>
  </si>
  <si>
    <t>emissions</t>
  </si>
  <si>
    <t>emissions_rate</t>
  </si>
  <si>
    <t>cpu_power</t>
  </si>
  <si>
    <t>gpu_power</t>
  </si>
  <si>
    <t>ram_power</t>
  </si>
  <si>
    <t>cpu_energy</t>
  </si>
  <si>
    <t>gpu_energy</t>
  </si>
  <si>
    <t>ram_energy</t>
  </si>
  <si>
    <t>energy_consumed</t>
  </si>
  <si>
    <t>country_name</t>
  </si>
  <si>
    <t>country_iso_code</t>
  </si>
  <si>
    <t>region</t>
  </si>
  <si>
    <t>cloud_provider</t>
  </si>
  <si>
    <t>cloud_region</t>
  </si>
  <si>
    <t>os</t>
  </si>
  <si>
    <t>python_version</t>
  </si>
  <si>
    <t>codecarbon_version</t>
  </si>
  <si>
    <t>cpu_count</t>
  </si>
  <si>
    <t>cpu_model</t>
  </si>
  <si>
    <t>gpu_count</t>
  </si>
  <si>
    <t>gpu_model</t>
  </si>
  <si>
    <t>longitude</t>
  </si>
  <si>
    <t>latitude</t>
  </si>
  <si>
    <t>ram_total_size</t>
  </si>
  <si>
    <t>tracking_mode</t>
  </si>
  <si>
    <t>on_cloud</t>
  </si>
  <si>
    <t>pue</t>
  </si>
  <si>
    <t>2024-07-30T12:12:24</t>
  </si>
  <si>
    <t>e57cb403-760e-4d2e-8507-3054b096ea29</t>
  </si>
  <si>
    <t>India</t>
  </si>
  <si>
    <t>IND</t>
  </si>
  <si>
    <t>karnataka</t>
  </si>
  <si>
    <t>Windows-10-10.0.22631-SP0</t>
  </si>
  <si>
    <t>3.9.13</t>
  </si>
  <si>
    <t>2.5.0</t>
  </si>
  <si>
    <t>AMD Ryzen 5 4600H with Radeon Graphics</t>
  </si>
  <si>
    <t>1 x NVIDIA GeForce GTX 1650</t>
  </si>
  <si>
    <t>machine</t>
  </si>
  <si>
    <t>N</t>
  </si>
  <si>
    <t>2024-07-30T12:18:22</t>
  </si>
  <si>
    <t>40098e28-9852-4b1f-b145-38d36cb48aac</t>
  </si>
  <si>
    <t>2024-07-30T12:52:39</t>
  </si>
  <si>
    <t>distilgpt2 inference</t>
  </si>
  <si>
    <t>e2c2e6d0-e3e5-4195-a5e8-fda831e3ff46</t>
  </si>
  <si>
    <t>2024-07-30T12:53:11</t>
  </si>
  <si>
    <t>gpt2 inference</t>
  </si>
  <si>
    <t>516d4eef-2239-4572-b64f-07a497b98e3f</t>
  </si>
  <si>
    <t>2024-07-30T08:08:30</t>
  </si>
  <si>
    <t>meta-textgeneration-llama-3-1-8b-instruct</t>
  </si>
  <si>
    <t>ff4c3fc0-0d8c-4a86-b54a-2961276d62d0</t>
  </si>
  <si>
    <t>United States</t>
  </si>
  <si>
    <t>USA</t>
  </si>
  <si>
    <t>virginia</t>
  </si>
  <si>
    <t>Linux-5.10.219-208.866.amzn2.x86_64-x86_64-with-glibc2.35</t>
  </si>
  <si>
    <t>3.10.14</t>
  </si>
  <si>
    <t>Intel(R) Xeon(R) Platinum 8259CL CPU @ 2.50GHz</t>
  </si>
  <si>
    <t>1 x Tesla T4</t>
  </si>
  <si>
    <t>2024-07-30T08:12:21</t>
  </si>
  <si>
    <t>ab87284c-31a4-4895-9645-6495b8308985</t>
  </si>
  <si>
    <t>2024-07-30T08:13:05</t>
  </si>
  <si>
    <t>12a828eb-3e09-4be9-9bb2-6f7a81c862da</t>
  </si>
  <si>
    <t>2024-07-30T08:17:56</t>
  </si>
  <si>
    <t>9000cb27-141f-48ec-8fc7-e5544f64cecc</t>
  </si>
  <si>
    <t>xxx</t>
  </si>
  <si>
    <t>2024-07-30T15:19:18</t>
  </si>
  <si>
    <t>cd2e00e9-b785-4068-9fb6-fb5c14cdd7fb</t>
  </si>
  <si>
    <t>distilbret_imdb - 1</t>
  </si>
  <si>
    <t>distilbret_imdb - 2</t>
  </si>
  <si>
    <t>distilbret_imdb - 3</t>
  </si>
  <si>
    <t xml:space="preserve">distilgpt2 </t>
  </si>
  <si>
    <t>inference</t>
  </si>
  <si>
    <t>Finetune and inference</t>
  </si>
  <si>
    <t>Model</t>
  </si>
  <si>
    <t>Task</t>
  </si>
  <si>
    <t>Hosted country</t>
  </si>
  <si>
    <t>Server</t>
  </si>
  <si>
    <t>PC</t>
  </si>
  <si>
    <t>cloud</t>
  </si>
  <si>
    <t>PUE</t>
  </si>
  <si>
    <t>NA</t>
  </si>
  <si>
    <t>CO2 Intensity gCO2e/kWh</t>
  </si>
  <si>
    <t>Amount of CO2 emitted in 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</si>
</sst>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10" xfId="0" applyBorder="1"/>
    <xf numFmtId="0" fontId="0" fillId="0" borderId="10" xfId="0" applyBorder="1" applyAlignment="1">
      <alignment horizontal="left" vertical="center"/>
    </xf>
    <xf numFmtId="11" fontId="0" fillId="0" borderId="10" xfId="0" applyNumberFormat="1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19FEF-B0CB-4053-980B-6D5587921C1B}">
  <dimension ref="A1:AE10"/>
  <sheetViews>
    <sheetView workbookViewId="0">
      <selection activeCell="M1" sqref="M1"/>
    </sheetView>
  </sheetViews>
  <sheetFormatPr defaultRowHeight="15" x14ac:dyDescent="0.25"/>
  <cols>
    <col min="1" max="1" width="18.85546875" bestFit="1" customWidth="1"/>
    <col min="2" max="2" width="39.85546875" bestFit="1" customWidth="1"/>
    <col min="3" max="3" width="37.5703125" bestFit="1" customWidth="1"/>
    <col min="5" max="5" width="12" bestFit="1" customWidth="1"/>
    <col min="6" max="6" width="14.5703125" bestFit="1" customWidth="1"/>
    <col min="8" max="8" width="12" bestFit="1" customWidth="1"/>
    <col min="11" max="11" width="12" bestFit="1" customWidth="1"/>
    <col min="13" max="13" width="17.5703125" bestFit="1" customWidth="1"/>
    <col min="23" max="23" width="45" bestFit="1" customWidth="1"/>
    <col min="25" max="25" width="26.85546875" bestFit="1" customWidth="1"/>
    <col min="28" max="28" width="14.1406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t="s">
        <v>70</v>
      </c>
      <c r="C2" t="s">
        <v>32</v>
      </c>
      <c r="D2">
        <v>207.96260952949501</v>
      </c>
      <c r="E2">
        <v>2.8942045558471002E-3</v>
      </c>
      <c r="F2" s="1">
        <v>1.3916946716503899E-5</v>
      </c>
      <c r="G2">
        <v>27</v>
      </c>
      <c r="H2">
        <v>31.429734232535001</v>
      </c>
      <c r="I2">
        <v>5.7646422386169398</v>
      </c>
      <c r="J2">
        <v>1.5595693731307E-3</v>
      </c>
      <c r="K2">
        <v>2.6768596414859999E-3</v>
      </c>
      <c r="L2">
        <v>3.3290109985639998E-4</v>
      </c>
      <c r="M2">
        <v>4.5693301144731999E-3</v>
      </c>
      <c r="N2" t="s">
        <v>33</v>
      </c>
      <c r="O2" t="s">
        <v>34</v>
      </c>
      <c r="P2" t="s">
        <v>35</v>
      </c>
      <c r="S2" t="s">
        <v>36</v>
      </c>
      <c r="T2" t="s">
        <v>37</v>
      </c>
      <c r="U2" t="s">
        <v>38</v>
      </c>
      <c r="V2">
        <v>12</v>
      </c>
      <c r="W2" t="s">
        <v>39</v>
      </c>
      <c r="X2">
        <v>1</v>
      </c>
      <c r="Y2" t="s">
        <v>40</v>
      </c>
      <c r="Z2" t="s">
        <v>67</v>
      </c>
      <c r="AA2" t="s">
        <v>67</v>
      </c>
      <c r="AB2">
        <v>15.3723793029785</v>
      </c>
      <c r="AC2" t="s">
        <v>41</v>
      </c>
      <c r="AD2" t="s">
        <v>42</v>
      </c>
      <c r="AE2">
        <v>1</v>
      </c>
    </row>
    <row r="3" spans="1:31" x14ac:dyDescent="0.25">
      <c r="A3" t="s">
        <v>43</v>
      </c>
      <c r="B3" t="s">
        <v>71</v>
      </c>
      <c r="C3" t="s">
        <v>44</v>
      </c>
      <c r="D3">
        <v>201.82870388031</v>
      </c>
      <c r="E3">
        <v>2.8554259968905501E-3</v>
      </c>
      <c r="F3" s="1">
        <v>1.4147769578820101E-5</v>
      </c>
      <c r="G3">
        <v>27</v>
      </c>
      <c r="H3">
        <v>48.075639217209101</v>
      </c>
      <c r="I3">
        <v>5.7646422386169398</v>
      </c>
      <c r="J3">
        <v>1.5135729020833899E-3</v>
      </c>
      <c r="K3">
        <v>2.6714568593859999E-3</v>
      </c>
      <c r="L3">
        <v>3.2307730058408498E-4</v>
      </c>
      <c r="M3">
        <v>4.5081070620534803E-3</v>
      </c>
      <c r="N3" t="s">
        <v>33</v>
      </c>
      <c r="O3" t="s">
        <v>34</v>
      </c>
      <c r="P3" t="s">
        <v>35</v>
      </c>
      <c r="S3" t="s">
        <v>36</v>
      </c>
      <c r="T3" t="s">
        <v>37</v>
      </c>
      <c r="U3" t="s">
        <v>38</v>
      </c>
      <c r="V3">
        <v>12</v>
      </c>
      <c r="W3" t="s">
        <v>39</v>
      </c>
      <c r="X3">
        <v>1</v>
      </c>
      <c r="Y3" t="s">
        <v>40</v>
      </c>
      <c r="Z3" t="s">
        <v>67</v>
      </c>
      <c r="AA3" t="s">
        <v>67</v>
      </c>
      <c r="AB3">
        <v>15.3723793029785</v>
      </c>
      <c r="AC3" t="s">
        <v>41</v>
      </c>
      <c r="AD3" t="s">
        <v>42</v>
      </c>
      <c r="AE3">
        <v>1</v>
      </c>
    </row>
    <row r="4" spans="1:31" x14ac:dyDescent="0.25">
      <c r="A4" t="s">
        <v>68</v>
      </c>
      <c r="B4" t="s">
        <v>72</v>
      </c>
      <c r="C4" t="s">
        <v>69</v>
      </c>
      <c r="D4">
        <v>863.28314852714504</v>
      </c>
      <c r="E4">
        <v>9.0670181394064096E-3</v>
      </c>
      <c r="F4" s="1">
        <v>1.0502948140335701E-5</v>
      </c>
      <c r="G4">
        <v>27</v>
      </c>
      <c r="H4">
        <v>29.621960899038999</v>
      </c>
      <c r="I4">
        <v>5.7646422386169398</v>
      </c>
      <c r="J4">
        <v>6.4736833709478298E-3</v>
      </c>
      <c r="K4">
        <v>6.4595237787259899E-3</v>
      </c>
      <c r="L4">
        <v>1.3816756560919E-3</v>
      </c>
      <c r="M4">
        <v>1.43148828057657E-2</v>
      </c>
      <c r="N4" t="s">
        <v>33</v>
      </c>
      <c r="O4" t="s">
        <v>34</v>
      </c>
      <c r="P4" t="s">
        <v>35</v>
      </c>
      <c r="S4" t="s">
        <v>36</v>
      </c>
      <c r="T4" t="s">
        <v>37</v>
      </c>
      <c r="U4" t="s">
        <v>38</v>
      </c>
      <c r="V4">
        <v>12</v>
      </c>
      <c r="W4" t="s">
        <v>39</v>
      </c>
      <c r="X4">
        <v>1</v>
      </c>
      <c r="Y4" t="s">
        <v>40</v>
      </c>
      <c r="Z4">
        <v>77.585499999999996</v>
      </c>
      <c r="AA4">
        <v>12.9634</v>
      </c>
      <c r="AB4">
        <v>15.3723793029785</v>
      </c>
      <c r="AC4" t="s">
        <v>41</v>
      </c>
      <c r="AD4" t="s">
        <v>42</v>
      </c>
      <c r="AE4">
        <v>1</v>
      </c>
    </row>
    <row r="5" spans="1:31" x14ac:dyDescent="0.25">
      <c r="A5" t="s">
        <v>45</v>
      </c>
      <c r="B5" t="s">
        <v>46</v>
      </c>
      <c r="C5" t="s">
        <v>47</v>
      </c>
      <c r="D5">
        <v>1.667679787</v>
      </c>
      <c r="E5" s="1">
        <v>1.1600000000000001E-5</v>
      </c>
      <c r="F5" s="1">
        <v>6.9299999999999997E-6</v>
      </c>
      <c r="G5">
        <v>27</v>
      </c>
      <c r="H5">
        <v>6.6801382780000003</v>
      </c>
      <c r="I5">
        <v>5.7646422389999996</v>
      </c>
      <c r="J5" s="1">
        <v>1.2500000000000001E-5</v>
      </c>
      <c r="K5" s="1">
        <v>3.0900000000000001E-6</v>
      </c>
      <c r="L5" s="1">
        <v>2.6599999999999999E-6</v>
      </c>
      <c r="M5" s="1">
        <v>1.8300000000000001E-5</v>
      </c>
      <c r="N5" t="s">
        <v>33</v>
      </c>
      <c r="O5" t="s">
        <v>34</v>
      </c>
      <c r="P5" t="s">
        <v>35</v>
      </c>
      <c r="S5" t="s">
        <v>36</v>
      </c>
      <c r="T5" t="s">
        <v>37</v>
      </c>
      <c r="U5" t="s">
        <v>38</v>
      </c>
      <c r="V5">
        <v>12</v>
      </c>
      <c r="W5" t="s">
        <v>39</v>
      </c>
      <c r="X5">
        <v>1</v>
      </c>
      <c r="Y5" t="s">
        <v>40</v>
      </c>
      <c r="Z5" t="s">
        <v>67</v>
      </c>
      <c r="AA5" t="s">
        <v>67</v>
      </c>
      <c r="AB5">
        <v>15.3723793</v>
      </c>
      <c r="AC5" t="s">
        <v>41</v>
      </c>
      <c r="AD5" t="s">
        <v>42</v>
      </c>
      <c r="AE5">
        <v>1</v>
      </c>
    </row>
    <row r="6" spans="1:31" x14ac:dyDescent="0.25">
      <c r="A6" t="s">
        <v>48</v>
      </c>
      <c r="B6" t="s">
        <v>49</v>
      </c>
      <c r="C6" t="s">
        <v>50</v>
      </c>
      <c r="D6">
        <v>2.0381178860000002</v>
      </c>
      <c r="E6" s="1">
        <v>1.4600000000000001E-5</v>
      </c>
      <c r="F6" s="1">
        <v>7.1500000000000002E-6</v>
      </c>
      <c r="G6">
        <v>27</v>
      </c>
      <c r="H6">
        <v>7.8919914200000001</v>
      </c>
      <c r="I6">
        <v>5.7646422389999996</v>
      </c>
      <c r="J6" s="1">
        <v>1.5299999999999999E-5</v>
      </c>
      <c r="K6" s="1">
        <v>4.4599999999999996E-6</v>
      </c>
      <c r="L6" s="1">
        <v>3.2600000000000001E-6</v>
      </c>
      <c r="M6" s="1">
        <v>2.3E-5</v>
      </c>
      <c r="N6" t="s">
        <v>33</v>
      </c>
      <c r="O6" t="s">
        <v>34</v>
      </c>
      <c r="P6" t="s">
        <v>35</v>
      </c>
      <c r="S6" t="s">
        <v>36</v>
      </c>
      <c r="T6" t="s">
        <v>37</v>
      </c>
      <c r="U6" t="s">
        <v>38</v>
      </c>
      <c r="V6">
        <v>12</v>
      </c>
      <c r="W6" t="s">
        <v>39</v>
      </c>
      <c r="X6">
        <v>1</v>
      </c>
      <c r="Y6" t="s">
        <v>40</v>
      </c>
      <c r="Z6" t="s">
        <v>67</v>
      </c>
      <c r="AA6" t="s">
        <v>67</v>
      </c>
      <c r="AB6">
        <v>15.3723793</v>
      </c>
      <c r="AC6" t="s">
        <v>41</v>
      </c>
      <c r="AD6" t="s">
        <v>42</v>
      </c>
      <c r="AE6">
        <v>1</v>
      </c>
    </row>
    <row r="7" spans="1:31" x14ac:dyDescent="0.25">
      <c r="A7" t="s">
        <v>51</v>
      </c>
      <c r="B7" t="s">
        <v>52</v>
      </c>
      <c r="C7" t="s">
        <v>53</v>
      </c>
      <c r="D7">
        <v>9.7513914110000002</v>
      </c>
      <c r="E7">
        <v>1.2817300000000001E-4</v>
      </c>
      <c r="F7" s="1">
        <v>1.31E-5</v>
      </c>
      <c r="G7">
        <v>105</v>
      </c>
      <c r="H7">
        <v>11.637617430000001</v>
      </c>
      <c r="I7">
        <v>11.582322120000001</v>
      </c>
      <c r="J7">
        <v>2.8437900000000002E-4</v>
      </c>
      <c r="K7" s="1">
        <v>3.15E-5</v>
      </c>
      <c r="L7" s="1">
        <v>3.1300000000000002E-5</v>
      </c>
      <c r="M7">
        <v>3.4722699999999997E-4</v>
      </c>
      <c r="N7" t="s">
        <v>54</v>
      </c>
      <c r="O7" t="s">
        <v>55</v>
      </c>
      <c r="P7" t="s">
        <v>56</v>
      </c>
      <c r="S7" t="s">
        <v>57</v>
      </c>
      <c r="T7" t="s">
        <v>58</v>
      </c>
      <c r="U7" t="s">
        <v>38</v>
      </c>
      <c r="V7">
        <v>8</v>
      </c>
      <c r="W7" t="s">
        <v>59</v>
      </c>
      <c r="X7">
        <v>1</v>
      </c>
      <c r="Y7" t="s">
        <v>60</v>
      </c>
      <c r="Z7" t="s">
        <v>67</v>
      </c>
      <c r="AA7" t="s">
        <v>67</v>
      </c>
      <c r="AB7">
        <v>30.886192319999999</v>
      </c>
      <c r="AC7" t="s">
        <v>41</v>
      </c>
      <c r="AD7" t="s">
        <v>42</v>
      </c>
      <c r="AE7">
        <v>1</v>
      </c>
    </row>
    <row r="8" spans="1:31" x14ac:dyDescent="0.25">
      <c r="A8" t="s">
        <v>61</v>
      </c>
      <c r="B8" t="s">
        <v>52</v>
      </c>
      <c r="C8" t="s">
        <v>62</v>
      </c>
      <c r="D8">
        <v>9.7519109250000007</v>
      </c>
      <c r="E8">
        <v>1.2792000000000001E-4</v>
      </c>
      <c r="F8" s="1">
        <v>1.31E-5</v>
      </c>
      <c r="G8">
        <v>105</v>
      </c>
      <c r="H8">
        <v>11.37192744</v>
      </c>
      <c r="I8">
        <v>11.582322120000001</v>
      </c>
      <c r="J8">
        <v>2.8440799999999999E-4</v>
      </c>
      <c r="K8" s="1">
        <v>3.0800000000000003E-5</v>
      </c>
      <c r="L8" s="1">
        <v>3.1300000000000002E-5</v>
      </c>
      <c r="M8">
        <v>3.4654100000000001E-4</v>
      </c>
      <c r="N8" t="s">
        <v>54</v>
      </c>
      <c r="O8" t="s">
        <v>55</v>
      </c>
      <c r="P8" t="s">
        <v>56</v>
      </c>
      <c r="S8" t="s">
        <v>57</v>
      </c>
      <c r="T8" t="s">
        <v>58</v>
      </c>
      <c r="U8" t="s">
        <v>38</v>
      </c>
      <c r="V8">
        <v>8</v>
      </c>
      <c r="W8" t="s">
        <v>59</v>
      </c>
      <c r="X8">
        <v>1</v>
      </c>
      <c r="Y8" t="s">
        <v>60</v>
      </c>
      <c r="Z8" t="s">
        <v>67</v>
      </c>
      <c r="AA8" t="s">
        <v>67</v>
      </c>
      <c r="AB8">
        <v>30.886192319999999</v>
      </c>
      <c r="AC8" t="s">
        <v>41</v>
      </c>
      <c r="AD8" t="s">
        <v>42</v>
      </c>
      <c r="AE8">
        <v>1</v>
      </c>
    </row>
    <row r="9" spans="1:31" x14ac:dyDescent="0.25">
      <c r="A9" t="s">
        <v>63</v>
      </c>
      <c r="B9" t="s">
        <v>52</v>
      </c>
      <c r="C9" t="s">
        <v>64</v>
      </c>
      <c r="D9">
        <v>9.6989727020000007</v>
      </c>
      <c r="E9">
        <v>1.2726400000000001E-4</v>
      </c>
      <c r="F9" s="1">
        <v>1.31E-5</v>
      </c>
      <c r="G9">
        <v>105</v>
      </c>
      <c r="H9">
        <v>11.41236857</v>
      </c>
      <c r="I9">
        <v>11.582322120000001</v>
      </c>
      <c r="J9">
        <v>2.82859E-4</v>
      </c>
      <c r="K9" s="1">
        <v>3.0700000000000001E-5</v>
      </c>
      <c r="L9" s="1">
        <v>3.1199999999999999E-5</v>
      </c>
      <c r="M9">
        <v>3.4476400000000001E-4</v>
      </c>
      <c r="N9" t="s">
        <v>54</v>
      </c>
      <c r="O9" t="s">
        <v>55</v>
      </c>
      <c r="P9" t="s">
        <v>56</v>
      </c>
      <c r="S9" t="s">
        <v>57</v>
      </c>
      <c r="T9" t="s">
        <v>58</v>
      </c>
      <c r="U9" t="s">
        <v>38</v>
      </c>
      <c r="V9">
        <v>8</v>
      </c>
      <c r="W9" t="s">
        <v>59</v>
      </c>
      <c r="X9">
        <v>1</v>
      </c>
      <c r="Y9" t="s">
        <v>60</v>
      </c>
      <c r="Z9" t="s">
        <v>67</v>
      </c>
      <c r="AA9" t="s">
        <v>67</v>
      </c>
      <c r="AB9">
        <v>30.886192319999999</v>
      </c>
      <c r="AC9" t="s">
        <v>41</v>
      </c>
      <c r="AD9" t="s">
        <v>42</v>
      </c>
      <c r="AE9">
        <v>1</v>
      </c>
    </row>
    <row r="10" spans="1:31" x14ac:dyDescent="0.25">
      <c r="A10" t="s">
        <v>65</v>
      </c>
      <c r="B10" t="s">
        <v>52</v>
      </c>
      <c r="C10" t="s">
        <v>66</v>
      </c>
      <c r="D10">
        <v>9.9148662089999995</v>
      </c>
      <c r="E10">
        <v>1.3019299999999999E-4</v>
      </c>
      <c r="F10" s="1">
        <v>1.31E-5</v>
      </c>
      <c r="G10">
        <v>105</v>
      </c>
      <c r="H10">
        <v>11.505166170000001</v>
      </c>
      <c r="I10">
        <v>11.582322120000001</v>
      </c>
      <c r="J10">
        <v>2.8916E-4</v>
      </c>
      <c r="K10" s="1">
        <v>3.1699999999999998E-5</v>
      </c>
      <c r="L10" s="1">
        <v>3.1900000000000003E-5</v>
      </c>
      <c r="M10">
        <v>3.5269899999999999E-4</v>
      </c>
      <c r="N10" t="s">
        <v>54</v>
      </c>
      <c r="O10" t="s">
        <v>55</v>
      </c>
      <c r="P10" t="s">
        <v>56</v>
      </c>
      <c r="S10" t="s">
        <v>57</v>
      </c>
      <c r="T10" t="s">
        <v>58</v>
      </c>
      <c r="U10" t="s">
        <v>38</v>
      </c>
      <c r="V10">
        <v>8</v>
      </c>
      <c r="W10" t="s">
        <v>59</v>
      </c>
      <c r="X10">
        <v>1</v>
      </c>
      <c r="Y10" t="s">
        <v>60</v>
      </c>
      <c r="Z10" t="s">
        <v>67</v>
      </c>
      <c r="AA10" t="s">
        <v>67</v>
      </c>
      <c r="AB10">
        <v>30.886192319999999</v>
      </c>
      <c r="AC10" t="s">
        <v>41</v>
      </c>
      <c r="AD10" t="s">
        <v>42</v>
      </c>
      <c r="AE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D6FBE-B6C6-4636-8B98-B40C24866A74}">
  <dimension ref="A1:H5"/>
  <sheetViews>
    <sheetView tabSelected="1" workbookViewId="0">
      <selection activeCell="G18" sqref="G18"/>
    </sheetView>
  </sheetViews>
  <sheetFormatPr defaultRowHeight="15" x14ac:dyDescent="0.25"/>
  <cols>
    <col min="1" max="1" width="17.7109375" bestFit="1" customWidth="1"/>
    <col min="2" max="2" width="39.85546875" bestFit="1" customWidth="1"/>
    <col min="3" max="3" width="17.5703125" bestFit="1" customWidth="1"/>
    <col min="4" max="4" width="14.5703125" bestFit="1" customWidth="1"/>
    <col min="7" max="7" width="24.28515625" bestFit="1" customWidth="1"/>
    <col min="8" max="8" width="30.5703125" bestFit="1" customWidth="1"/>
  </cols>
  <sheetData>
    <row r="1" spans="1:8" x14ac:dyDescent="0.25">
      <c r="A1" s="5" t="s">
        <v>77</v>
      </c>
      <c r="B1" s="5" t="s">
        <v>76</v>
      </c>
      <c r="C1" s="5" t="s">
        <v>12</v>
      </c>
      <c r="D1" s="5" t="s">
        <v>78</v>
      </c>
      <c r="E1" s="5" t="s">
        <v>79</v>
      </c>
      <c r="F1" s="5" t="s">
        <v>82</v>
      </c>
      <c r="G1" s="5" t="s">
        <v>84</v>
      </c>
      <c r="H1" s="5" t="s">
        <v>85</v>
      </c>
    </row>
    <row r="2" spans="1:8" x14ac:dyDescent="0.25">
      <c r="A2" s="2" t="s">
        <v>75</v>
      </c>
      <c r="B2" s="2" t="s">
        <v>72</v>
      </c>
      <c r="C2" s="2">
        <v>1.43148828057657E-2</v>
      </c>
      <c r="D2" s="2" t="s">
        <v>33</v>
      </c>
      <c r="E2" s="2" t="s">
        <v>80</v>
      </c>
      <c r="F2" s="2" t="s">
        <v>83</v>
      </c>
      <c r="G2" s="2">
        <v>708</v>
      </c>
      <c r="H2" s="2">
        <f>C2*G2</f>
        <v>10.134937026482115</v>
      </c>
    </row>
    <row r="3" spans="1:8" x14ac:dyDescent="0.25">
      <c r="A3" s="3" t="s">
        <v>74</v>
      </c>
      <c r="B3" s="2" t="s">
        <v>73</v>
      </c>
      <c r="C3" s="4">
        <v>1.8300000000000001E-5</v>
      </c>
      <c r="D3" s="2" t="s">
        <v>33</v>
      </c>
      <c r="E3" s="2" t="s">
        <v>80</v>
      </c>
      <c r="F3" s="2" t="s">
        <v>83</v>
      </c>
      <c r="G3" s="2">
        <v>708</v>
      </c>
      <c r="H3" s="2">
        <f t="shared" ref="H3:H4" si="0">C3*G3</f>
        <v>1.29564E-2</v>
      </c>
    </row>
    <row r="4" spans="1:8" x14ac:dyDescent="0.25">
      <c r="A4" s="3"/>
      <c r="B4" s="2" t="s">
        <v>49</v>
      </c>
      <c r="C4" s="4">
        <v>2.3E-5</v>
      </c>
      <c r="D4" s="2" t="s">
        <v>33</v>
      </c>
      <c r="E4" s="2" t="s">
        <v>80</v>
      </c>
      <c r="F4" s="2" t="s">
        <v>83</v>
      </c>
      <c r="G4" s="2">
        <v>708</v>
      </c>
      <c r="H4" s="2">
        <f t="shared" si="0"/>
        <v>1.6284E-2</v>
      </c>
    </row>
    <row r="5" spans="1:8" x14ac:dyDescent="0.25">
      <c r="A5" s="3"/>
      <c r="B5" s="2" t="s">
        <v>52</v>
      </c>
      <c r="C5" s="2">
        <v>3.4722699999999997E-4</v>
      </c>
      <c r="D5" s="2" t="s">
        <v>54</v>
      </c>
      <c r="E5" s="2" t="s">
        <v>81</v>
      </c>
      <c r="F5" s="2">
        <v>1.1000000000000001</v>
      </c>
      <c r="G5" s="2">
        <v>431</v>
      </c>
      <c r="H5" s="2">
        <f>C5*G5*F5</f>
        <v>0.16462032069999999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emissions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 radhakrishnan</dc:creator>
  <cp:lastModifiedBy>viveka radhakrishnan</cp:lastModifiedBy>
  <dcterms:created xsi:type="dcterms:W3CDTF">2024-07-30T10:26:34Z</dcterms:created>
  <dcterms:modified xsi:type="dcterms:W3CDTF">2024-07-30T10:26:35Z</dcterms:modified>
</cp:coreProperties>
</file>