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trlProps/ctrlProp3.xml" ContentType="application/vnd.ms-excel.controlproperties+xml"/>
  <Override PartName="/xl/comments3.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C:\Users\mehen\Google Drive\MSBA\Marketing Analysis 1\Assignments\HW2\"/>
    </mc:Choice>
  </mc:AlternateContent>
  <xr:revisionPtr revIDLastSave="0" documentId="13_ncr:1_{5CF32A33-F32A-4005-88DC-890EE4146900}" xr6:coauthVersionLast="47" xr6:coauthVersionMax="47" xr10:uidLastSave="{00000000-0000-0000-0000-000000000000}"/>
  <bookViews>
    <workbookView xWindow="-110" yWindow="-110" windowWidth="19420" windowHeight="10560" firstSheet="7" activeTab="16" xr2:uid="{00000000-000D-0000-FFFF-FFFF00000000}"/>
  </bookViews>
  <sheets>
    <sheet name="Q1" sheetId="11" r:id="rId1"/>
    <sheet name="Q2" sheetId="12" r:id="rId2"/>
    <sheet name="Q3" sheetId="14" r:id="rId3"/>
    <sheet name="Q4" sheetId="15" r:id="rId4"/>
    <sheet name="Q5" sheetId="16" r:id="rId5"/>
    <sheet name="Estimation Data" sheetId="1" r:id="rId6"/>
    <sheet name="Holdout Data" sheetId="2" r:id="rId7"/>
    <sheet name="Log(Binary) All variables" sheetId="17" r:id="rId8"/>
    <sheet name="Log(Binary) Hotline" sheetId="24" r:id="rId9"/>
    <sheet name="XLSTAT_20211020_231654_1_HID1" sheetId="26" state="hidden" r:id="rId10"/>
    <sheet name="XLSTAT_20211020_231654_1_HID" sheetId="25" state="hidden" r:id="rId11"/>
    <sheet name="Log(Binary) Demographic" sheetId="20" r:id="rId12"/>
    <sheet name="XLSTAT_20211020_230719_1_HID1" sheetId="22" state="hidden" r:id="rId13"/>
    <sheet name="XLSTAT_20211020_230719_1_HID" sheetId="21" state="hidden" r:id="rId14"/>
    <sheet name="XLSTAT_20211020_230458_1_HID1" sheetId="19" state="hidden" r:id="rId15"/>
    <sheet name="XLSTAT_20211020_230458_1_HID" sheetId="18" state="hidden" r:id="rId16"/>
    <sheet name="Data Dictionary" sheetId="3" r:id="rId17"/>
  </sheets>
  <definedNames>
    <definedName name="_xlnm._FilterDatabase" localSheetId="2" hidden="1">'Q3'!$A$1:$O$1</definedName>
    <definedName name="_xlnm._FilterDatabase" localSheetId="4" hidden="1">'Q5'!$U$1:$AB$1</definedName>
    <definedName name="xdata1" localSheetId="15" hidden="1">XLSTAT_20211020_230458_1_HID!$E$1:$E$70</definedName>
    <definedName name="xdata1" localSheetId="13" hidden="1">XLSTAT_20211020_230719_1_HID!$E$1:$E$70</definedName>
    <definedName name="xdata1" localSheetId="10" hidden="1">XLSTAT_20211020_231654_1_HID!$C$1:$C$700</definedName>
    <definedName name="xdata1" hidden="1">#REF!</definedName>
    <definedName name="xdata2" localSheetId="15" hidden="1">XLSTAT_20211020_230458_1_HID!$I$1:$I$700</definedName>
    <definedName name="xdata2" localSheetId="13" hidden="1">XLSTAT_20211020_230719_1_HID!$I$1:$I$700</definedName>
    <definedName name="xdata2" localSheetId="10" hidden="1">XLSTAT_20211020_231654_1_HID!$G$1:$G$700</definedName>
    <definedName name="xdata2" hidden="1">#REF!</definedName>
    <definedName name="xdata3" localSheetId="15" hidden="1">XLSTAT_20211020_230458_1_HID!$M$1:$M$700</definedName>
    <definedName name="xdata3" localSheetId="13" hidden="1">XLSTAT_20211020_230719_1_HID!$M$1:$M$700</definedName>
    <definedName name="xdata3" localSheetId="10" hidden="1">XLSTAT_20211020_231654_1_HID!$K$1:$K$700</definedName>
    <definedName name="xdata3" hidden="1">#REF!</definedName>
    <definedName name="xdata4" localSheetId="15" hidden="1">XLSTAT_20211020_230458_1_HID!$Q$1:$Q$700</definedName>
    <definedName name="xdata4" localSheetId="13" hidden="1">XLSTAT_20211020_230719_1_HID!$Q$1:$Q$700</definedName>
    <definedName name="xdata4" localSheetId="10" hidden="1">XLSTAT_20211020_231654_1_HID!$O$1:$O$700</definedName>
    <definedName name="xdata4" hidden="1">#REF!</definedName>
    <definedName name="xdata5" localSheetId="15" hidden="1">XLSTAT_20211020_230458_1_HID!$U$1:$U$700</definedName>
    <definedName name="xdata5" localSheetId="13" hidden="1">XLSTAT_20211020_230719_1_HID!$U$1:$U$700</definedName>
    <definedName name="xdata5" localSheetId="10" hidden="1">XLSTAT_20211020_231654_1_HID!$S$1:$S$700</definedName>
    <definedName name="xdata5" hidden="1">#REF!</definedName>
    <definedName name="xdata6" localSheetId="15" hidden="1">XLSTAT_20211020_230458_1_HID!$Y$1:$Y$700</definedName>
    <definedName name="xdata6" localSheetId="13" hidden="1">XLSTAT_20211020_230719_1_HID!$Y$1:$Y$700</definedName>
    <definedName name="xdata6" localSheetId="10" hidden="1">XLSTAT_20211020_231654_1_HID!$W$1:$W$700</definedName>
    <definedName name="xdata6" hidden="1">#REF!</definedName>
    <definedName name="xdata7" localSheetId="15" hidden="1">XLSTAT_20211020_230458_1_HID!$AC$1:$AC$700</definedName>
    <definedName name="xdata7" localSheetId="13" hidden="1">XLSTAT_20211020_230719_1_HID!$AC$1:$AC$700</definedName>
    <definedName name="ydata1" localSheetId="15" hidden="1">XLSTAT_20211020_230458_1_HID!$F$1:$F$70</definedName>
    <definedName name="ydata1" localSheetId="13" hidden="1">XLSTAT_20211020_230719_1_HID!$F$1:$F$70</definedName>
    <definedName name="ydata1" localSheetId="10" hidden="1">XLSTAT_20211020_231654_1_HID!$D$1:$D$700</definedName>
    <definedName name="ydata1" hidden="1">#REF!</definedName>
    <definedName name="ydata2" localSheetId="15" hidden="1">XLSTAT_20211020_230458_1_HID!$J$1:$J$700</definedName>
    <definedName name="ydata2" localSheetId="13" hidden="1">XLSTAT_20211020_230719_1_HID!$J$1:$J$700</definedName>
    <definedName name="ydata2" localSheetId="10" hidden="1">XLSTAT_20211020_231654_1_HID!$H$1:$H$700</definedName>
    <definedName name="ydata2" hidden="1">#REF!</definedName>
    <definedName name="ydata3" localSheetId="15" hidden="1">XLSTAT_20211020_230458_1_HID!$N$1:$N$700</definedName>
    <definedName name="ydata3" localSheetId="13" hidden="1">XLSTAT_20211020_230719_1_HID!$N$1:$N$700</definedName>
    <definedName name="ydata3" localSheetId="10" hidden="1">XLSTAT_20211020_231654_1_HID!$L$1:$L$700</definedName>
    <definedName name="ydata3" hidden="1">#REF!</definedName>
    <definedName name="ydata4" localSheetId="15" hidden="1">XLSTAT_20211020_230458_1_HID!$R$1:$R$700</definedName>
    <definedName name="ydata4" localSheetId="13" hidden="1">XLSTAT_20211020_230719_1_HID!$R$1:$R$700</definedName>
    <definedName name="ydata4" localSheetId="10" hidden="1">XLSTAT_20211020_231654_1_HID!$P$1:$P$700</definedName>
    <definedName name="ydata4" hidden="1">#REF!</definedName>
    <definedName name="ydata5" localSheetId="15" hidden="1">XLSTAT_20211020_230458_1_HID!$V$1:$V$700</definedName>
    <definedName name="ydata5" localSheetId="13" hidden="1">XLSTAT_20211020_230719_1_HID!$V$1:$V$700</definedName>
    <definedName name="ydata5" localSheetId="10" hidden="1">XLSTAT_20211020_231654_1_HID!$T$1:$T$700</definedName>
    <definedName name="ydata5" hidden="1">#REF!</definedName>
    <definedName name="ydata6" localSheetId="15" hidden="1">XLSTAT_20211020_230458_1_HID!$Z$1:$Z$700</definedName>
    <definedName name="ydata6" localSheetId="13" hidden="1">XLSTAT_20211020_230719_1_HID!$Z$1:$Z$700</definedName>
    <definedName name="ydata6" localSheetId="10" hidden="1">XLSTAT_20211020_231654_1_HID!$X$1:$X$700</definedName>
    <definedName name="ydata6" hidden="1">#REF!</definedName>
    <definedName name="ydata7" localSheetId="15" hidden="1">XLSTAT_20211020_230458_1_HID!$AD$1:$AD$700</definedName>
    <definedName name="ydata7" localSheetId="13" hidden="1">XLSTAT_20211020_230719_1_HID!$AD$1:$AD$700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5" l="1"/>
  <c r="B19" i="15"/>
  <c r="B17"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5"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6" i="15"/>
  <c r="N217"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7" i="15"/>
  <c r="N2" i="15"/>
  <c r="G5" i="12"/>
  <c r="Z3" i="16"/>
  <c r="AA3" i="16" s="1"/>
  <c r="AB3" i="16" s="1"/>
  <c r="Z4" i="16"/>
  <c r="AA4" i="16" s="1"/>
  <c r="AB4" i="16" s="1"/>
  <c r="Z5" i="16"/>
  <c r="AA5" i="16" s="1"/>
  <c r="AB5" i="16" s="1"/>
  <c r="Z6" i="16"/>
  <c r="AA6" i="16" s="1"/>
  <c r="AB6" i="16" s="1"/>
  <c r="Z7" i="16"/>
  <c r="AA7" i="16" s="1"/>
  <c r="AB7" i="16" s="1"/>
  <c r="Z8" i="16"/>
  <c r="AA8" i="16" s="1"/>
  <c r="AB8" i="16" s="1"/>
  <c r="Z9" i="16"/>
  <c r="AA9" i="16" s="1"/>
  <c r="AB9" i="16" s="1"/>
  <c r="Z10" i="16"/>
  <c r="AA10" i="16" s="1"/>
  <c r="AB10" i="16" s="1"/>
  <c r="Z11" i="16"/>
  <c r="AA11" i="16" s="1"/>
  <c r="AB11" i="16" s="1"/>
  <c r="Z12" i="16"/>
  <c r="AA12" i="16" s="1"/>
  <c r="AB12" i="16" s="1"/>
  <c r="Z13" i="16"/>
  <c r="AA13" i="16" s="1"/>
  <c r="AB13" i="16" s="1"/>
  <c r="Z14" i="16"/>
  <c r="AA14" i="16" s="1"/>
  <c r="AB14" i="16" s="1"/>
  <c r="Z15" i="16"/>
  <c r="AA15" i="16" s="1"/>
  <c r="AB15" i="16" s="1"/>
  <c r="Z16" i="16"/>
  <c r="AA16" i="16" s="1"/>
  <c r="AB16" i="16" s="1"/>
  <c r="Z17" i="16"/>
  <c r="AA17" i="16" s="1"/>
  <c r="AB17" i="16" s="1"/>
  <c r="Z18" i="16"/>
  <c r="AA18" i="16" s="1"/>
  <c r="AB18" i="16" s="1"/>
  <c r="Z19" i="16"/>
  <c r="AA19" i="16" s="1"/>
  <c r="AB19" i="16" s="1"/>
  <c r="Z20" i="16"/>
  <c r="AA20" i="16" s="1"/>
  <c r="AB20" i="16" s="1"/>
  <c r="Z21" i="16"/>
  <c r="AA21" i="16" s="1"/>
  <c r="AB21" i="16" s="1"/>
  <c r="Z22" i="16"/>
  <c r="AA22" i="16" s="1"/>
  <c r="AB22" i="16" s="1"/>
  <c r="Z23" i="16"/>
  <c r="AA23" i="16" s="1"/>
  <c r="AB23" i="16" s="1"/>
  <c r="Z24" i="16"/>
  <c r="AA24" i="16" s="1"/>
  <c r="AB24" i="16" s="1"/>
  <c r="Z25" i="16"/>
  <c r="AA25" i="16" s="1"/>
  <c r="AB25" i="16" s="1"/>
  <c r="Z26" i="16"/>
  <c r="AA26" i="16" s="1"/>
  <c r="AB26" i="16" s="1"/>
  <c r="Z27" i="16"/>
  <c r="AA27" i="16" s="1"/>
  <c r="AB27" i="16" s="1"/>
  <c r="Z28" i="16"/>
  <c r="AA28" i="16" s="1"/>
  <c r="AB28" i="16" s="1"/>
  <c r="Z29" i="16"/>
  <c r="AA29" i="16" s="1"/>
  <c r="AB29" i="16" s="1"/>
  <c r="Z30" i="16"/>
  <c r="AA30" i="16" s="1"/>
  <c r="AB30" i="16" s="1"/>
  <c r="Z31" i="16"/>
  <c r="AA31" i="16" s="1"/>
  <c r="AB31" i="16" s="1"/>
  <c r="Z32" i="16"/>
  <c r="AA32" i="16" s="1"/>
  <c r="AB32" i="16" s="1"/>
  <c r="Z33" i="16"/>
  <c r="AA33" i="16" s="1"/>
  <c r="AB33" i="16" s="1"/>
  <c r="Z34" i="16"/>
  <c r="AA34" i="16" s="1"/>
  <c r="AB34" i="16" s="1"/>
  <c r="Z35" i="16"/>
  <c r="AA35" i="16" s="1"/>
  <c r="AB35" i="16" s="1"/>
  <c r="Z36" i="16"/>
  <c r="AA36" i="16" s="1"/>
  <c r="AB36" i="16" s="1"/>
  <c r="Z37" i="16"/>
  <c r="AA37" i="16" s="1"/>
  <c r="AB37" i="16" s="1"/>
  <c r="Z38" i="16"/>
  <c r="AA38" i="16" s="1"/>
  <c r="AB38" i="16" s="1"/>
  <c r="Z39" i="16"/>
  <c r="AA39" i="16" s="1"/>
  <c r="AB39" i="16" s="1"/>
  <c r="Z40" i="16"/>
  <c r="AA40" i="16" s="1"/>
  <c r="AB40" i="16" s="1"/>
  <c r="Z41" i="16"/>
  <c r="AA41" i="16" s="1"/>
  <c r="AB41" i="16" s="1"/>
  <c r="Z42" i="16"/>
  <c r="AA42" i="16" s="1"/>
  <c r="AB42" i="16" s="1"/>
  <c r="Z43" i="16"/>
  <c r="AA43" i="16" s="1"/>
  <c r="AB43" i="16" s="1"/>
  <c r="Z44" i="16"/>
  <c r="AA44" i="16" s="1"/>
  <c r="AB44" i="16" s="1"/>
  <c r="Z45" i="16"/>
  <c r="AA45" i="16" s="1"/>
  <c r="AB45" i="16" s="1"/>
  <c r="Z46" i="16"/>
  <c r="AA46" i="16" s="1"/>
  <c r="AB46" i="16" s="1"/>
  <c r="Z47" i="16"/>
  <c r="AA47" i="16" s="1"/>
  <c r="AB47" i="16" s="1"/>
  <c r="Z48" i="16"/>
  <c r="AA48" i="16" s="1"/>
  <c r="AB48" i="16" s="1"/>
  <c r="Z49" i="16"/>
  <c r="AA49" i="16" s="1"/>
  <c r="AB49" i="16" s="1"/>
  <c r="Z50" i="16"/>
  <c r="AA50" i="16" s="1"/>
  <c r="AB50" i="16" s="1"/>
  <c r="Z51" i="16"/>
  <c r="AA51" i="16" s="1"/>
  <c r="AB51" i="16" s="1"/>
  <c r="Z52" i="16"/>
  <c r="AA52" i="16" s="1"/>
  <c r="AB52" i="16" s="1"/>
  <c r="Z53" i="16"/>
  <c r="AA53" i="16" s="1"/>
  <c r="AB53" i="16" s="1"/>
  <c r="Z54" i="16"/>
  <c r="AA54" i="16" s="1"/>
  <c r="AB54" i="16" s="1"/>
  <c r="Z55" i="16"/>
  <c r="AA55" i="16" s="1"/>
  <c r="AB55" i="16" s="1"/>
  <c r="Z56" i="16"/>
  <c r="AA56" i="16" s="1"/>
  <c r="AB56" i="16" s="1"/>
  <c r="Z57" i="16"/>
  <c r="AA57" i="16" s="1"/>
  <c r="AB57" i="16" s="1"/>
  <c r="Z58" i="16"/>
  <c r="AA58" i="16" s="1"/>
  <c r="AB58" i="16" s="1"/>
  <c r="Z59" i="16"/>
  <c r="AA59" i="16" s="1"/>
  <c r="AB59" i="16" s="1"/>
  <c r="Z60" i="16"/>
  <c r="AA60" i="16" s="1"/>
  <c r="AB60" i="16" s="1"/>
  <c r="Z61" i="16"/>
  <c r="AA61" i="16" s="1"/>
  <c r="AB61" i="16" s="1"/>
  <c r="Z62" i="16"/>
  <c r="AA62" i="16" s="1"/>
  <c r="AB62" i="16" s="1"/>
  <c r="Z63" i="16"/>
  <c r="AA63" i="16" s="1"/>
  <c r="AB63" i="16" s="1"/>
  <c r="Z64" i="16"/>
  <c r="AA64" i="16" s="1"/>
  <c r="AB64" i="16" s="1"/>
  <c r="Z65" i="16"/>
  <c r="AA65" i="16" s="1"/>
  <c r="AB65" i="16" s="1"/>
  <c r="Z66" i="16"/>
  <c r="AA66" i="16" s="1"/>
  <c r="AB66" i="16" s="1"/>
  <c r="Z67" i="16"/>
  <c r="AA67" i="16" s="1"/>
  <c r="AB67" i="16" s="1"/>
  <c r="Z68" i="16"/>
  <c r="AA68" i="16" s="1"/>
  <c r="AB68" i="16" s="1"/>
  <c r="Z69" i="16"/>
  <c r="AA69" i="16" s="1"/>
  <c r="AB69" i="16" s="1"/>
  <c r="Z70" i="16"/>
  <c r="AA70" i="16" s="1"/>
  <c r="AB70" i="16" s="1"/>
  <c r="Z71" i="16"/>
  <c r="AA71" i="16" s="1"/>
  <c r="AB71" i="16" s="1"/>
  <c r="Z72" i="16"/>
  <c r="AA72" i="16" s="1"/>
  <c r="AB72" i="16" s="1"/>
  <c r="Z73" i="16"/>
  <c r="AA73" i="16" s="1"/>
  <c r="AB73" i="16" s="1"/>
  <c r="Z74" i="16"/>
  <c r="AA74" i="16" s="1"/>
  <c r="AB74" i="16" s="1"/>
  <c r="Z75" i="16"/>
  <c r="AA75" i="16" s="1"/>
  <c r="AB75" i="16" s="1"/>
  <c r="Z76" i="16"/>
  <c r="AA76" i="16" s="1"/>
  <c r="AB76" i="16" s="1"/>
  <c r="Z77" i="16"/>
  <c r="AA77" i="16" s="1"/>
  <c r="AB77" i="16" s="1"/>
  <c r="Z78" i="16"/>
  <c r="AA78" i="16" s="1"/>
  <c r="AB78" i="16" s="1"/>
  <c r="Z79" i="16"/>
  <c r="AA79" i="16" s="1"/>
  <c r="AB79" i="16" s="1"/>
  <c r="Z80" i="16"/>
  <c r="AA80" i="16" s="1"/>
  <c r="AB80" i="16" s="1"/>
  <c r="Z81" i="16"/>
  <c r="AA81" i="16" s="1"/>
  <c r="AB81" i="16" s="1"/>
  <c r="Z82" i="16"/>
  <c r="AA82" i="16" s="1"/>
  <c r="AB82" i="16" s="1"/>
  <c r="Z83" i="16"/>
  <c r="AA83" i="16" s="1"/>
  <c r="AB83" i="16" s="1"/>
  <c r="Z84" i="16"/>
  <c r="AA84" i="16" s="1"/>
  <c r="AB84" i="16" s="1"/>
  <c r="Z85" i="16"/>
  <c r="AA85" i="16" s="1"/>
  <c r="AB85" i="16" s="1"/>
  <c r="Z86" i="16"/>
  <c r="AA86" i="16" s="1"/>
  <c r="AB86" i="16" s="1"/>
  <c r="Z87" i="16"/>
  <c r="AA87" i="16" s="1"/>
  <c r="AB87" i="16" s="1"/>
  <c r="Z88" i="16"/>
  <c r="AA88" i="16" s="1"/>
  <c r="AB88" i="16" s="1"/>
  <c r="Z89" i="16"/>
  <c r="AA89" i="16" s="1"/>
  <c r="AB89" i="16" s="1"/>
  <c r="Z90" i="16"/>
  <c r="AA90" i="16" s="1"/>
  <c r="AB90" i="16" s="1"/>
  <c r="Z91" i="16"/>
  <c r="AA91" i="16" s="1"/>
  <c r="AB91" i="16" s="1"/>
  <c r="Z92" i="16"/>
  <c r="AA92" i="16" s="1"/>
  <c r="AB92" i="16" s="1"/>
  <c r="Z93" i="16"/>
  <c r="AA93" i="16" s="1"/>
  <c r="AB93" i="16" s="1"/>
  <c r="Z94" i="16"/>
  <c r="AA94" i="16" s="1"/>
  <c r="AB94" i="16" s="1"/>
  <c r="Z95" i="16"/>
  <c r="AA95" i="16" s="1"/>
  <c r="AB95" i="16" s="1"/>
  <c r="Z96" i="16"/>
  <c r="AA96" i="16" s="1"/>
  <c r="AB96" i="16" s="1"/>
  <c r="Z97" i="16"/>
  <c r="AA97" i="16" s="1"/>
  <c r="AB97" i="16" s="1"/>
  <c r="Z98" i="16"/>
  <c r="AA98" i="16" s="1"/>
  <c r="AB98" i="16" s="1"/>
  <c r="Z99" i="16"/>
  <c r="AA99" i="16" s="1"/>
  <c r="AB99" i="16" s="1"/>
  <c r="Z100" i="16"/>
  <c r="AA100" i="16" s="1"/>
  <c r="AB100" i="16" s="1"/>
  <c r="Z101" i="16"/>
  <c r="AA101" i="16" s="1"/>
  <c r="AB101" i="16" s="1"/>
  <c r="Z102" i="16"/>
  <c r="AA102" i="16" s="1"/>
  <c r="AB102" i="16" s="1"/>
  <c r="Z103" i="16"/>
  <c r="AA103" i="16" s="1"/>
  <c r="AB103" i="16" s="1"/>
  <c r="Z104" i="16"/>
  <c r="AA104" i="16" s="1"/>
  <c r="AB104" i="16" s="1"/>
  <c r="Z105" i="16"/>
  <c r="AA105" i="16" s="1"/>
  <c r="AB105" i="16" s="1"/>
  <c r="Z106" i="16"/>
  <c r="AA106" i="16" s="1"/>
  <c r="AB106" i="16" s="1"/>
  <c r="Z107" i="16"/>
  <c r="AA107" i="16" s="1"/>
  <c r="AB107" i="16" s="1"/>
  <c r="Z108" i="16"/>
  <c r="AA108" i="16" s="1"/>
  <c r="AB108" i="16" s="1"/>
  <c r="Z109" i="16"/>
  <c r="AA109" i="16" s="1"/>
  <c r="AB109" i="16" s="1"/>
  <c r="Z110" i="16"/>
  <c r="AA110" i="16" s="1"/>
  <c r="AB110" i="16" s="1"/>
  <c r="Z111" i="16"/>
  <c r="AA111" i="16" s="1"/>
  <c r="AB111" i="16" s="1"/>
  <c r="Z112" i="16"/>
  <c r="AA112" i="16" s="1"/>
  <c r="AB112" i="16" s="1"/>
  <c r="Z113" i="16"/>
  <c r="AA113" i="16" s="1"/>
  <c r="AB113" i="16" s="1"/>
  <c r="Z114" i="16"/>
  <c r="AA114" i="16" s="1"/>
  <c r="AB114" i="16" s="1"/>
  <c r="Z115" i="16"/>
  <c r="AA115" i="16" s="1"/>
  <c r="AB115" i="16" s="1"/>
  <c r="Z116" i="16"/>
  <c r="AA116" i="16" s="1"/>
  <c r="AB116" i="16" s="1"/>
  <c r="Z117" i="16"/>
  <c r="AA117" i="16" s="1"/>
  <c r="AB117" i="16" s="1"/>
  <c r="Z118" i="16"/>
  <c r="AA118" i="16" s="1"/>
  <c r="AB118" i="16" s="1"/>
  <c r="Z119" i="16"/>
  <c r="AA119" i="16" s="1"/>
  <c r="AB119" i="16" s="1"/>
  <c r="Z120" i="16"/>
  <c r="AA120" i="16" s="1"/>
  <c r="AB120" i="16" s="1"/>
  <c r="Z121" i="16"/>
  <c r="AA121" i="16" s="1"/>
  <c r="AB121" i="16" s="1"/>
  <c r="Z122" i="16"/>
  <c r="AA122" i="16" s="1"/>
  <c r="AB122" i="16" s="1"/>
  <c r="Z123" i="16"/>
  <c r="AA123" i="16" s="1"/>
  <c r="AB123" i="16" s="1"/>
  <c r="Z124" i="16"/>
  <c r="AA124" i="16" s="1"/>
  <c r="AB124" i="16" s="1"/>
  <c r="Z125" i="16"/>
  <c r="AA125" i="16" s="1"/>
  <c r="AB125" i="16" s="1"/>
  <c r="Z126" i="16"/>
  <c r="AA126" i="16" s="1"/>
  <c r="AB126" i="16" s="1"/>
  <c r="Z127" i="16"/>
  <c r="AA127" i="16" s="1"/>
  <c r="AB127" i="16" s="1"/>
  <c r="Z128" i="16"/>
  <c r="AA128" i="16" s="1"/>
  <c r="AB128" i="16" s="1"/>
  <c r="Z129" i="16"/>
  <c r="AA129" i="16" s="1"/>
  <c r="AB129" i="16" s="1"/>
  <c r="Z130" i="16"/>
  <c r="AA130" i="16" s="1"/>
  <c r="AB130" i="16" s="1"/>
  <c r="Z131" i="16"/>
  <c r="AA131" i="16" s="1"/>
  <c r="AB131" i="16" s="1"/>
  <c r="Z132" i="16"/>
  <c r="AA132" i="16" s="1"/>
  <c r="AB132" i="16" s="1"/>
  <c r="Z133" i="16"/>
  <c r="AA133" i="16" s="1"/>
  <c r="AB133" i="16" s="1"/>
  <c r="Z134" i="16"/>
  <c r="AA134" i="16" s="1"/>
  <c r="AB134" i="16" s="1"/>
  <c r="Z135" i="16"/>
  <c r="AA135" i="16" s="1"/>
  <c r="AB135" i="16" s="1"/>
  <c r="Z136" i="16"/>
  <c r="AA136" i="16" s="1"/>
  <c r="AB136" i="16" s="1"/>
  <c r="Z137" i="16"/>
  <c r="AA137" i="16" s="1"/>
  <c r="AB137" i="16" s="1"/>
  <c r="Z138" i="16"/>
  <c r="AA138" i="16" s="1"/>
  <c r="AB138" i="16" s="1"/>
  <c r="Z139" i="16"/>
  <c r="AA139" i="16" s="1"/>
  <c r="AB139" i="16" s="1"/>
  <c r="Z140" i="16"/>
  <c r="AA140" i="16" s="1"/>
  <c r="AB140" i="16" s="1"/>
  <c r="Z141" i="16"/>
  <c r="AA141" i="16" s="1"/>
  <c r="AB141" i="16" s="1"/>
  <c r="Z142" i="16"/>
  <c r="AA142" i="16" s="1"/>
  <c r="AB142" i="16" s="1"/>
  <c r="Z143" i="16"/>
  <c r="AA143" i="16" s="1"/>
  <c r="AB143" i="16" s="1"/>
  <c r="Z144" i="16"/>
  <c r="AA144" i="16" s="1"/>
  <c r="AB144" i="16" s="1"/>
  <c r="Z145" i="16"/>
  <c r="AA145" i="16" s="1"/>
  <c r="AB145" i="16" s="1"/>
  <c r="Z146" i="16"/>
  <c r="AA146" i="16" s="1"/>
  <c r="AB146" i="16" s="1"/>
  <c r="Z147" i="16"/>
  <c r="AA147" i="16" s="1"/>
  <c r="AB147" i="16" s="1"/>
  <c r="Z148" i="16"/>
  <c r="AA148" i="16" s="1"/>
  <c r="AB148" i="16" s="1"/>
  <c r="Z149" i="16"/>
  <c r="AA149" i="16" s="1"/>
  <c r="AB149" i="16" s="1"/>
  <c r="Z150" i="16"/>
  <c r="AA150" i="16" s="1"/>
  <c r="AB150" i="16" s="1"/>
  <c r="Z151" i="16"/>
  <c r="AA151" i="16" s="1"/>
  <c r="AB151" i="16" s="1"/>
  <c r="Z152" i="16"/>
  <c r="AA152" i="16" s="1"/>
  <c r="AB152" i="16" s="1"/>
  <c r="Z153" i="16"/>
  <c r="AA153" i="16" s="1"/>
  <c r="AB153" i="16" s="1"/>
  <c r="Z154" i="16"/>
  <c r="AA154" i="16" s="1"/>
  <c r="AB154" i="16" s="1"/>
  <c r="Z155" i="16"/>
  <c r="AA155" i="16" s="1"/>
  <c r="AB155" i="16" s="1"/>
  <c r="Z156" i="16"/>
  <c r="AA156" i="16" s="1"/>
  <c r="AB156" i="16" s="1"/>
  <c r="Z157" i="16"/>
  <c r="AA157" i="16" s="1"/>
  <c r="AB157" i="16" s="1"/>
  <c r="Z158" i="16"/>
  <c r="AA158" i="16" s="1"/>
  <c r="AB158" i="16" s="1"/>
  <c r="Z159" i="16"/>
  <c r="AA159" i="16" s="1"/>
  <c r="AB159" i="16" s="1"/>
  <c r="Z160" i="16"/>
  <c r="AA160" i="16" s="1"/>
  <c r="AB160" i="16" s="1"/>
  <c r="Z161" i="16"/>
  <c r="AA161" i="16" s="1"/>
  <c r="AB161" i="16" s="1"/>
  <c r="Z162" i="16"/>
  <c r="AA162" i="16" s="1"/>
  <c r="AB162" i="16" s="1"/>
  <c r="Z163" i="16"/>
  <c r="AA163" i="16" s="1"/>
  <c r="AB163" i="16" s="1"/>
  <c r="Z164" i="16"/>
  <c r="AA164" i="16" s="1"/>
  <c r="AB164" i="16" s="1"/>
  <c r="Z165" i="16"/>
  <c r="AA165" i="16" s="1"/>
  <c r="AB165" i="16" s="1"/>
  <c r="Z166" i="16"/>
  <c r="AA166" i="16" s="1"/>
  <c r="AB166" i="16" s="1"/>
  <c r="Z167" i="16"/>
  <c r="AA167" i="16" s="1"/>
  <c r="AB167" i="16" s="1"/>
  <c r="Z168" i="16"/>
  <c r="AA168" i="16" s="1"/>
  <c r="AB168" i="16" s="1"/>
  <c r="Z169" i="16"/>
  <c r="AA169" i="16" s="1"/>
  <c r="AB169" i="16" s="1"/>
  <c r="Z170" i="16"/>
  <c r="AA170" i="16" s="1"/>
  <c r="AB170" i="16" s="1"/>
  <c r="Z171" i="16"/>
  <c r="AA171" i="16" s="1"/>
  <c r="AB171" i="16" s="1"/>
  <c r="Z172" i="16"/>
  <c r="AA172" i="16" s="1"/>
  <c r="AB172" i="16" s="1"/>
  <c r="Z173" i="16"/>
  <c r="AA173" i="16" s="1"/>
  <c r="AB173" i="16" s="1"/>
  <c r="Z174" i="16"/>
  <c r="AA174" i="16" s="1"/>
  <c r="AB174" i="16" s="1"/>
  <c r="Z175" i="16"/>
  <c r="AA175" i="16" s="1"/>
  <c r="AB175" i="16" s="1"/>
  <c r="Z176" i="16"/>
  <c r="AA176" i="16" s="1"/>
  <c r="AB176" i="16" s="1"/>
  <c r="Z177" i="16"/>
  <c r="AA177" i="16" s="1"/>
  <c r="AB177" i="16" s="1"/>
  <c r="Z178" i="16"/>
  <c r="AA178" i="16" s="1"/>
  <c r="AB178" i="16" s="1"/>
  <c r="Z179" i="16"/>
  <c r="AA179" i="16" s="1"/>
  <c r="AB179" i="16" s="1"/>
  <c r="Z180" i="16"/>
  <c r="AA180" i="16" s="1"/>
  <c r="AB180" i="16" s="1"/>
  <c r="Z181" i="16"/>
  <c r="AA181" i="16" s="1"/>
  <c r="AB181" i="16" s="1"/>
  <c r="Z182" i="16"/>
  <c r="AA182" i="16" s="1"/>
  <c r="AB182" i="16" s="1"/>
  <c r="Z183" i="16"/>
  <c r="AA183" i="16" s="1"/>
  <c r="AB183" i="16" s="1"/>
  <c r="Z184" i="16"/>
  <c r="AA184" i="16" s="1"/>
  <c r="AB184" i="16" s="1"/>
  <c r="Z185" i="16"/>
  <c r="AA185" i="16" s="1"/>
  <c r="AB185" i="16" s="1"/>
  <c r="Z186" i="16"/>
  <c r="AA186" i="16" s="1"/>
  <c r="AB186" i="16" s="1"/>
  <c r="Z187" i="16"/>
  <c r="AA187" i="16" s="1"/>
  <c r="AB187" i="16" s="1"/>
  <c r="Z188" i="16"/>
  <c r="AA188" i="16" s="1"/>
  <c r="AB188" i="16" s="1"/>
  <c r="Z189" i="16"/>
  <c r="AA189" i="16" s="1"/>
  <c r="AB189" i="16" s="1"/>
  <c r="Z190" i="16"/>
  <c r="AA190" i="16" s="1"/>
  <c r="AB190" i="16" s="1"/>
  <c r="Z191" i="16"/>
  <c r="AA191" i="16" s="1"/>
  <c r="AB191" i="16" s="1"/>
  <c r="Z192" i="16"/>
  <c r="AA192" i="16" s="1"/>
  <c r="AB192" i="16" s="1"/>
  <c r="Z193" i="16"/>
  <c r="AA193" i="16" s="1"/>
  <c r="AB193" i="16" s="1"/>
  <c r="Z194" i="16"/>
  <c r="AA194" i="16" s="1"/>
  <c r="AB194" i="16" s="1"/>
  <c r="Z195" i="16"/>
  <c r="AA195" i="16" s="1"/>
  <c r="AB195" i="16" s="1"/>
  <c r="Z196" i="16"/>
  <c r="AA196" i="16" s="1"/>
  <c r="AB196" i="16" s="1"/>
  <c r="Z197" i="16"/>
  <c r="AA197" i="16" s="1"/>
  <c r="AB197" i="16" s="1"/>
  <c r="Z198" i="16"/>
  <c r="AA198" i="16" s="1"/>
  <c r="AB198" i="16" s="1"/>
  <c r="Z199" i="16"/>
  <c r="AA199" i="16" s="1"/>
  <c r="AB199" i="16" s="1"/>
  <c r="Z200" i="16"/>
  <c r="AA200" i="16" s="1"/>
  <c r="AB200" i="16" s="1"/>
  <c r="Z201" i="16"/>
  <c r="AA201" i="16" s="1"/>
  <c r="AB201" i="16" s="1"/>
  <c r="Z202" i="16"/>
  <c r="AA202" i="16" s="1"/>
  <c r="AB202" i="16" s="1"/>
  <c r="Z203" i="16"/>
  <c r="AA203" i="16" s="1"/>
  <c r="AB203" i="16" s="1"/>
  <c r="Z204" i="16"/>
  <c r="AA204" i="16" s="1"/>
  <c r="AB204" i="16" s="1"/>
  <c r="Z205" i="16"/>
  <c r="AA205" i="16" s="1"/>
  <c r="AB205" i="16" s="1"/>
  <c r="Z206" i="16"/>
  <c r="AA206" i="16" s="1"/>
  <c r="AB206" i="16" s="1"/>
  <c r="Z207" i="16"/>
  <c r="AA207" i="16" s="1"/>
  <c r="AB207" i="16" s="1"/>
  <c r="Z208" i="16"/>
  <c r="AA208" i="16" s="1"/>
  <c r="AB208" i="16" s="1"/>
  <c r="Z209" i="16"/>
  <c r="AA209" i="16" s="1"/>
  <c r="AB209" i="16" s="1"/>
  <c r="Z210" i="16"/>
  <c r="AA210" i="16" s="1"/>
  <c r="AB210" i="16" s="1"/>
  <c r="Z211" i="16"/>
  <c r="AA211" i="16" s="1"/>
  <c r="AB211" i="16" s="1"/>
  <c r="Z212" i="16"/>
  <c r="AA212" i="16" s="1"/>
  <c r="AB212" i="16" s="1"/>
  <c r="Z213" i="16"/>
  <c r="AA213" i="16" s="1"/>
  <c r="AB213" i="16" s="1"/>
  <c r="Z214" i="16"/>
  <c r="AA214" i="16" s="1"/>
  <c r="AB214" i="16" s="1"/>
  <c r="Z215" i="16"/>
  <c r="AA215" i="16" s="1"/>
  <c r="AB215" i="16" s="1"/>
  <c r="Z216" i="16"/>
  <c r="AA216" i="16" s="1"/>
  <c r="AB216" i="16" s="1"/>
  <c r="Z217" i="16"/>
  <c r="AA217" i="16" s="1"/>
  <c r="AB217" i="16" s="1"/>
  <c r="Z218" i="16"/>
  <c r="AA218" i="16" s="1"/>
  <c r="AB218" i="16" s="1"/>
  <c r="Z219" i="16"/>
  <c r="AA219" i="16" s="1"/>
  <c r="AB219" i="16" s="1"/>
  <c r="Z220" i="16"/>
  <c r="AA220" i="16" s="1"/>
  <c r="AB220" i="16" s="1"/>
  <c r="Z221" i="16"/>
  <c r="AA221" i="16" s="1"/>
  <c r="AB221" i="16" s="1"/>
  <c r="Z222" i="16"/>
  <c r="AA222" i="16" s="1"/>
  <c r="AB222" i="16" s="1"/>
  <c r="Z223" i="16"/>
  <c r="AA223" i="16" s="1"/>
  <c r="AB223" i="16" s="1"/>
  <c r="Z224" i="16"/>
  <c r="AA224" i="16" s="1"/>
  <c r="AB224" i="16" s="1"/>
  <c r="Z225" i="16"/>
  <c r="AA225" i="16" s="1"/>
  <c r="AB225" i="16" s="1"/>
  <c r="Z226" i="16"/>
  <c r="AA226" i="16" s="1"/>
  <c r="AB226" i="16" s="1"/>
  <c r="Z227" i="16"/>
  <c r="AA227" i="16" s="1"/>
  <c r="AB227" i="16" s="1"/>
  <c r="Z228" i="16"/>
  <c r="AA228" i="16" s="1"/>
  <c r="AB228" i="16" s="1"/>
  <c r="Z229" i="16"/>
  <c r="AA229" i="16" s="1"/>
  <c r="AB229" i="16" s="1"/>
  <c r="Z230" i="16"/>
  <c r="AA230" i="16" s="1"/>
  <c r="AB230" i="16" s="1"/>
  <c r="Z231" i="16"/>
  <c r="AA231" i="16" s="1"/>
  <c r="AB231" i="16" s="1"/>
  <c r="Z232" i="16"/>
  <c r="AA232" i="16" s="1"/>
  <c r="AB232" i="16" s="1"/>
  <c r="Z233" i="16"/>
  <c r="AA233" i="16" s="1"/>
  <c r="AB233" i="16" s="1"/>
  <c r="Z234" i="16"/>
  <c r="AA234" i="16" s="1"/>
  <c r="AB234" i="16" s="1"/>
  <c r="Z235" i="16"/>
  <c r="AA235" i="16" s="1"/>
  <c r="AB235" i="16" s="1"/>
  <c r="Z236" i="16"/>
  <c r="AA236" i="16" s="1"/>
  <c r="AB236" i="16" s="1"/>
  <c r="Z237" i="16"/>
  <c r="AA237" i="16" s="1"/>
  <c r="AB237" i="16" s="1"/>
  <c r="Z238" i="16"/>
  <c r="AA238" i="16" s="1"/>
  <c r="AB238" i="16" s="1"/>
  <c r="Z239" i="16"/>
  <c r="AA239" i="16" s="1"/>
  <c r="AB239" i="16" s="1"/>
  <c r="Z240" i="16"/>
  <c r="AA240" i="16" s="1"/>
  <c r="AB240" i="16" s="1"/>
  <c r="Z241" i="16"/>
  <c r="AA241" i="16" s="1"/>
  <c r="AB241" i="16" s="1"/>
  <c r="Z242" i="16"/>
  <c r="AA242" i="16" s="1"/>
  <c r="AB242" i="16" s="1"/>
  <c r="Z243" i="16"/>
  <c r="AA243" i="16" s="1"/>
  <c r="AB243" i="16" s="1"/>
  <c r="Z244" i="16"/>
  <c r="AA244" i="16" s="1"/>
  <c r="AB244" i="16" s="1"/>
  <c r="Z245" i="16"/>
  <c r="AA245" i="16" s="1"/>
  <c r="AB245" i="16" s="1"/>
  <c r="Z246" i="16"/>
  <c r="AA246" i="16" s="1"/>
  <c r="AB246" i="16" s="1"/>
  <c r="Z247" i="16"/>
  <c r="AA247" i="16" s="1"/>
  <c r="AB247" i="16" s="1"/>
  <c r="Z248" i="16"/>
  <c r="AA248" i="16" s="1"/>
  <c r="AB248" i="16" s="1"/>
  <c r="Z249" i="16"/>
  <c r="AA249" i="16" s="1"/>
  <c r="AB249" i="16" s="1"/>
  <c r="Z250" i="16"/>
  <c r="AA250" i="16" s="1"/>
  <c r="AB250" i="16" s="1"/>
  <c r="Z251" i="16"/>
  <c r="AA251" i="16" s="1"/>
  <c r="AB251" i="16" s="1"/>
  <c r="Z252" i="16"/>
  <c r="AA252" i="16" s="1"/>
  <c r="AB252" i="16" s="1"/>
  <c r="Z253" i="16"/>
  <c r="AA253" i="16" s="1"/>
  <c r="AB253" i="16" s="1"/>
  <c r="Z254" i="16"/>
  <c r="AA254" i="16" s="1"/>
  <c r="AB254" i="16" s="1"/>
  <c r="Z255" i="16"/>
  <c r="AA255" i="16" s="1"/>
  <c r="AB255" i="16" s="1"/>
  <c r="Z256" i="16"/>
  <c r="AA256" i="16" s="1"/>
  <c r="AB256" i="16" s="1"/>
  <c r="Z257" i="16"/>
  <c r="AA257" i="16" s="1"/>
  <c r="AB257" i="16" s="1"/>
  <c r="Z2" i="16"/>
  <c r="AA2" i="16" s="1"/>
  <c r="AB2" i="16" s="1"/>
  <c r="X1" i="25"/>
  <c r="X2" i="25"/>
  <c r="X3" i="25"/>
  <c r="X4" i="25"/>
  <c r="X5" i="25"/>
  <c r="X6" i="25"/>
  <c r="X7" i="25"/>
  <c r="X8" i="25"/>
  <c r="X9" i="25"/>
  <c r="X10" i="25"/>
  <c r="X11" i="25"/>
  <c r="X12" i="25"/>
  <c r="X13" i="25"/>
  <c r="X14" i="25"/>
  <c r="X15" i="25"/>
  <c r="X16" i="25"/>
  <c r="X17" i="25"/>
  <c r="X18" i="25"/>
  <c r="X19" i="25"/>
  <c r="X20" i="25"/>
  <c r="X21" i="25"/>
  <c r="X22" i="25"/>
  <c r="X23" i="25"/>
  <c r="X24" i="25"/>
  <c r="X25" i="25"/>
  <c r="X26" i="25"/>
  <c r="X27" i="25"/>
  <c r="X28" i="25"/>
  <c r="X29" i="25"/>
  <c r="X30" i="25"/>
  <c r="X31" i="25"/>
  <c r="X32" i="25"/>
  <c r="X33" i="25"/>
  <c r="X34" i="25"/>
  <c r="X35" i="25"/>
  <c r="X36" i="25"/>
  <c r="X37" i="25"/>
  <c r="X38" i="25"/>
  <c r="X39" i="25"/>
  <c r="X40" i="25"/>
  <c r="X41" i="25"/>
  <c r="X42" i="25"/>
  <c r="X43" i="25"/>
  <c r="X44" i="25"/>
  <c r="X45" i="25"/>
  <c r="X46" i="25"/>
  <c r="X47" i="25"/>
  <c r="X48" i="25"/>
  <c r="X49" i="25"/>
  <c r="X50" i="25"/>
  <c r="X51" i="25"/>
  <c r="X52" i="25"/>
  <c r="X53" i="25"/>
  <c r="X54" i="25"/>
  <c r="X55" i="25"/>
  <c r="X56" i="25"/>
  <c r="X57" i="25"/>
  <c r="X58" i="25"/>
  <c r="X59" i="25"/>
  <c r="X60" i="25"/>
  <c r="X61" i="25"/>
  <c r="X62" i="25"/>
  <c r="X63" i="25"/>
  <c r="X64" i="25"/>
  <c r="X65" i="25"/>
  <c r="X66" i="25"/>
  <c r="X67" i="25"/>
  <c r="X68" i="25"/>
  <c r="X69" i="25"/>
  <c r="X70" i="25"/>
  <c r="X71" i="25"/>
  <c r="X72" i="25"/>
  <c r="X73" i="25"/>
  <c r="X74" i="25"/>
  <c r="X75" i="25"/>
  <c r="X76" i="25"/>
  <c r="X77" i="25"/>
  <c r="X78" i="25"/>
  <c r="X79" i="25"/>
  <c r="X80" i="25"/>
  <c r="X81" i="25"/>
  <c r="X82" i="25"/>
  <c r="X83" i="25"/>
  <c r="X84" i="25"/>
  <c r="X85" i="25"/>
  <c r="X86" i="25"/>
  <c r="X87" i="25"/>
  <c r="X88" i="25"/>
  <c r="X89" i="25"/>
  <c r="X90" i="25"/>
  <c r="X91" i="25"/>
  <c r="X92" i="25"/>
  <c r="X93" i="25"/>
  <c r="X94" i="25"/>
  <c r="X95" i="25"/>
  <c r="X96" i="25"/>
  <c r="X97" i="25"/>
  <c r="X98" i="25"/>
  <c r="X99" i="25"/>
  <c r="X100" i="25"/>
  <c r="X101" i="25"/>
  <c r="X102" i="25"/>
  <c r="X103" i="25"/>
  <c r="X104" i="25"/>
  <c r="X105" i="25"/>
  <c r="X106" i="25"/>
  <c r="X107" i="25"/>
  <c r="X108" i="25"/>
  <c r="X109" i="25"/>
  <c r="X110" i="25"/>
  <c r="X111" i="25"/>
  <c r="X112" i="25"/>
  <c r="X113" i="25"/>
  <c r="X114" i="25"/>
  <c r="X115" i="25"/>
  <c r="X116" i="25"/>
  <c r="X117" i="25"/>
  <c r="X118" i="25"/>
  <c r="X119" i="25"/>
  <c r="X120" i="25"/>
  <c r="X121" i="25"/>
  <c r="X122" i="25"/>
  <c r="X123" i="25"/>
  <c r="X124" i="25"/>
  <c r="X125" i="25"/>
  <c r="X126" i="25"/>
  <c r="X127" i="25"/>
  <c r="X128" i="25"/>
  <c r="X129" i="25"/>
  <c r="X130" i="25"/>
  <c r="X131" i="25"/>
  <c r="X132" i="25"/>
  <c r="X133" i="25"/>
  <c r="X134" i="25"/>
  <c r="X135" i="25"/>
  <c r="X136" i="25"/>
  <c r="X137" i="25"/>
  <c r="X138" i="25"/>
  <c r="X139" i="25"/>
  <c r="X140" i="25"/>
  <c r="X141" i="25"/>
  <c r="X142" i="25"/>
  <c r="X143" i="25"/>
  <c r="X144" i="25"/>
  <c r="X145" i="25"/>
  <c r="X146" i="25"/>
  <c r="X147" i="25"/>
  <c r="X148" i="25"/>
  <c r="X149" i="25"/>
  <c r="X150" i="25"/>
  <c r="X151" i="25"/>
  <c r="X152" i="25"/>
  <c r="X153" i="25"/>
  <c r="X154" i="25"/>
  <c r="X155" i="25"/>
  <c r="X156" i="25"/>
  <c r="X157" i="25"/>
  <c r="X158" i="25"/>
  <c r="X159" i="25"/>
  <c r="X160" i="25"/>
  <c r="X161" i="25"/>
  <c r="X162" i="25"/>
  <c r="X163" i="25"/>
  <c r="X164" i="25"/>
  <c r="X165" i="25"/>
  <c r="X166" i="25"/>
  <c r="X167" i="25"/>
  <c r="X168" i="25"/>
  <c r="X169" i="25"/>
  <c r="X170" i="25"/>
  <c r="X171" i="25"/>
  <c r="X172" i="25"/>
  <c r="X173" i="25"/>
  <c r="X174" i="25"/>
  <c r="X175" i="25"/>
  <c r="X176" i="25"/>
  <c r="X177" i="25"/>
  <c r="X178" i="25"/>
  <c r="X179" i="25"/>
  <c r="X180" i="25"/>
  <c r="X181" i="25"/>
  <c r="X182" i="25"/>
  <c r="X183" i="25"/>
  <c r="X184" i="25"/>
  <c r="X185" i="25"/>
  <c r="X186" i="25"/>
  <c r="X187" i="25"/>
  <c r="X188" i="25"/>
  <c r="X189" i="25"/>
  <c r="X190" i="25"/>
  <c r="X191" i="25"/>
  <c r="X192" i="25"/>
  <c r="X193" i="25"/>
  <c r="X194" i="25"/>
  <c r="X195" i="25"/>
  <c r="X196" i="25"/>
  <c r="X197" i="25"/>
  <c r="X198" i="25"/>
  <c r="X199" i="25"/>
  <c r="X200" i="25"/>
  <c r="X201" i="25"/>
  <c r="X202" i="25"/>
  <c r="X203" i="25"/>
  <c r="X204" i="25"/>
  <c r="X205" i="25"/>
  <c r="X206" i="25"/>
  <c r="X207" i="25"/>
  <c r="X208" i="25"/>
  <c r="X209" i="25"/>
  <c r="X210" i="25"/>
  <c r="X211" i="25"/>
  <c r="X212" i="25"/>
  <c r="X213" i="25"/>
  <c r="X214" i="25"/>
  <c r="X215" i="25"/>
  <c r="X216" i="25"/>
  <c r="X217" i="25"/>
  <c r="X218" i="25"/>
  <c r="X219" i="25"/>
  <c r="X220" i="25"/>
  <c r="X221" i="25"/>
  <c r="X222" i="25"/>
  <c r="X223" i="25"/>
  <c r="X224" i="25"/>
  <c r="X225" i="25"/>
  <c r="X226" i="25"/>
  <c r="X227" i="25"/>
  <c r="X228" i="25"/>
  <c r="X229" i="25"/>
  <c r="X230" i="25"/>
  <c r="X231" i="25"/>
  <c r="X232" i="25"/>
  <c r="X233" i="25"/>
  <c r="X234" i="25"/>
  <c r="X235" i="25"/>
  <c r="X236" i="25"/>
  <c r="X237" i="25"/>
  <c r="X238" i="25"/>
  <c r="X239" i="25"/>
  <c r="X240" i="25"/>
  <c r="X241" i="25"/>
  <c r="X242" i="25"/>
  <c r="X243" i="25"/>
  <c r="X244" i="25"/>
  <c r="X245" i="25"/>
  <c r="X246" i="25"/>
  <c r="X247" i="25"/>
  <c r="X248" i="25"/>
  <c r="X249" i="25"/>
  <c r="X250" i="25"/>
  <c r="X251" i="25"/>
  <c r="X252" i="25"/>
  <c r="X253" i="25"/>
  <c r="X254" i="25"/>
  <c r="X255" i="25"/>
  <c r="X256" i="25"/>
  <c r="X257" i="25"/>
  <c r="X258" i="25"/>
  <c r="X259" i="25"/>
  <c r="X260" i="25"/>
  <c r="X261" i="25"/>
  <c r="X262" i="25"/>
  <c r="X263" i="25"/>
  <c r="X264" i="25"/>
  <c r="X265" i="25"/>
  <c r="X266" i="25"/>
  <c r="X267" i="25"/>
  <c r="X268" i="25"/>
  <c r="X269" i="25"/>
  <c r="X270" i="25"/>
  <c r="X271" i="25"/>
  <c r="X272" i="25"/>
  <c r="X273" i="25"/>
  <c r="X274" i="25"/>
  <c r="X275" i="25"/>
  <c r="X276" i="25"/>
  <c r="X277" i="25"/>
  <c r="X278" i="25"/>
  <c r="X279" i="25"/>
  <c r="X280" i="25"/>
  <c r="X281" i="25"/>
  <c r="X282" i="25"/>
  <c r="X283" i="25"/>
  <c r="X284" i="25"/>
  <c r="X285" i="25"/>
  <c r="X286" i="25"/>
  <c r="X287" i="25"/>
  <c r="X288" i="25"/>
  <c r="X289" i="25"/>
  <c r="X290" i="25"/>
  <c r="X291" i="25"/>
  <c r="X292" i="25"/>
  <c r="X293" i="25"/>
  <c r="X294" i="25"/>
  <c r="X295" i="25"/>
  <c r="X296" i="25"/>
  <c r="X297" i="25"/>
  <c r="X298" i="25"/>
  <c r="X299" i="25"/>
  <c r="X300" i="25"/>
  <c r="X301" i="25"/>
  <c r="X302" i="25"/>
  <c r="X303" i="25"/>
  <c r="X304" i="25"/>
  <c r="X305" i="25"/>
  <c r="X306" i="25"/>
  <c r="X307" i="25"/>
  <c r="X308" i="25"/>
  <c r="X309" i="25"/>
  <c r="X310" i="25"/>
  <c r="X311" i="25"/>
  <c r="X312" i="25"/>
  <c r="X313" i="25"/>
  <c r="X314" i="25"/>
  <c r="X315" i="25"/>
  <c r="X316" i="25"/>
  <c r="X317" i="25"/>
  <c r="X318" i="25"/>
  <c r="X319" i="25"/>
  <c r="X320" i="25"/>
  <c r="X321" i="25"/>
  <c r="X322" i="25"/>
  <c r="X323" i="25"/>
  <c r="X324" i="25"/>
  <c r="X325" i="25"/>
  <c r="X326" i="25"/>
  <c r="X327" i="25"/>
  <c r="X328" i="25"/>
  <c r="X329" i="25"/>
  <c r="X330" i="25"/>
  <c r="X331" i="25"/>
  <c r="X332" i="25"/>
  <c r="X333" i="25"/>
  <c r="X334" i="25"/>
  <c r="X335" i="25"/>
  <c r="X336" i="25"/>
  <c r="X337" i="25"/>
  <c r="X338" i="25"/>
  <c r="X339" i="25"/>
  <c r="X340" i="25"/>
  <c r="X341" i="25"/>
  <c r="X342" i="25"/>
  <c r="X343" i="25"/>
  <c r="X344" i="25"/>
  <c r="X345" i="25"/>
  <c r="X346" i="25"/>
  <c r="X347" i="25"/>
  <c r="X348" i="25"/>
  <c r="X349" i="25"/>
  <c r="X350" i="25"/>
  <c r="X351" i="25"/>
  <c r="X352" i="25"/>
  <c r="X353" i="25"/>
  <c r="X354" i="25"/>
  <c r="X355" i="25"/>
  <c r="X356" i="25"/>
  <c r="X357" i="25"/>
  <c r="X358" i="25"/>
  <c r="X359" i="25"/>
  <c r="X360" i="25"/>
  <c r="X361" i="25"/>
  <c r="X362" i="25"/>
  <c r="X363" i="25"/>
  <c r="X364" i="25"/>
  <c r="X365" i="25"/>
  <c r="X366" i="25"/>
  <c r="X367" i="25"/>
  <c r="X368" i="25"/>
  <c r="X369" i="25"/>
  <c r="X370" i="25"/>
  <c r="X371" i="25"/>
  <c r="X372" i="25"/>
  <c r="X373" i="25"/>
  <c r="X374" i="25"/>
  <c r="X375" i="25"/>
  <c r="X376" i="25"/>
  <c r="X377" i="25"/>
  <c r="X378" i="25"/>
  <c r="X379" i="25"/>
  <c r="X380" i="25"/>
  <c r="X381" i="25"/>
  <c r="X382" i="25"/>
  <c r="X383" i="25"/>
  <c r="X384" i="25"/>
  <c r="X385" i="25"/>
  <c r="X386" i="25"/>
  <c r="X387" i="25"/>
  <c r="X388" i="25"/>
  <c r="X389" i="25"/>
  <c r="X390" i="25"/>
  <c r="X391" i="25"/>
  <c r="X392" i="25"/>
  <c r="X393" i="25"/>
  <c r="X394" i="25"/>
  <c r="X395" i="25"/>
  <c r="X396" i="25"/>
  <c r="X397" i="25"/>
  <c r="X398" i="25"/>
  <c r="X399" i="25"/>
  <c r="X400" i="25"/>
  <c r="X401" i="25"/>
  <c r="X402" i="25"/>
  <c r="X403" i="25"/>
  <c r="X404" i="25"/>
  <c r="X405" i="25"/>
  <c r="X406" i="25"/>
  <c r="X407" i="25"/>
  <c r="X408" i="25"/>
  <c r="X409" i="25"/>
  <c r="X410" i="25"/>
  <c r="X411" i="25"/>
  <c r="X412" i="25"/>
  <c r="X413" i="25"/>
  <c r="X414" i="25"/>
  <c r="X415" i="25"/>
  <c r="X416" i="25"/>
  <c r="X417" i="25"/>
  <c r="X418" i="25"/>
  <c r="X419" i="25"/>
  <c r="X420" i="25"/>
  <c r="X421" i="25"/>
  <c r="X422" i="25"/>
  <c r="X423" i="25"/>
  <c r="X424" i="25"/>
  <c r="X425" i="25"/>
  <c r="X426" i="25"/>
  <c r="X427" i="25"/>
  <c r="X428" i="25"/>
  <c r="X429" i="25"/>
  <c r="X430" i="25"/>
  <c r="X431" i="25"/>
  <c r="X432" i="25"/>
  <c r="X433" i="25"/>
  <c r="X434" i="25"/>
  <c r="X435" i="25"/>
  <c r="X436" i="25"/>
  <c r="X437" i="25"/>
  <c r="X438" i="25"/>
  <c r="X439" i="25"/>
  <c r="X440" i="25"/>
  <c r="X441" i="25"/>
  <c r="X442" i="25"/>
  <c r="X443" i="25"/>
  <c r="X444" i="25"/>
  <c r="X445" i="25"/>
  <c r="X446" i="25"/>
  <c r="X447" i="25"/>
  <c r="X448" i="25"/>
  <c r="X449" i="25"/>
  <c r="X450" i="25"/>
  <c r="X451" i="25"/>
  <c r="X452" i="25"/>
  <c r="X453" i="25"/>
  <c r="X454" i="25"/>
  <c r="X455" i="25"/>
  <c r="X456" i="25"/>
  <c r="X457" i="25"/>
  <c r="X458" i="25"/>
  <c r="X459" i="25"/>
  <c r="X460" i="25"/>
  <c r="X461" i="25"/>
  <c r="X462" i="25"/>
  <c r="X463" i="25"/>
  <c r="X464" i="25"/>
  <c r="X465" i="25"/>
  <c r="X466" i="25"/>
  <c r="X467" i="25"/>
  <c r="X468" i="25"/>
  <c r="X469" i="25"/>
  <c r="X470" i="25"/>
  <c r="X471" i="25"/>
  <c r="X472" i="25"/>
  <c r="X473" i="25"/>
  <c r="X474" i="25"/>
  <c r="X475" i="25"/>
  <c r="X476" i="25"/>
  <c r="X477" i="25"/>
  <c r="X478" i="25"/>
  <c r="X479" i="25"/>
  <c r="X480" i="25"/>
  <c r="X481" i="25"/>
  <c r="X482" i="25"/>
  <c r="X483" i="25"/>
  <c r="X484" i="25"/>
  <c r="X485" i="25"/>
  <c r="X486" i="25"/>
  <c r="X487" i="25"/>
  <c r="X488" i="25"/>
  <c r="X489" i="25"/>
  <c r="X490" i="25"/>
  <c r="X491" i="25"/>
  <c r="X492" i="25"/>
  <c r="X493" i="25"/>
  <c r="X494" i="25"/>
  <c r="X495" i="25"/>
  <c r="X496" i="25"/>
  <c r="X497" i="25"/>
  <c r="X498" i="25"/>
  <c r="X499" i="25"/>
  <c r="X500" i="25"/>
  <c r="X501" i="25"/>
  <c r="X502" i="25"/>
  <c r="X503" i="25"/>
  <c r="X504" i="25"/>
  <c r="X505" i="25"/>
  <c r="X506" i="25"/>
  <c r="X507" i="25"/>
  <c r="X508" i="25"/>
  <c r="X509" i="25"/>
  <c r="X510" i="25"/>
  <c r="X511" i="25"/>
  <c r="X512" i="25"/>
  <c r="X513" i="25"/>
  <c r="X514" i="25"/>
  <c r="X515" i="25"/>
  <c r="X516" i="25"/>
  <c r="X517" i="25"/>
  <c r="X518" i="25"/>
  <c r="X519" i="25"/>
  <c r="X520" i="25"/>
  <c r="X521" i="25"/>
  <c r="X522" i="25"/>
  <c r="X523" i="25"/>
  <c r="X524" i="25"/>
  <c r="X525" i="25"/>
  <c r="X526" i="25"/>
  <c r="X527" i="25"/>
  <c r="X528" i="25"/>
  <c r="X529" i="25"/>
  <c r="X530" i="25"/>
  <c r="X531" i="25"/>
  <c r="X532" i="25"/>
  <c r="X533" i="25"/>
  <c r="X534" i="25"/>
  <c r="X535" i="25"/>
  <c r="X536" i="25"/>
  <c r="X537" i="25"/>
  <c r="X538" i="25"/>
  <c r="X539" i="25"/>
  <c r="X540" i="25"/>
  <c r="X541" i="25"/>
  <c r="X542" i="25"/>
  <c r="X543" i="25"/>
  <c r="X544" i="25"/>
  <c r="X545" i="25"/>
  <c r="X546" i="25"/>
  <c r="X547" i="25"/>
  <c r="X548" i="25"/>
  <c r="X549" i="25"/>
  <c r="X550" i="25"/>
  <c r="X551" i="25"/>
  <c r="X552" i="25"/>
  <c r="X553" i="25"/>
  <c r="X554" i="25"/>
  <c r="X555" i="25"/>
  <c r="X556" i="25"/>
  <c r="X557" i="25"/>
  <c r="X558" i="25"/>
  <c r="X559" i="25"/>
  <c r="X560" i="25"/>
  <c r="X561" i="25"/>
  <c r="X562" i="25"/>
  <c r="X563" i="25"/>
  <c r="X564" i="25"/>
  <c r="X565" i="25"/>
  <c r="X566" i="25"/>
  <c r="X567" i="25"/>
  <c r="X568" i="25"/>
  <c r="X569" i="25"/>
  <c r="X570" i="25"/>
  <c r="X571" i="25"/>
  <c r="X572" i="25"/>
  <c r="X573" i="25"/>
  <c r="X574" i="25"/>
  <c r="X575" i="25"/>
  <c r="X576" i="25"/>
  <c r="X577" i="25"/>
  <c r="X578" i="25"/>
  <c r="X579" i="25"/>
  <c r="X580" i="25"/>
  <c r="X581" i="25"/>
  <c r="X582" i="25"/>
  <c r="X583" i="25"/>
  <c r="X584" i="25"/>
  <c r="X585" i="25"/>
  <c r="X586" i="25"/>
  <c r="X587" i="25"/>
  <c r="X588" i="25"/>
  <c r="X589" i="25"/>
  <c r="X590" i="25"/>
  <c r="X591" i="25"/>
  <c r="X592" i="25"/>
  <c r="X593" i="25"/>
  <c r="X594" i="25"/>
  <c r="X595" i="25"/>
  <c r="X596" i="25"/>
  <c r="X597" i="25"/>
  <c r="X598" i="25"/>
  <c r="X599" i="25"/>
  <c r="X600" i="25"/>
  <c r="X601" i="25"/>
  <c r="X602" i="25"/>
  <c r="X603" i="25"/>
  <c r="X604" i="25"/>
  <c r="X605" i="25"/>
  <c r="X606" i="25"/>
  <c r="X607" i="25"/>
  <c r="X608" i="25"/>
  <c r="X609" i="25"/>
  <c r="X610" i="25"/>
  <c r="X611" i="25"/>
  <c r="X612" i="25"/>
  <c r="X613" i="25"/>
  <c r="X614" i="25"/>
  <c r="X615" i="25"/>
  <c r="X616" i="25"/>
  <c r="X617" i="25"/>
  <c r="X618" i="25"/>
  <c r="X619" i="25"/>
  <c r="X620" i="25"/>
  <c r="X621" i="25"/>
  <c r="X622" i="25"/>
  <c r="X623" i="25"/>
  <c r="X624" i="25"/>
  <c r="X625" i="25"/>
  <c r="X626" i="25"/>
  <c r="X627" i="25"/>
  <c r="X628" i="25"/>
  <c r="X629" i="25"/>
  <c r="X630" i="25"/>
  <c r="X631" i="25"/>
  <c r="X632" i="25"/>
  <c r="X633" i="25"/>
  <c r="X634" i="25"/>
  <c r="X635" i="25"/>
  <c r="X636" i="25"/>
  <c r="X637" i="25"/>
  <c r="X638" i="25"/>
  <c r="X639" i="25"/>
  <c r="X640" i="25"/>
  <c r="X641" i="25"/>
  <c r="X642" i="25"/>
  <c r="X643" i="25"/>
  <c r="X644" i="25"/>
  <c r="X645" i="25"/>
  <c r="X646" i="25"/>
  <c r="X647" i="25"/>
  <c r="X648" i="25"/>
  <c r="X649" i="25"/>
  <c r="X650" i="25"/>
  <c r="X651" i="25"/>
  <c r="X652" i="25"/>
  <c r="X653" i="25"/>
  <c r="X654" i="25"/>
  <c r="X655" i="25"/>
  <c r="X656" i="25"/>
  <c r="X657" i="25"/>
  <c r="X658" i="25"/>
  <c r="X659" i="25"/>
  <c r="X660" i="25"/>
  <c r="X661" i="25"/>
  <c r="X662" i="25"/>
  <c r="X663" i="25"/>
  <c r="X664" i="25"/>
  <c r="X665" i="25"/>
  <c r="X666" i="25"/>
  <c r="X667" i="25"/>
  <c r="X668" i="25"/>
  <c r="X669" i="25"/>
  <c r="X670" i="25"/>
  <c r="X671" i="25"/>
  <c r="X672" i="25"/>
  <c r="X673" i="25"/>
  <c r="X674" i="25"/>
  <c r="X675" i="25"/>
  <c r="X676" i="25"/>
  <c r="X677" i="25"/>
  <c r="X678" i="25"/>
  <c r="X679" i="25"/>
  <c r="X680" i="25"/>
  <c r="X681" i="25"/>
  <c r="X682" i="25"/>
  <c r="X683" i="25"/>
  <c r="X684" i="25"/>
  <c r="X685" i="25"/>
  <c r="X686" i="25"/>
  <c r="X687" i="25"/>
  <c r="X688" i="25"/>
  <c r="X689" i="25"/>
  <c r="X690" i="25"/>
  <c r="X691" i="25"/>
  <c r="X692" i="25"/>
  <c r="X693" i="25"/>
  <c r="X694" i="25"/>
  <c r="X695" i="25"/>
  <c r="X696" i="25"/>
  <c r="X697" i="25"/>
  <c r="X698" i="25"/>
  <c r="X699" i="25"/>
  <c r="X700" i="25"/>
  <c r="W1" i="25"/>
  <c r="W2" i="25"/>
  <c r="W3" i="25"/>
  <c r="W4" i="25"/>
  <c r="W5" i="25"/>
  <c r="W6" i="25"/>
  <c r="W7" i="25"/>
  <c r="W8" i="25"/>
  <c r="W9" i="25"/>
  <c r="W10" i="25"/>
  <c r="W11" i="25"/>
  <c r="W12" i="25"/>
  <c r="W13" i="25"/>
  <c r="W14" i="25"/>
  <c r="W15" i="25"/>
  <c r="W16" i="25"/>
  <c r="W17" i="25"/>
  <c r="W18" i="25"/>
  <c r="W19" i="25"/>
  <c r="W20" i="25"/>
  <c r="W21" i="25"/>
  <c r="W22" i="25"/>
  <c r="W23" i="25"/>
  <c r="W24" i="25"/>
  <c r="W25" i="25"/>
  <c r="W26" i="25"/>
  <c r="W27" i="25"/>
  <c r="W28" i="25"/>
  <c r="W29" i="25"/>
  <c r="W30" i="25"/>
  <c r="W31" i="25"/>
  <c r="W32" i="25"/>
  <c r="W33" i="25"/>
  <c r="W34" i="25"/>
  <c r="W35" i="25"/>
  <c r="W36" i="25"/>
  <c r="W37" i="25"/>
  <c r="W38" i="25"/>
  <c r="W39" i="25"/>
  <c r="W40" i="25"/>
  <c r="W41" i="25"/>
  <c r="W42" i="25"/>
  <c r="W43" i="25"/>
  <c r="W44" i="25"/>
  <c r="W45" i="25"/>
  <c r="W46" i="25"/>
  <c r="W47" i="25"/>
  <c r="W48" i="25"/>
  <c r="W49" i="25"/>
  <c r="W50" i="25"/>
  <c r="W51" i="25"/>
  <c r="W52" i="25"/>
  <c r="W53" i="25"/>
  <c r="W54" i="25"/>
  <c r="W55" i="25"/>
  <c r="W56" i="25"/>
  <c r="W57" i="25"/>
  <c r="W58" i="25"/>
  <c r="W59" i="25"/>
  <c r="W60" i="25"/>
  <c r="W61" i="25"/>
  <c r="W62" i="25"/>
  <c r="W63" i="25"/>
  <c r="W64" i="25"/>
  <c r="W65" i="25"/>
  <c r="W66" i="25"/>
  <c r="W67" i="25"/>
  <c r="W68" i="25"/>
  <c r="W69" i="25"/>
  <c r="W70" i="25"/>
  <c r="W71" i="25"/>
  <c r="W72" i="25"/>
  <c r="W73" i="25"/>
  <c r="W74" i="25"/>
  <c r="W75" i="25"/>
  <c r="W76" i="25"/>
  <c r="W77" i="25"/>
  <c r="W78" i="25"/>
  <c r="W79" i="25"/>
  <c r="W80" i="25"/>
  <c r="W81" i="25"/>
  <c r="W82" i="25"/>
  <c r="W83" i="25"/>
  <c r="W84" i="25"/>
  <c r="W85" i="25"/>
  <c r="W86" i="25"/>
  <c r="W87" i="25"/>
  <c r="W88" i="25"/>
  <c r="W89" i="25"/>
  <c r="W90" i="25"/>
  <c r="W91" i="25"/>
  <c r="W92" i="25"/>
  <c r="W93" i="25"/>
  <c r="W94" i="25"/>
  <c r="W95" i="25"/>
  <c r="W96" i="25"/>
  <c r="W97" i="25"/>
  <c r="W98" i="25"/>
  <c r="W99" i="25"/>
  <c r="W100" i="25"/>
  <c r="W101" i="25"/>
  <c r="W102" i="25"/>
  <c r="W103" i="25"/>
  <c r="W104" i="25"/>
  <c r="W105" i="25"/>
  <c r="W106" i="25"/>
  <c r="W107" i="25"/>
  <c r="W108" i="25"/>
  <c r="W109" i="25"/>
  <c r="W110" i="25"/>
  <c r="W111" i="25"/>
  <c r="W112" i="25"/>
  <c r="W113" i="25"/>
  <c r="W114" i="25"/>
  <c r="W115" i="25"/>
  <c r="W116" i="25"/>
  <c r="W117" i="25"/>
  <c r="W118" i="25"/>
  <c r="W119" i="25"/>
  <c r="W120" i="25"/>
  <c r="W121" i="25"/>
  <c r="W122" i="25"/>
  <c r="W123" i="25"/>
  <c r="W124" i="25"/>
  <c r="W125" i="25"/>
  <c r="W126" i="25"/>
  <c r="W127" i="25"/>
  <c r="W128" i="25"/>
  <c r="W129" i="25"/>
  <c r="W130" i="25"/>
  <c r="W131" i="25"/>
  <c r="W132" i="25"/>
  <c r="W133" i="25"/>
  <c r="W134" i="25"/>
  <c r="W135" i="25"/>
  <c r="W136" i="25"/>
  <c r="W137" i="25"/>
  <c r="W138" i="25"/>
  <c r="W139" i="25"/>
  <c r="W140" i="25"/>
  <c r="W141" i="25"/>
  <c r="W142" i="25"/>
  <c r="W143" i="25"/>
  <c r="W144" i="25"/>
  <c r="W145" i="25"/>
  <c r="W146" i="25"/>
  <c r="W147" i="25"/>
  <c r="W148" i="25"/>
  <c r="W149" i="25"/>
  <c r="W150" i="25"/>
  <c r="W151" i="25"/>
  <c r="W152" i="25"/>
  <c r="W153" i="25"/>
  <c r="W154" i="25"/>
  <c r="W155" i="25"/>
  <c r="W156" i="25"/>
  <c r="W157" i="25"/>
  <c r="W158" i="25"/>
  <c r="W159" i="25"/>
  <c r="W160" i="25"/>
  <c r="W161" i="25"/>
  <c r="W162" i="25"/>
  <c r="W163" i="25"/>
  <c r="W164" i="25"/>
  <c r="W165" i="25"/>
  <c r="W166" i="25"/>
  <c r="W167" i="25"/>
  <c r="W168" i="25"/>
  <c r="W169" i="25"/>
  <c r="W170" i="25"/>
  <c r="W171" i="25"/>
  <c r="W172" i="25"/>
  <c r="W173" i="25"/>
  <c r="W174" i="25"/>
  <c r="W175" i="25"/>
  <c r="W176" i="25"/>
  <c r="W177" i="25"/>
  <c r="W178" i="25"/>
  <c r="W179" i="25"/>
  <c r="W180" i="25"/>
  <c r="W181" i="25"/>
  <c r="W182" i="25"/>
  <c r="W183" i="25"/>
  <c r="W184" i="25"/>
  <c r="W185" i="25"/>
  <c r="W186" i="25"/>
  <c r="W187" i="25"/>
  <c r="W188" i="25"/>
  <c r="W189" i="25"/>
  <c r="W190" i="25"/>
  <c r="W191" i="25"/>
  <c r="W192" i="25"/>
  <c r="W193" i="25"/>
  <c r="W194" i="25"/>
  <c r="W195" i="25"/>
  <c r="W196" i="25"/>
  <c r="W197" i="25"/>
  <c r="W198" i="25"/>
  <c r="W199" i="25"/>
  <c r="W200" i="25"/>
  <c r="W201" i="25"/>
  <c r="W202" i="25"/>
  <c r="W203" i="25"/>
  <c r="W204" i="25"/>
  <c r="W205" i="25"/>
  <c r="W206" i="25"/>
  <c r="W207" i="25"/>
  <c r="W208" i="25"/>
  <c r="W209" i="25"/>
  <c r="W210" i="25"/>
  <c r="W211" i="25"/>
  <c r="W212" i="25"/>
  <c r="W213" i="25"/>
  <c r="W214" i="25"/>
  <c r="W215" i="25"/>
  <c r="W216" i="25"/>
  <c r="W217" i="25"/>
  <c r="W218" i="25"/>
  <c r="W219" i="25"/>
  <c r="W220" i="25"/>
  <c r="W221" i="25"/>
  <c r="W222" i="25"/>
  <c r="W223" i="25"/>
  <c r="W224" i="25"/>
  <c r="W225" i="25"/>
  <c r="W226" i="25"/>
  <c r="W227" i="25"/>
  <c r="W228" i="25"/>
  <c r="W229" i="25"/>
  <c r="W230" i="25"/>
  <c r="W231" i="25"/>
  <c r="W232" i="25"/>
  <c r="W233" i="25"/>
  <c r="W234" i="25"/>
  <c r="W235" i="25"/>
  <c r="W236" i="25"/>
  <c r="W237" i="25"/>
  <c r="W238" i="25"/>
  <c r="W239" i="25"/>
  <c r="W240" i="25"/>
  <c r="W241" i="25"/>
  <c r="W242" i="25"/>
  <c r="W243" i="25"/>
  <c r="W244" i="25"/>
  <c r="W245" i="25"/>
  <c r="W246" i="25"/>
  <c r="W247" i="25"/>
  <c r="W248" i="25"/>
  <c r="W249" i="25"/>
  <c r="W250" i="25"/>
  <c r="W251" i="25"/>
  <c r="W252" i="25"/>
  <c r="W253" i="25"/>
  <c r="W254" i="25"/>
  <c r="W255" i="25"/>
  <c r="W256" i="25"/>
  <c r="W257" i="25"/>
  <c r="W258" i="25"/>
  <c r="W259" i="25"/>
  <c r="W260" i="25"/>
  <c r="W261" i="25"/>
  <c r="W262" i="25"/>
  <c r="W263" i="25"/>
  <c r="W264" i="25"/>
  <c r="W265" i="25"/>
  <c r="W266" i="25"/>
  <c r="W267" i="25"/>
  <c r="W268" i="25"/>
  <c r="W269" i="25"/>
  <c r="W270" i="25"/>
  <c r="W271" i="25"/>
  <c r="W272" i="25"/>
  <c r="W273" i="25"/>
  <c r="W274" i="25"/>
  <c r="W275" i="25"/>
  <c r="W276" i="25"/>
  <c r="W277" i="25"/>
  <c r="W278" i="25"/>
  <c r="W279" i="25"/>
  <c r="W280" i="25"/>
  <c r="W281" i="25"/>
  <c r="W282" i="25"/>
  <c r="W283" i="25"/>
  <c r="W284" i="25"/>
  <c r="W285" i="25"/>
  <c r="W286" i="25"/>
  <c r="W287" i="25"/>
  <c r="W288" i="25"/>
  <c r="W289" i="25"/>
  <c r="W290" i="25"/>
  <c r="W291" i="25"/>
  <c r="W292" i="25"/>
  <c r="W293" i="25"/>
  <c r="W294" i="25"/>
  <c r="W295" i="25"/>
  <c r="W296" i="25"/>
  <c r="W297" i="25"/>
  <c r="W298" i="25"/>
  <c r="W299" i="25"/>
  <c r="W300" i="25"/>
  <c r="W301" i="25"/>
  <c r="W302" i="25"/>
  <c r="W303" i="25"/>
  <c r="W304" i="25"/>
  <c r="W305" i="25"/>
  <c r="W306" i="25"/>
  <c r="W307" i="25"/>
  <c r="W308" i="25"/>
  <c r="W309" i="25"/>
  <c r="W310" i="25"/>
  <c r="W311" i="25"/>
  <c r="W312" i="25"/>
  <c r="W313" i="25"/>
  <c r="W314" i="25"/>
  <c r="W315" i="25"/>
  <c r="W316" i="25"/>
  <c r="W317" i="25"/>
  <c r="W318" i="25"/>
  <c r="W319" i="25"/>
  <c r="W320" i="25"/>
  <c r="W321" i="25"/>
  <c r="W322" i="25"/>
  <c r="W323" i="25"/>
  <c r="W324" i="25"/>
  <c r="W325" i="25"/>
  <c r="W326" i="25"/>
  <c r="W327" i="25"/>
  <c r="W328" i="25"/>
  <c r="W329" i="25"/>
  <c r="W330" i="25"/>
  <c r="W331" i="25"/>
  <c r="W332" i="25"/>
  <c r="W333" i="25"/>
  <c r="W334" i="25"/>
  <c r="W335" i="25"/>
  <c r="W336" i="25"/>
  <c r="W337" i="25"/>
  <c r="W338" i="25"/>
  <c r="W339" i="25"/>
  <c r="W340" i="25"/>
  <c r="W341" i="25"/>
  <c r="W342" i="25"/>
  <c r="W343" i="25"/>
  <c r="W344" i="25"/>
  <c r="W345" i="25"/>
  <c r="W346" i="25"/>
  <c r="W347" i="25"/>
  <c r="W348" i="25"/>
  <c r="W349" i="25"/>
  <c r="W350" i="25"/>
  <c r="W351" i="25"/>
  <c r="W352" i="25"/>
  <c r="W353" i="25"/>
  <c r="W354" i="25"/>
  <c r="W355" i="25"/>
  <c r="W356" i="25"/>
  <c r="W357" i="25"/>
  <c r="W358" i="25"/>
  <c r="W359" i="25"/>
  <c r="W360" i="25"/>
  <c r="W361" i="25"/>
  <c r="W362" i="25"/>
  <c r="W363" i="25"/>
  <c r="W364" i="25"/>
  <c r="W365" i="25"/>
  <c r="W366" i="25"/>
  <c r="W367" i="25"/>
  <c r="W368" i="25"/>
  <c r="W369" i="25"/>
  <c r="W370" i="25"/>
  <c r="W371" i="25"/>
  <c r="W372" i="25"/>
  <c r="W373" i="25"/>
  <c r="W374" i="25"/>
  <c r="W375" i="25"/>
  <c r="W376" i="25"/>
  <c r="W377" i="25"/>
  <c r="W378" i="25"/>
  <c r="W379" i="25"/>
  <c r="W380" i="25"/>
  <c r="W381" i="25"/>
  <c r="W382" i="25"/>
  <c r="W383" i="25"/>
  <c r="W384" i="25"/>
  <c r="W385" i="25"/>
  <c r="W386" i="25"/>
  <c r="W387" i="25"/>
  <c r="W388" i="25"/>
  <c r="W389" i="25"/>
  <c r="W390" i="25"/>
  <c r="W391" i="25"/>
  <c r="W392" i="25"/>
  <c r="W393" i="25"/>
  <c r="W394" i="25"/>
  <c r="W395" i="25"/>
  <c r="W396" i="25"/>
  <c r="W397" i="25"/>
  <c r="W398" i="25"/>
  <c r="W399" i="25"/>
  <c r="W400" i="25"/>
  <c r="W401" i="25"/>
  <c r="W402" i="25"/>
  <c r="W403" i="25"/>
  <c r="W404" i="25"/>
  <c r="W405" i="25"/>
  <c r="W406" i="25"/>
  <c r="W407" i="25"/>
  <c r="W408" i="25"/>
  <c r="W409" i="25"/>
  <c r="W410" i="25"/>
  <c r="W411" i="25"/>
  <c r="W412" i="25"/>
  <c r="W413" i="25"/>
  <c r="W414" i="25"/>
  <c r="W415" i="25"/>
  <c r="W416" i="25"/>
  <c r="W417" i="25"/>
  <c r="W418" i="25"/>
  <c r="W419" i="25"/>
  <c r="W420" i="25"/>
  <c r="W421" i="25"/>
  <c r="W422" i="25"/>
  <c r="W423" i="25"/>
  <c r="W424" i="25"/>
  <c r="W425" i="25"/>
  <c r="W426" i="25"/>
  <c r="W427" i="25"/>
  <c r="W428" i="25"/>
  <c r="W429" i="25"/>
  <c r="W430" i="25"/>
  <c r="W431" i="25"/>
  <c r="W432" i="25"/>
  <c r="W433" i="25"/>
  <c r="W434" i="25"/>
  <c r="W435" i="25"/>
  <c r="W436" i="25"/>
  <c r="W437" i="25"/>
  <c r="W438" i="25"/>
  <c r="W439" i="25"/>
  <c r="W440" i="25"/>
  <c r="W441" i="25"/>
  <c r="W442" i="25"/>
  <c r="W443" i="25"/>
  <c r="W444" i="25"/>
  <c r="W445" i="25"/>
  <c r="W446" i="25"/>
  <c r="W447" i="25"/>
  <c r="W448" i="25"/>
  <c r="W449" i="25"/>
  <c r="W450" i="25"/>
  <c r="W451" i="25"/>
  <c r="W452" i="25"/>
  <c r="W453" i="25"/>
  <c r="W454" i="25"/>
  <c r="W455" i="25"/>
  <c r="W456" i="25"/>
  <c r="W457" i="25"/>
  <c r="W458" i="25"/>
  <c r="W459" i="25"/>
  <c r="W460" i="25"/>
  <c r="W461" i="25"/>
  <c r="W462" i="25"/>
  <c r="W463" i="25"/>
  <c r="W464" i="25"/>
  <c r="W465" i="25"/>
  <c r="W466" i="25"/>
  <c r="W467" i="25"/>
  <c r="W468" i="25"/>
  <c r="W469" i="25"/>
  <c r="W470" i="25"/>
  <c r="W471" i="25"/>
  <c r="W472" i="25"/>
  <c r="W473" i="25"/>
  <c r="W474" i="25"/>
  <c r="W475" i="25"/>
  <c r="W476" i="25"/>
  <c r="W477" i="25"/>
  <c r="W478" i="25"/>
  <c r="W479" i="25"/>
  <c r="W480" i="25"/>
  <c r="W481" i="25"/>
  <c r="W482" i="25"/>
  <c r="W483" i="25"/>
  <c r="W484" i="25"/>
  <c r="W485" i="25"/>
  <c r="W486" i="25"/>
  <c r="W487" i="25"/>
  <c r="W488" i="25"/>
  <c r="W489" i="25"/>
  <c r="W490" i="25"/>
  <c r="W491" i="25"/>
  <c r="W492" i="25"/>
  <c r="W493" i="25"/>
  <c r="W494" i="25"/>
  <c r="W495" i="25"/>
  <c r="W496" i="25"/>
  <c r="W497" i="25"/>
  <c r="W498" i="25"/>
  <c r="W499" i="25"/>
  <c r="W500" i="25"/>
  <c r="W501" i="25"/>
  <c r="W502" i="25"/>
  <c r="W503" i="25"/>
  <c r="W504" i="25"/>
  <c r="W505" i="25"/>
  <c r="W506" i="25"/>
  <c r="W507" i="25"/>
  <c r="W508" i="25"/>
  <c r="W509" i="25"/>
  <c r="W510" i="25"/>
  <c r="W511" i="25"/>
  <c r="W512" i="25"/>
  <c r="W513" i="25"/>
  <c r="W514" i="25"/>
  <c r="W515" i="25"/>
  <c r="W516" i="25"/>
  <c r="W517" i="25"/>
  <c r="W518" i="25"/>
  <c r="W519" i="25"/>
  <c r="W520" i="25"/>
  <c r="W521" i="25"/>
  <c r="W522" i="25"/>
  <c r="W523" i="25"/>
  <c r="W524" i="25"/>
  <c r="W525" i="25"/>
  <c r="W526" i="25"/>
  <c r="W527" i="25"/>
  <c r="W528" i="25"/>
  <c r="W529" i="25"/>
  <c r="W530" i="25"/>
  <c r="W531" i="25"/>
  <c r="W532" i="25"/>
  <c r="W533" i="25"/>
  <c r="W534" i="25"/>
  <c r="W535" i="25"/>
  <c r="W536" i="25"/>
  <c r="W537" i="25"/>
  <c r="W538" i="25"/>
  <c r="W539" i="25"/>
  <c r="W540" i="25"/>
  <c r="W541" i="25"/>
  <c r="W542" i="25"/>
  <c r="W543" i="25"/>
  <c r="W544" i="25"/>
  <c r="W545" i="25"/>
  <c r="W546" i="25"/>
  <c r="W547" i="25"/>
  <c r="W548" i="25"/>
  <c r="W549" i="25"/>
  <c r="W550" i="25"/>
  <c r="W551" i="25"/>
  <c r="W552" i="25"/>
  <c r="W553" i="25"/>
  <c r="W554" i="25"/>
  <c r="W555" i="25"/>
  <c r="W556" i="25"/>
  <c r="W557" i="25"/>
  <c r="W558" i="25"/>
  <c r="W559" i="25"/>
  <c r="W560" i="25"/>
  <c r="W561" i="25"/>
  <c r="W562" i="25"/>
  <c r="W563" i="25"/>
  <c r="W564" i="25"/>
  <c r="W565" i="25"/>
  <c r="W566" i="25"/>
  <c r="W567" i="25"/>
  <c r="W568" i="25"/>
  <c r="W569" i="25"/>
  <c r="W570" i="25"/>
  <c r="W571" i="25"/>
  <c r="W572" i="25"/>
  <c r="W573" i="25"/>
  <c r="W574" i="25"/>
  <c r="W575" i="25"/>
  <c r="W576" i="25"/>
  <c r="W577" i="25"/>
  <c r="W578" i="25"/>
  <c r="W579" i="25"/>
  <c r="W580" i="25"/>
  <c r="W581" i="25"/>
  <c r="W582" i="25"/>
  <c r="W583" i="25"/>
  <c r="W584" i="25"/>
  <c r="W585" i="25"/>
  <c r="W586" i="25"/>
  <c r="W587" i="25"/>
  <c r="W588" i="25"/>
  <c r="W589" i="25"/>
  <c r="W590" i="25"/>
  <c r="W591" i="25"/>
  <c r="W592" i="25"/>
  <c r="W593" i="25"/>
  <c r="W594" i="25"/>
  <c r="W595" i="25"/>
  <c r="W596" i="25"/>
  <c r="W597" i="25"/>
  <c r="W598" i="25"/>
  <c r="W599" i="25"/>
  <c r="W600" i="25"/>
  <c r="W601" i="25"/>
  <c r="W602" i="25"/>
  <c r="W603" i="25"/>
  <c r="W604" i="25"/>
  <c r="W605" i="25"/>
  <c r="W606" i="25"/>
  <c r="W607" i="25"/>
  <c r="W608" i="25"/>
  <c r="W609" i="25"/>
  <c r="W610" i="25"/>
  <c r="W611" i="25"/>
  <c r="W612" i="25"/>
  <c r="W613" i="25"/>
  <c r="W614" i="25"/>
  <c r="W615" i="25"/>
  <c r="W616" i="25"/>
  <c r="W617" i="25"/>
  <c r="W618" i="25"/>
  <c r="W619" i="25"/>
  <c r="W620" i="25"/>
  <c r="W621" i="25"/>
  <c r="W622" i="25"/>
  <c r="W623" i="25"/>
  <c r="W624" i="25"/>
  <c r="W625" i="25"/>
  <c r="W626" i="25"/>
  <c r="W627" i="25"/>
  <c r="W628" i="25"/>
  <c r="W629" i="25"/>
  <c r="W630" i="25"/>
  <c r="W631" i="25"/>
  <c r="W632" i="25"/>
  <c r="W633" i="25"/>
  <c r="W634" i="25"/>
  <c r="W635" i="25"/>
  <c r="W636" i="25"/>
  <c r="W637" i="25"/>
  <c r="W638" i="25"/>
  <c r="W639" i="25"/>
  <c r="W640" i="25"/>
  <c r="W641" i="25"/>
  <c r="W642" i="25"/>
  <c r="W643" i="25"/>
  <c r="W644" i="25"/>
  <c r="W645" i="25"/>
  <c r="W646" i="25"/>
  <c r="W647" i="25"/>
  <c r="W648" i="25"/>
  <c r="W649" i="25"/>
  <c r="W650" i="25"/>
  <c r="W651" i="25"/>
  <c r="W652" i="25"/>
  <c r="W653" i="25"/>
  <c r="W654" i="25"/>
  <c r="W655" i="25"/>
  <c r="W656" i="25"/>
  <c r="W657" i="25"/>
  <c r="W658" i="25"/>
  <c r="W659" i="25"/>
  <c r="W660" i="25"/>
  <c r="W661" i="25"/>
  <c r="W662" i="25"/>
  <c r="W663" i="25"/>
  <c r="W664" i="25"/>
  <c r="W665" i="25"/>
  <c r="W666" i="25"/>
  <c r="W667" i="25"/>
  <c r="W668" i="25"/>
  <c r="W669" i="25"/>
  <c r="W670" i="25"/>
  <c r="W671" i="25"/>
  <c r="W672" i="25"/>
  <c r="W673" i="25"/>
  <c r="W674" i="25"/>
  <c r="W675" i="25"/>
  <c r="W676" i="25"/>
  <c r="W677" i="25"/>
  <c r="W678" i="25"/>
  <c r="W679" i="25"/>
  <c r="W680" i="25"/>
  <c r="W681" i="25"/>
  <c r="W682" i="25"/>
  <c r="W683" i="25"/>
  <c r="W684" i="25"/>
  <c r="W685" i="25"/>
  <c r="W686" i="25"/>
  <c r="W687" i="25"/>
  <c r="W688" i="25"/>
  <c r="W689" i="25"/>
  <c r="W690" i="25"/>
  <c r="W691" i="25"/>
  <c r="W692" i="25"/>
  <c r="W693" i="25"/>
  <c r="W694" i="25"/>
  <c r="W695" i="25"/>
  <c r="W696" i="25"/>
  <c r="W697" i="25"/>
  <c r="W698" i="25"/>
  <c r="W699" i="25"/>
  <c r="W700" i="25"/>
  <c r="V1" i="25"/>
  <c r="V2" i="25"/>
  <c r="V3" i="25"/>
  <c r="V4" i="25"/>
  <c r="V5" i="25"/>
  <c r="V6" i="25"/>
  <c r="V7" i="25"/>
  <c r="V8" i="25"/>
  <c r="V9" i="25"/>
  <c r="V10" i="25"/>
  <c r="V11" i="25"/>
  <c r="V12" i="25"/>
  <c r="V13" i="25"/>
  <c r="V14" i="25"/>
  <c r="V15" i="25"/>
  <c r="V16" i="25"/>
  <c r="V17" i="25"/>
  <c r="V18" i="25"/>
  <c r="V19" i="25"/>
  <c r="V20" i="25"/>
  <c r="V21" i="25"/>
  <c r="V22" i="25"/>
  <c r="V23" i="25"/>
  <c r="V24" i="25"/>
  <c r="V25" i="25"/>
  <c r="V26" i="25"/>
  <c r="V27" i="25"/>
  <c r="V28" i="25"/>
  <c r="V29" i="25"/>
  <c r="V30" i="25"/>
  <c r="V31" i="25"/>
  <c r="V32" i="25"/>
  <c r="V33" i="25"/>
  <c r="V34" i="25"/>
  <c r="V35" i="25"/>
  <c r="V36" i="25"/>
  <c r="V37" i="25"/>
  <c r="V38" i="25"/>
  <c r="V39" i="25"/>
  <c r="V40" i="25"/>
  <c r="V41" i="25"/>
  <c r="V42" i="25"/>
  <c r="V43" i="25"/>
  <c r="V44" i="25"/>
  <c r="V45" i="25"/>
  <c r="V46" i="25"/>
  <c r="V47" i="25"/>
  <c r="V48" i="25"/>
  <c r="V49" i="25"/>
  <c r="V50" i="25"/>
  <c r="V51" i="25"/>
  <c r="V52" i="25"/>
  <c r="V53" i="25"/>
  <c r="V54" i="25"/>
  <c r="V55" i="25"/>
  <c r="V56" i="25"/>
  <c r="V57" i="25"/>
  <c r="V58" i="25"/>
  <c r="V59" i="25"/>
  <c r="V60" i="25"/>
  <c r="V61" i="25"/>
  <c r="V62" i="25"/>
  <c r="V63" i="25"/>
  <c r="V64" i="25"/>
  <c r="V65" i="25"/>
  <c r="V66" i="25"/>
  <c r="V67" i="25"/>
  <c r="V68" i="25"/>
  <c r="V69" i="25"/>
  <c r="V70" i="25"/>
  <c r="V71" i="25"/>
  <c r="V72" i="25"/>
  <c r="V73" i="25"/>
  <c r="V74" i="25"/>
  <c r="V75" i="25"/>
  <c r="V76" i="25"/>
  <c r="V77" i="25"/>
  <c r="V78" i="25"/>
  <c r="V79" i="25"/>
  <c r="V80" i="25"/>
  <c r="V81" i="25"/>
  <c r="V82" i="25"/>
  <c r="V83" i="25"/>
  <c r="V84" i="25"/>
  <c r="V85" i="25"/>
  <c r="V86" i="25"/>
  <c r="V87" i="25"/>
  <c r="V88" i="25"/>
  <c r="V89" i="25"/>
  <c r="V90" i="25"/>
  <c r="V91" i="25"/>
  <c r="V92" i="25"/>
  <c r="V93" i="25"/>
  <c r="V94" i="25"/>
  <c r="V95" i="25"/>
  <c r="V96" i="25"/>
  <c r="V97" i="25"/>
  <c r="V98" i="25"/>
  <c r="V99" i="25"/>
  <c r="V100" i="25"/>
  <c r="V101" i="25"/>
  <c r="V102" i="25"/>
  <c r="V103" i="25"/>
  <c r="V104" i="25"/>
  <c r="V105" i="25"/>
  <c r="V106" i="25"/>
  <c r="V107" i="25"/>
  <c r="V108" i="25"/>
  <c r="V109" i="25"/>
  <c r="V110" i="25"/>
  <c r="V111" i="25"/>
  <c r="V112" i="25"/>
  <c r="V113" i="25"/>
  <c r="V114" i="25"/>
  <c r="V115" i="25"/>
  <c r="V116" i="25"/>
  <c r="V117" i="25"/>
  <c r="V118" i="25"/>
  <c r="V119" i="25"/>
  <c r="V120" i="25"/>
  <c r="V121" i="25"/>
  <c r="V122" i="25"/>
  <c r="V123" i="25"/>
  <c r="V124" i="25"/>
  <c r="V125" i="25"/>
  <c r="V126" i="25"/>
  <c r="V127" i="25"/>
  <c r="V128" i="25"/>
  <c r="V129" i="25"/>
  <c r="V130" i="25"/>
  <c r="V131" i="25"/>
  <c r="V132" i="25"/>
  <c r="V133" i="25"/>
  <c r="V134" i="25"/>
  <c r="V135" i="25"/>
  <c r="V136" i="25"/>
  <c r="V137" i="25"/>
  <c r="V138" i="25"/>
  <c r="V139" i="25"/>
  <c r="V140" i="25"/>
  <c r="V141" i="25"/>
  <c r="V142" i="25"/>
  <c r="V143" i="25"/>
  <c r="V144" i="25"/>
  <c r="V145" i="25"/>
  <c r="V146" i="25"/>
  <c r="V147" i="25"/>
  <c r="V148" i="25"/>
  <c r="V149" i="25"/>
  <c r="V150" i="25"/>
  <c r="V151" i="25"/>
  <c r="V152" i="25"/>
  <c r="V153" i="25"/>
  <c r="V154" i="25"/>
  <c r="V155" i="25"/>
  <c r="V156" i="25"/>
  <c r="V157" i="25"/>
  <c r="V158" i="25"/>
  <c r="V159" i="25"/>
  <c r="V160" i="25"/>
  <c r="V161" i="25"/>
  <c r="V162" i="25"/>
  <c r="V163" i="25"/>
  <c r="V164" i="25"/>
  <c r="V165" i="25"/>
  <c r="V166" i="25"/>
  <c r="V167" i="25"/>
  <c r="V168" i="25"/>
  <c r="V169" i="25"/>
  <c r="V170" i="25"/>
  <c r="V171" i="25"/>
  <c r="V172" i="25"/>
  <c r="V173" i="25"/>
  <c r="V174" i="25"/>
  <c r="V175" i="25"/>
  <c r="V176" i="25"/>
  <c r="V177" i="25"/>
  <c r="V178" i="25"/>
  <c r="V179" i="25"/>
  <c r="V180" i="25"/>
  <c r="V181" i="25"/>
  <c r="V182" i="25"/>
  <c r="V183" i="25"/>
  <c r="V184" i="25"/>
  <c r="V185" i="25"/>
  <c r="V186" i="25"/>
  <c r="V187" i="25"/>
  <c r="V188" i="25"/>
  <c r="V189" i="25"/>
  <c r="V190" i="25"/>
  <c r="V191" i="25"/>
  <c r="V192" i="25"/>
  <c r="V193" i="25"/>
  <c r="V194" i="25"/>
  <c r="V195" i="25"/>
  <c r="V196" i="25"/>
  <c r="V197" i="25"/>
  <c r="V198" i="25"/>
  <c r="V199" i="25"/>
  <c r="V200" i="25"/>
  <c r="V201" i="25"/>
  <c r="V202" i="25"/>
  <c r="V203" i="25"/>
  <c r="V204" i="25"/>
  <c r="V205" i="25"/>
  <c r="V206" i="25"/>
  <c r="V207" i="25"/>
  <c r="V208" i="25"/>
  <c r="V209" i="25"/>
  <c r="V210" i="25"/>
  <c r="V211" i="25"/>
  <c r="V212" i="25"/>
  <c r="V213" i="25"/>
  <c r="V214" i="25"/>
  <c r="V215" i="25"/>
  <c r="V216" i="25"/>
  <c r="V217" i="25"/>
  <c r="V218" i="25"/>
  <c r="V219" i="25"/>
  <c r="V220" i="25"/>
  <c r="V221" i="25"/>
  <c r="V222" i="25"/>
  <c r="V223" i="25"/>
  <c r="V224" i="25"/>
  <c r="V225" i="25"/>
  <c r="V226" i="25"/>
  <c r="V227" i="25"/>
  <c r="V228" i="25"/>
  <c r="V229" i="25"/>
  <c r="V230" i="25"/>
  <c r="V231" i="25"/>
  <c r="V232" i="25"/>
  <c r="V233" i="25"/>
  <c r="V234" i="25"/>
  <c r="V235" i="25"/>
  <c r="V236" i="25"/>
  <c r="V237" i="25"/>
  <c r="V238" i="25"/>
  <c r="V239" i="25"/>
  <c r="V240" i="25"/>
  <c r="V241" i="25"/>
  <c r="V242" i="25"/>
  <c r="V243" i="25"/>
  <c r="V244" i="25"/>
  <c r="V245" i="25"/>
  <c r="V246" i="25"/>
  <c r="V247" i="25"/>
  <c r="V248" i="25"/>
  <c r="V249" i="25"/>
  <c r="V250" i="25"/>
  <c r="V251" i="25"/>
  <c r="V252" i="25"/>
  <c r="V253" i="25"/>
  <c r="V254" i="25"/>
  <c r="V255" i="25"/>
  <c r="V256" i="25"/>
  <c r="V257" i="25"/>
  <c r="V258" i="25"/>
  <c r="V259" i="25"/>
  <c r="V260" i="25"/>
  <c r="V261" i="25"/>
  <c r="V262" i="25"/>
  <c r="V263" i="25"/>
  <c r="V264" i="25"/>
  <c r="V265" i="25"/>
  <c r="V266" i="25"/>
  <c r="V267" i="25"/>
  <c r="V268" i="25"/>
  <c r="V269" i="25"/>
  <c r="V270" i="25"/>
  <c r="V271" i="25"/>
  <c r="V272" i="25"/>
  <c r="V273" i="25"/>
  <c r="V274" i="25"/>
  <c r="V275" i="25"/>
  <c r="V276" i="25"/>
  <c r="V277" i="25"/>
  <c r="V278" i="25"/>
  <c r="V279" i="25"/>
  <c r="V280" i="25"/>
  <c r="V281" i="25"/>
  <c r="V282" i="25"/>
  <c r="V283" i="25"/>
  <c r="V284" i="25"/>
  <c r="V285" i="25"/>
  <c r="V286" i="25"/>
  <c r="V287" i="25"/>
  <c r="V288" i="25"/>
  <c r="V289" i="25"/>
  <c r="V290" i="25"/>
  <c r="V291" i="25"/>
  <c r="V292" i="25"/>
  <c r="V293" i="25"/>
  <c r="V294" i="25"/>
  <c r="V295" i="25"/>
  <c r="V296" i="25"/>
  <c r="V297" i="25"/>
  <c r="V298" i="25"/>
  <c r="V299" i="25"/>
  <c r="V300" i="25"/>
  <c r="V301" i="25"/>
  <c r="V302" i="25"/>
  <c r="V303" i="25"/>
  <c r="V304" i="25"/>
  <c r="V305" i="25"/>
  <c r="V306" i="25"/>
  <c r="V307" i="25"/>
  <c r="V308" i="25"/>
  <c r="V309" i="25"/>
  <c r="V310" i="25"/>
  <c r="V311" i="25"/>
  <c r="V312" i="25"/>
  <c r="V313" i="25"/>
  <c r="V314" i="25"/>
  <c r="V315" i="25"/>
  <c r="V316" i="25"/>
  <c r="V317" i="25"/>
  <c r="V318" i="25"/>
  <c r="V319" i="25"/>
  <c r="V320" i="25"/>
  <c r="V321" i="25"/>
  <c r="V322" i="25"/>
  <c r="V323" i="25"/>
  <c r="V324" i="25"/>
  <c r="V325" i="25"/>
  <c r="V326" i="25"/>
  <c r="V327" i="25"/>
  <c r="V328" i="25"/>
  <c r="V329" i="25"/>
  <c r="V330" i="25"/>
  <c r="V331" i="25"/>
  <c r="V332" i="25"/>
  <c r="V333" i="25"/>
  <c r="V334" i="25"/>
  <c r="V335" i="25"/>
  <c r="V336" i="25"/>
  <c r="V337" i="25"/>
  <c r="V338" i="25"/>
  <c r="V339" i="25"/>
  <c r="V340" i="25"/>
  <c r="V341" i="25"/>
  <c r="V342" i="25"/>
  <c r="V343" i="25"/>
  <c r="V344" i="25"/>
  <c r="V345" i="25"/>
  <c r="V346" i="25"/>
  <c r="V347" i="25"/>
  <c r="V348" i="25"/>
  <c r="V349" i="25"/>
  <c r="V350" i="25"/>
  <c r="V351" i="25"/>
  <c r="V352" i="25"/>
  <c r="V353" i="25"/>
  <c r="V354" i="25"/>
  <c r="V355" i="25"/>
  <c r="V356" i="25"/>
  <c r="V357" i="25"/>
  <c r="V358" i="25"/>
  <c r="V359" i="25"/>
  <c r="V360" i="25"/>
  <c r="V361" i="25"/>
  <c r="V362" i="25"/>
  <c r="V363" i="25"/>
  <c r="V364" i="25"/>
  <c r="V365" i="25"/>
  <c r="V366" i="25"/>
  <c r="V367" i="25"/>
  <c r="V368" i="25"/>
  <c r="V369" i="25"/>
  <c r="V370" i="25"/>
  <c r="V371" i="25"/>
  <c r="V372" i="25"/>
  <c r="V373" i="25"/>
  <c r="V374" i="25"/>
  <c r="V375" i="25"/>
  <c r="V376" i="25"/>
  <c r="V377" i="25"/>
  <c r="V378" i="25"/>
  <c r="V379" i="25"/>
  <c r="V380" i="25"/>
  <c r="V381" i="25"/>
  <c r="V382" i="25"/>
  <c r="V383" i="25"/>
  <c r="V384" i="25"/>
  <c r="V385" i="25"/>
  <c r="V386" i="25"/>
  <c r="V387" i="25"/>
  <c r="V388" i="25"/>
  <c r="V389" i="25"/>
  <c r="V390" i="25"/>
  <c r="V391" i="25"/>
  <c r="V392" i="25"/>
  <c r="V393" i="25"/>
  <c r="V394" i="25"/>
  <c r="V395" i="25"/>
  <c r="V396" i="25"/>
  <c r="V397" i="25"/>
  <c r="V398" i="25"/>
  <c r="V399" i="25"/>
  <c r="V400" i="25"/>
  <c r="V401" i="25"/>
  <c r="V402" i="25"/>
  <c r="V403" i="25"/>
  <c r="V404" i="25"/>
  <c r="V405" i="25"/>
  <c r="V406" i="25"/>
  <c r="V407" i="25"/>
  <c r="V408" i="25"/>
  <c r="V409" i="25"/>
  <c r="V410" i="25"/>
  <c r="V411" i="25"/>
  <c r="V412" i="25"/>
  <c r="V413" i="25"/>
  <c r="V414" i="25"/>
  <c r="V415" i="25"/>
  <c r="V416" i="25"/>
  <c r="V417" i="25"/>
  <c r="V418" i="25"/>
  <c r="V419" i="25"/>
  <c r="V420" i="25"/>
  <c r="V421" i="25"/>
  <c r="V422" i="25"/>
  <c r="V423" i="25"/>
  <c r="V424" i="25"/>
  <c r="V425" i="25"/>
  <c r="V426" i="25"/>
  <c r="V427" i="25"/>
  <c r="V428" i="25"/>
  <c r="V429" i="25"/>
  <c r="V430" i="25"/>
  <c r="V431" i="25"/>
  <c r="V432" i="25"/>
  <c r="V433" i="25"/>
  <c r="V434" i="25"/>
  <c r="V435" i="25"/>
  <c r="V436" i="25"/>
  <c r="V437" i="25"/>
  <c r="V438" i="25"/>
  <c r="V439" i="25"/>
  <c r="V440" i="25"/>
  <c r="V441" i="25"/>
  <c r="V442" i="25"/>
  <c r="V443" i="25"/>
  <c r="V444" i="25"/>
  <c r="V445" i="25"/>
  <c r="V446" i="25"/>
  <c r="V447" i="25"/>
  <c r="V448" i="25"/>
  <c r="V449" i="25"/>
  <c r="V450" i="25"/>
  <c r="V451" i="25"/>
  <c r="V452" i="25"/>
  <c r="V453" i="25"/>
  <c r="V454" i="25"/>
  <c r="V455" i="25"/>
  <c r="V456" i="25"/>
  <c r="V457" i="25"/>
  <c r="V458" i="25"/>
  <c r="V459" i="25"/>
  <c r="V460" i="25"/>
  <c r="V461" i="25"/>
  <c r="V462" i="25"/>
  <c r="V463" i="25"/>
  <c r="V464" i="25"/>
  <c r="V465" i="25"/>
  <c r="V466" i="25"/>
  <c r="V467" i="25"/>
  <c r="V468" i="25"/>
  <c r="V469" i="25"/>
  <c r="V470" i="25"/>
  <c r="V471" i="25"/>
  <c r="V472" i="25"/>
  <c r="V473" i="25"/>
  <c r="V474" i="25"/>
  <c r="V475" i="25"/>
  <c r="V476" i="25"/>
  <c r="V477" i="25"/>
  <c r="V478" i="25"/>
  <c r="V479" i="25"/>
  <c r="V480" i="25"/>
  <c r="V481" i="25"/>
  <c r="V482" i="25"/>
  <c r="V483" i="25"/>
  <c r="V484" i="25"/>
  <c r="V485" i="25"/>
  <c r="V486" i="25"/>
  <c r="V487" i="25"/>
  <c r="V488" i="25"/>
  <c r="V489" i="25"/>
  <c r="V490" i="25"/>
  <c r="V491" i="25"/>
  <c r="V492" i="25"/>
  <c r="V493" i="25"/>
  <c r="V494" i="25"/>
  <c r="V495" i="25"/>
  <c r="V496" i="25"/>
  <c r="V497" i="25"/>
  <c r="V498" i="25"/>
  <c r="V499" i="25"/>
  <c r="V500" i="25"/>
  <c r="V501" i="25"/>
  <c r="V502" i="25"/>
  <c r="V503" i="25"/>
  <c r="V504" i="25"/>
  <c r="V505" i="25"/>
  <c r="V506" i="25"/>
  <c r="V507" i="25"/>
  <c r="V508" i="25"/>
  <c r="V509" i="25"/>
  <c r="V510" i="25"/>
  <c r="V511" i="25"/>
  <c r="V512" i="25"/>
  <c r="V513" i="25"/>
  <c r="V514" i="25"/>
  <c r="V515" i="25"/>
  <c r="V516" i="25"/>
  <c r="V517" i="25"/>
  <c r="V518" i="25"/>
  <c r="V519" i="25"/>
  <c r="V520" i="25"/>
  <c r="V521" i="25"/>
  <c r="V522" i="25"/>
  <c r="V523" i="25"/>
  <c r="V524" i="25"/>
  <c r="V525" i="25"/>
  <c r="V526" i="25"/>
  <c r="V527" i="25"/>
  <c r="V528" i="25"/>
  <c r="V529" i="25"/>
  <c r="V530" i="25"/>
  <c r="V531" i="25"/>
  <c r="V532" i="25"/>
  <c r="V533" i="25"/>
  <c r="V534" i="25"/>
  <c r="V535" i="25"/>
  <c r="V536" i="25"/>
  <c r="V537" i="25"/>
  <c r="V538" i="25"/>
  <c r="V539" i="25"/>
  <c r="V540" i="25"/>
  <c r="V541" i="25"/>
  <c r="V542" i="25"/>
  <c r="V543" i="25"/>
  <c r="V544" i="25"/>
  <c r="V545" i="25"/>
  <c r="V546" i="25"/>
  <c r="V547" i="25"/>
  <c r="V548" i="25"/>
  <c r="V549" i="25"/>
  <c r="V550" i="25"/>
  <c r="V551" i="25"/>
  <c r="V552" i="25"/>
  <c r="V553" i="25"/>
  <c r="V554" i="25"/>
  <c r="V555" i="25"/>
  <c r="V556" i="25"/>
  <c r="V557" i="25"/>
  <c r="V558" i="25"/>
  <c r="V559" i="25"/>
  <c r="V560" i="25"/>
  <c r="V561" i="25"/>
  <c r="V562" i="25"/>
  <c r="V563" i="25"/>
  <c r="V564" i="25"/>
  <c r="V565" i="25"/>
  <c r="V566" i="25"/>
  <c r="V567" i="25"/>
  <c r="V568" i="25"/>
  <c r="V569" i="25"/>
  <c r="V570" i="25"/>
  <c r="V571" i="25"/>
  <c r="V572" i="25"/>
  <c r="V573" i="25"/>
  <c r="V574" i="25"/>
  <c r="V575" i="25"/>
  <c r="V576" i="25"/>
  <c r="V577" i="25"/>
  <c r="V578" i="25"/>
  <c r="V579" i="25"/>
  <c r="V580" i="25"/>
  <c r="V581" i="25"/>
  <c r="V582" i="25"/>
  <c r="V583" i="25"/>
  <c r="V584" i="25"/>
  <c r="V585" i="25"/>
  <c r="V586" i="25"/>
  <c r="V587" i="25"/>
  <c r="V588" i="25"/>
  <c r="V589" i="25"/>
  <c r="V590" i="25"/>
  <c r="V591" i="25"/>
  <c r="V592" i="25"/>
  <c r="V593" i="25"/>
  <c r="V594" i="25"/>
  <c r="V595" i="25"/>
  <c r="V596" i="25"/>
  <c r="V597" i="25"/>
  <c r="V598" i="25"/>
  <c r="V599" i="25"/>
  <c r="V600" i="25"/>
  <c r="V601" i="25"/>
  <c r="V602" i="25"/>
  <c r="V603" i="25"/>
  <c r="V604" i="25"/>
  <c r="V605" i="25"/>
  <c r="V606" i="25"/>
  <c r="V607" i="25"/>
  <c r="V608" i="25"/>
  <c r="V609" i="25"/>
  <c r="V610" i="25"/>
  <c r="V611" i="25"/>
  <c r="V612" i="25"/>
  <c r="V613" i="25"/>
  <c r="V614" i="25"/>
  <c r="V615" i="25"/>
  <c r="V616" i="25"/>
  <c r="V617" i="25"/>
  <c r="V618" i="25"/>
  <c r="V619" i="25"/>
  <c r="V620" i="25"/>
  <c r="V621" i="25"/>
  <c r="V622" i="25"/>
  <c r="V623" i="25"/>
  <c r="V624" i="25"/>
  <c r="V625" i="25"/>
  <c r="V626" i="25"/>
  <c r="V627" i="25"/>
  <c r="V628" i="25"/>
  <c r="V629" i="25"/>
  <c r="V630" i="25"/>
  <c r="V631" i="25"/>
  <c r="V632" i="25"/>
  <c r="V633" i="25"/>
  <c r="V634" i="25"/>
  <c r="V635" i="25"/>
  <c r="V636" i="25"/>
  <c r="V637" i="25"/>
  <c r="V638" i="25"/>
  <c r="V639" i="25"/>
  <c r="V640" i="25"/>
  <c r="V641" i="25"/>
  <c r="V642" i="25"/>
  <c r="V643" i="25"/>
  <c r="V644" i="25"/>
  <c r="V645" i="25"/>
  <c r="V646" i="25"/>
  <c r="V647" i="25"/>
  <c r="V648" i="25"/>
  <c r="V649" i="25"/>
  <c r="V650" i="25"/>
  <c r="V651" i="25"/>
  <c r="V652" i="25"/>
  <c r="V653" i="25"/>
  <c r="V654" i="25"/>
  <c r="V655" i="25"/>
  <c r="V656" i="25"/>
  <c r="V657" i="25"/>
  <c r="V658" i="25"/>
  <c r="V659" i="25"/>
  <c r="V660" i="25"/>
  <c r="V661" i="25"/>
  <c r="V662" i="25"/>
  <c r="V663" i="25"/>
  <c r="V664" i="25"/>
  <c r="V665" i="25"/>
  <c r="V666" i="25"/>
  <c r="V667" i="25"/>
  <c r="V668" i="25"/>
  <c r="V669" i="25"/>
  <c r="V670" i="25"/>
  <c r="V671" i="25"/>
  <c r="V672" i="25"/>
  <c r="V673" i="25"/>
  <c r="V674" i="25"/>
  <c r="V675" i="25"/>
  <c r="V676" i="25"/>
  <c r="V677" i="25"/>
  <c r="V678" i="25"/>
  <c r="V679" i="25"/>
  <c r="V680" i="25"/>
  <c r="V681" i="25"/>
  <c r="V682" i="25"/>
  <c r="V683" i="25"/>
  <c r="V684" i="25"/>
  <c r="V685" i="25"/>
  <c r="V686" i="25"/>
  <c r="V687" i="25"/>
  <c r="V688" i="25"/>
  <c r="V689" i="25"/>
  <c r="V690" i="25"/>
  <c r="V691" i="25"/>
  <c r="V692" i="25"/>
  <c r="V693" i="25"/>
  <c r="V694" i="25"/>
  <c r="V695" i="25"/>
  <c r="V696" i="25"/>
  <c r="V697" i="25"/>
  <c r="V698" i="25"/>
  <c r="V699" i="25"/>
  <c r="V700" i="25"/>
  <c r="T1" i="25"/>
  <c r="T2" i="25"/>
  <c r="T3" i="25"/>
  <c r="T4" i="25"/>
  <c r="T5" i="25"/>
  <c r="T6" i="25"/>
  <c r="T7" i="25"/>
  <c r="T8" i="25"/>
  <c r="T9" i="25"/>
  <c r="T10" i="25"/>
  <c r="T11" i="25"/>
  <c r="T12" i="25"/>
  <c r="T13" i="25"/>
  <c r="T14" i="25"/>
  <c r="T15" i="25"/>
  <c r="T16" i="25"/>
  <c r="T17" i="25"/>
  <c r="T18" i="25"/>
  <c r="T19" i="25"/>
  <c r="T20" i="25"/>
  <c r="T21" i="25"/>
  <c r="T22" i="25"/>
  <c r="T23" i="25"/>
  <c r="T24" i="25"/>
  <c r="T25" i="25"/>
  <c r="T26" i="25"/>
  <c r="T27" i="25"/>
  <c r="T28" i="25"/>
  <c r="T29" i="25"/>
  <c r="T30" i="25"/>
  <c r="T31" i="25"/>
  <c r="T32" i="25"/>
  <c r="T33" i="25"/>
  <c r="T34" i="25"/>
  <c r="T35" i="25"/>
  <c r="T36" i="25"/>
  <c r="T37" i="25"/>
  <c r="T38" i="25"/>
  <c r="T39" i="25"/>
  <c r="T40" i="25"/>
  <c r="T41" i="25"/>
  <c r="T42" i="25"/>
  <c r="T43" i="25"/>
  <c r="T44" i="25"/>
  <c r="T45" i="25"/>
  <c r="T46" i="25"/>
  <c r="T47" i="25"/>
  <c r="T48" i="25"/>
  <c r="T49" i="25"/>
  <c r="T50" i="25"/>
  <c r="T51" i="25"/>
  <c r="T52" i="25"/>
  <c r="T53" i="25"/>
  <c r="T54" i="25"/>
  <c r="T55" i="25"/>
  <c r="T56" i="25"/>
  <c r="T57" i="25"/>
  <c r="T58" i="25"/>
  <c r="T59" i="25"/>
  <c r="T60" i="25"/>
  <c r="T61" i="25"/>
  <c r="T62" i="25"/>
  <c r="T63" i="25"/>
  <c r="T64" i="25"/>
  <c r="T65" i="25"/>
  <c r="T66" i="25"/>
  <c r="T67" i="25"/>
  <c r="T68" i="25"/>
  <c r="T69" i="25"/>
  <c r="T70" i="25"/>
  <c r="T71" i="25"/>
  <c r="T72" i="25"/>
  <c r="T73" i="25"/>
  <c r="T74" i="25"/>
  <c r="T75" i="25"/>
  <c r="T76" i="25"/>
  <c r="T77" i="25"/>
  <c r="T78" i="25"/>
  <c r="T79" i="25"/>
  <c r="T80" i="25"/>
  <c r="T81" i="25"/>
  <c r="T82" i="25"/>
  <c r="T83" i="25"/>
  <c r="T84" i="25"/>
  <c r="T85" i="25"/>
  <c r="T86" i="25"/>
  <c r="T87" i="25"/>
  <c r="T88" i="25"/>
  <c r="T89" i="25"/>
  <c r="T90" i="25"/>
  <c r="T91" i="25"/>
  <c r="T92" i="25"/>
  <c r="T93" i="25"/>
  <c r="T94" i="25"/>
  <c r="T95" i="25"/>
  <c r="T96" i="25"/>
  <c r="T97" i="25"/>
  <c r="T98" i="25"/>
  <c r="T99" i="25"/>
  <c r="T100" i="25"/>
  <c r="T101" i="25"/>
  <c r="T102" i="25"/>
  <c r="T103" i="25"/>
  <c r="T104" i="25"/>
  <c r="T105" i="25"/>
  <c r="T106" i="25"/>
  <c r="T107" i="25"/>
  <c r="T108" i="25"/>
  <c r="T109" i="25"/>
  <c r="T110" i="25"/>
  <c r="T111" i="25"/>
  <c r="T112" i="25"/>
  <c r="T113" i="25"/>
  <c r="T114" i="25"/>
  <c r="T115" i="25"/>
  <c r="T116" i="25"/>
  <c r="T117" i="25"/>
  <c r="T118" i="25"/>
  <c r="T119" i="25"/>
  <c r="T120" i="25"/>
  <c r="T121" i="25"/>
  <c r="T122" i="25"/>
  <c r="T123" i="25"/>
  <c r="T124" i="25"/>
  <c r="T125" i="25"/>
  <c r="T126" i="25"/>
  <c r="T127" i="25"/>
  <c r="T128" i="25"/>
  <c r="T129" i="25"/>
  <c r="T130" i="25"/>
  <c r="T131" i="25"/>
  <c r="T132" i="25"/>
  <c r="T133" i="25"/>
  <c r="T134" i="25"/>
  <c r="T135" i="25"/>
  <c r="T136" i="25"/>
  <c r="T137" i="25"/>
  <c r="T138" i="25"/>
  <c r="T139" i="25"/>
  <c r="T140" i="25"/>
  <c r="T141" i="25"/>
  <c r="T142" i="25"/>
  <c r="T143" i="25"/>
  <c r="T144" i="25"/>
  <c r="T145" i="25"/>
  <c r="T146" i="25"/>
  <c r="T147" i="25"/>
  <c r="T148" i="25"/>
  <c r="T149" i="25"/>
  <c r="T150" i="25"/>
  <c r="T151" i="25"/>
  <c r="T152" i="25"/>
  <c r="T153" i="25"/>
  <c r="T154" i="25"/>
  <c r="T155" i="25"/>
  <c r="T156" i="25"/>
  <c r="T157" i="25"/>
  <c r="T158" i="25"/>
  <c r="T159" i="25"/>
  <c r="T160" i="25"/>
  <c r="T161" i="25"/>
  <c r="T162" i="25"/>
  <c r="T163" i="25"/>
  <c r="T164" i="25"/>
  <c r="T165" i="25"/>
  <c r="T166" i="25"/>
  <c r="T167" i="25"/>
  <c r="T168" i="25"/>
  <c r="T169" i="25"/>
  <c r="T170" i="25"/>
  <c r="T171" i="25"/>
  <c r="T172" i="25"/>
  <c r="T173" i="25"/>
  <c r="T174" i="25"/>
  <c r="T175" i="25"/>
  <c r="T176" i="25"/>
  <c r="T177" i="25"/>
  <c r="T178" i="25"/>
  <c r="T179" i="25"/>
  <c r="T180" i="25"/>
  <c r="T181" i="25"/>
  <c r="T182" i="25"/>
  <c r="T183" i="25"/>
  <c r="T184" i="25"/>
  <c r="T185" i="25"/>
  <c r="T186" i="25"/>
  <c r="T187" i="25"/>
  <c r="T188" i="25"/>
  <c r="T189" i="25"/>
  <c r="T190" i="25"/>
  <c r="T191" i="25"/>
  <c r="T192" i="25"/>
  <c r="T193" i="25"/>
  <c r="T194" i="25"/>
  <c r="T195" i="25"/>
  <c r="T196" i="25"/>
  <c r="T197" i="25"/>
  <c r="T198" i="25"/>
  <c r="T199" i="25"/>
  <c r="T200" i="25"/>
  <c r="T201" i="25"/>
  <c r="T202" i="25"/>
  <c r="T203" i="25"/>
  <c r="T204" i="25"/>
  <c r="T205" i="25"/>
  <c r="T206" i="25"/>
  <c r="T207" i="25"/>
  <c r="T208" i="25"/>
  <c r="T209" i="25"/>
  <c r="T210" i="25"/>
  <c r="T211" i="25"/>
  <c r="T212" i="25"/>
  <c r="T213" i="25"/>
  <c r="T214" i="25"/>
  <c r="T215" i="25"/>
  <c r="T216" i="25"/>
  <c r="T217" i="25"/>
  <c r="T218" i="25"/>
  <c r="T219" i="25"/>
  <c r="T220" i="25"/>
  <c r="T221" i="25"/>
  <c r="T222" i="25"/>
  <c r="T223" i="25"/>
  <c r="T224" i="25"/>
  <c r="T225" i="25"/>
  <c r="T226" i="25"/>
  <c r="T227" i="25"/>
  <c r="T228" i="25"/>
  <c r="T229" i="25"/>
  <c r="T230" i="25"/>
  <c r="T231" i="25"/>
  <c r="T232" i="25"/>
  <c r="T233" i="25"/>
  <c r="T234" i="25"/>
  <c r="T235" i="25"/>
  <c r="T236" i="25"/>
  <c r="T237" i="25"/>
  <c r="T238" i="25"/>
  <c r="T239" i="25"/>
  <c r="T240" i="25"/>
  <c r="T241" i="25"/>
  <c r="T242" i="25"/>
  <c r="T243" i="25"/>
  <c r="T244" i="25"/>
  <c r="T245" i="25"/>
  <c r="T246" i="25"/>
  <c r="T247" i="25"/>
  <c r="T248" i="25"/>
  <c r="T249" i="25"/>
  <c r="T250" i="25"/>
  <c r="T251" i="25"/>
  <c r="T252" i="25"/>
  <c r="T253" i="25"/>
  <c r="T254" i="25"/>
  <c r="T255" i="25"/>
  <c r="T256" i="25"/>
  <c r="T257" i="25"/>
  <c r="T258" i="25"/>
  <c r="T259" i="25"/>
  <c r="T260" i="25"/>
  <c r="T261" i="25"/>
  <c r="T262" i="25"/>
  <c r="T263" i="25"/>
  <c r="T264" i="25"/>
  <c r="T265" i="25"/>
  <c r="T266" i="25"/>
  <c r="T267" i="25"/>
  <c r="T268" i="25"/>
  <c r="T269" i="25"/>
  <c r="T270" i="25"/>
  <c r="T271" i="25"/>
  <c r="T272" i="25"/>
  <c r="T273" i="25"/>
  <c r="T274" i="25"/>
  <c r="T275" i="25"/>
  <c r="T276" i="25"/>
  <c r="T277" i="25"/>
  <c r="T278" i="25"/>
  <c r="T279" i="25"/>
  <c r="T280" i="25"/>
  <c r="T281" i="25"/>
  <c r="T282" i="25"/>
  <c r="T283" i="25"/>
  <c r="T284" i="25"/>
  <c r="T285" i="25"/>
  <c r="T286" i="25"/>
  <c r="T287" i="25"/>
  <c r="T288" i="25"/>
  <c r="T289" i="25"/>
  <c r="T290" i="25"/>
  <c r="T291" i="25"/>
  <c r="T292" i="25"/>
  <c r="T293" i="25"/>
  <c r="T294" i="25"/>
  <c r="T295" i="25"/>
  <c r="T296" i="25"/>
  <c r="T297" i="25"/>
  <c r="T298" i="25"/>
  <c r="T299" i="25"/>
  <c r="T300" i="25"/>
  <c r="T301" i="25"/>
  <c r="T302" i="25"/>
  <c r="T303" i="25"/>
  <c r="T304" i="25"/>
  <c r="T305" i="25"/>
  <c r="T306" i="25"/>
  <c r="T307" i="25"/>
  <c r="T308" i="25"/>
  <c r="T309" i="25"/>
  <c r="T310" i="25"/>
  <c r="T311" i="25"/>
  <c r="T312" i="25"/>
  <c r="T313" i="25"/>
  <c r="T314" i="25"/>
  <c r="T315" i="25"/>
  <c r="T316" i="25"/>
  <c r="T317" i="25"/>
  <c r="T318" i="25"/>
  <c r="T319" i="25"/>
  <c r="T320" i="25"/>
  <c r="T321" i="25"/>
  <c r="T322" i="25"/>
  <c r="T323" i="25"/>
  <c r="T324" i="25"/>
  <c r="T325" i="25"/>
  <c r="T326" i="25"/>
  <c r="T327" i="25"/>
  <c r="T328" i="25"/>
  <c r="T329" i="25"/>
  <c r="T330" i="25"/>
  <c r="T331" i="25"/>
  <c r="T332" i="25"/>
  <c r="T333" i="25"/>
  <c r="T334" i="25"/>
  <c r="T335" i="25"/>
  <c r="T336" i="25"/>
  <c r="T337" i="25"/>
  <c r="T338" i="25"/>
  <c r="T339" i="25"/>
  <c r="T340" i="25"/>
  <c r="T341" i="25"/>
  <c r="T342" i="25"/>
  <c r="T343" i="25"/>
  <c r="T344" i="25"/>
  <c r="T345" i="25"/>
  <c r="T346" i="25"/>
  <c r="T347" i="25"/>
  <c r="T348" i="25"/>
  <c r="T349" i="25"/>
  <c r="T350" i="25"/>
  <c r="T351" i="25"/>
  <c r="T352" i="25"/>
  <c r="T353" i="25"/>
  <c r="T354" i="25"/>
  <c r="T355" i="25"/>
  <c r="T356" i="25"/>
  <c r="T357" i="25"/>
  <c r="T358" i="25"/>
  <c r="T359" i="25"/>
  <c r="T360" i="25"/>
  <c r="T361" i="25"/>
  <c r="T362" i="25"/>
  <c r="T363" i="25"/>
  <c r="T364" i="25"/>
  <c r="T365" i="25"/>
  <c r="T366" i="25"/>
  <c r="T367" i="25"/>
  <c r="T368" i="25"/>
  <c r="T369" i="25"/>
  <c r="T370" i="25"/>
  <c r="T371" i="25"/>
  <c r="T372" i="25"/>
  <c r="T373" i="25"/>
  <c r="T374" i="25"/>
  <c r="T375" i="25"/>
  <c r="T376" i="25"/>
  <c r="T377" i="25"/>
  <c r="T378" i="25"/>
  <c r="T379" i="25"/>
  <c r="T380" i="25"/>
  <c r="T381" i="25"/>
  <c r="T382" i="25"/>
  <c r="T383" i="25"/>
  <c r="T384" i="25"/>
  <c r="T385" i="25"/>
  <c r="T386" i="25"/>
  <c r="T387" i="25"/>
  <c r="T388" i="25"/>
  <c r="T389" i="25"/>
  <c r="T390" i="25"/>
  <c r="T391" i="25"/>
  <c r="T392" i="25"/>
  <c r="T393" i="25"/>
  <c r="T394" i="25"/>
  <c r="T395" i="25"/>
  <c r="T396" i="25"/>
  <c r="T397" i="25"/>
  <c r="T398" i="25"/>
  <c r="T399" i="25"/>
  <c r="T400" i="25"/>
  <c r="T401" i="25"/>
  <c r="T402" i="25"/>
  <c r="T403" i="25"/>
  <c r="T404" i="25"/>
  <c r="T405" i="25"/>
  <c r="T406" i="25"/>
  <c r="T407" i="25"/>
  <c r="T408" i="25"/>
  <c r="T409" i="25"/>
  <c r="T410" i="25"/>
  <c r="T411" i="25"/>
  <c r="T412" i="25"/>
  <c r="T413" i="25"/>
  <c r="T414" i="25"/>
  <c r="T415" i="25"/>
  <c r="T416" i="25"/>
  <c r="T417" i="25"/>
  <c r="T418" i="25"/>
  <c r="T419" i="25"/>
  <c r="T420" i="25"/>
  <c r="T421" i="25"/>
  <c r="T422" i="25"/>
  <c r="T423" i="25"/>
  <c r="T424" i="25"/>
  <c r="T425" i="25"/>
  <c r="T426" i="25"/>
  <c r="T427" i="25"/>
  <c r="T428" i="25"/>
  <c r="T429" i="25"/>
  <c r="T430" i="25"/>
  <c r="T431" i="25"/>
  <c r="T432" i="25"/>
  <c r="T433" i="25"/>
  <c r="T434" i="25"/>
  <c r="T435" i="25"/>
  <c r="T436" i="25"/>
  <c r="T437" i="25"/>
  <c r="T438" i="25"/>
  <c r="T439" i="25"/>
  <c r="T440" i="25"/>
  <c r="T441" i="25"/>
  <c r="T442" i="25"/>
  <c r="T443" i="25"/>
  <c r="T444" i="25"/>
  <c r="T445" i="25"/>
  <c r="T446" i="25"/>
  <c r="T447" i="25"/>
  <c r="T448" i="25"/>
  <c r="T449" i="25"/>
  <c r="T450" i="25"/>
  <c r="T451" i="25"/>
  <c r="T452" i="25"/>
  <c r="T453" i="25"/>
  <c r="T454" i="25"/>
  <c r="T455" i="25"/>
  <c r="T456" i="25"/>
  <c r="T457" i="25"/>
  <c r="T458" i="25"/>
  <c r="T459" i="25"/>
  <c r="T460" i="25"/>
  <c r="T461" i="25"/>
  <c r="T462" i="25"/>
  <c r="T463" i="25"/>
  <c r="T464" i="25"/>
  <c r="T465" i="25"/>
  <c r="T466" i="25"/>
  <c r="T467" i="25"/>
  <c r="T468" i="25"/>
  <c r="T469" i="25"/>
  <c r="T470" i="25"/>
  <c r="T471" i="25"/>
  <c r="T472" i="25"/>
  <c r="T473" i="25"/>
  <c r="T474" i="25"/>
  <c r="T475" i="25"/>
  <c r="T476" i="25"/>
  <c r="T477" i="25"/>
  <c r="T478" i="25"/>
  <c r="T479" i="25"/>
  <c r="T480" i="25"/>
  <c r="T481" i="25"/>
  <c r="T482" i="25"/>
  <c r="T483" i="25"/>
  <c r="T484" i="25"/>
  <c r="T485" i="25"/>
  <c r="T486" i="25"/>
  <c r="T487" i="25"/>
  <c r="T488" i="25"/>
  <c r="T489" i="25"/>
  <c r="T490" i="25"/>
  <c r="T491" i="25"/>
  <c r="T492" i="25"/>
  <c r="T493" i="25"/>
  <c r="T494" i="25"/>
  <c r="T495" i="25"/>
  <c r="T496" i="25"/>
  <c r="T497" i="25"/>
  <c r="T498" i="25"/>
  <c r="T499" i="25"/>
  <c r="T500" i="25"/>
  <c r="T501" i="25"/>
  <c r="T502" i="25"/>
  <c r="T503" i="25"/>
  <c r="T504" i="25"/>
  <c r="T505" i="25"/>
  <c r="T506" i="25"/>
  <c r="T507" i="25"/>
  <c r="T508" i="25"/>
  <c r="T509" i="25"/>
  <c r="T510" i="25"/>
  <c r="T511" i="25"/>
  <c r="T512" i="25"/>
  <c r="T513" i="25"/>
  <c r="T514" i="25"/>
  <c r="T515" i="25"/>
  <c r="T516" i="25"/>
  <c r="T517" i="25"/>
  <c r="T518" i="25"/>
  <c r="T519" i="25"/>
  <c r="T520" i="25"/>
  <c r="T521" i="25"/>
  <c r="T522" i="25"/>
  <c r="T523" i="25"/>
  <c r="T524" i="25"/>
  <c r="T525" i="25"/>
  <c r="T526" i="25"/>
  <c r="T527" i="25"/>
  <c r="T528" i="25"/>
  <c r="T529" i="25"/>
  <c r="T530" i="25"/>
  <c r="T531" i="25"/>
  <c r="T532" i="25"/>
  <c r="T533" i="25"/>
  <c r="T534" i="25"/>
  <c r="T535" i="25"/>
  <c r="T536" i="25"/>
  <c r="T537" i="25"/>
  <c r="T538" i="25"/>
  <c r="T539" i="25"/>
  <c r="T540" i="25"/>
  <c r="T541" i="25"/>
  <c r="T542" i="25"/>
  <c r="T543" i="25"/>
  <c r="T544" i="25"/>
  <c r="T545" i="25"/>
  <c r="T546" i="25"/>
  <c r="T547" i="25"/>
  <c r="T548" i="25"/>
  <c r="T549" i="25"/>
  <c r="T550" i="25"/>
  <c r="T551" i="25"/>
  <c r="T552" i="25"/>
  <c r="T553" i="25"/>
  <c r="T554" i="25"/>
  <c r="T555" i="25"/>
  <c r="T556" i="25"/>
  <c r="T557" i="25"/>
  <c r="T558" i="25"/>
  <c r="T559" i="25"/>
  <c r="T560" i="25"/>
  <c r="T561" i="25"/>
  <c r="T562" i="25"/>
  <c r="T563" i="25"/>
  <c r="T564" i="25"/>
  <c r="T565" i="25"/>
  <c r="T566" i="25"/>
  <c r="T567" i="25"/>
  <c r="T568" i="25"/>
  <c r="T569" i="25"/>
  <c r="T570" i="25"/>
  <c r="T571" i="25"/>
  <c r="T572" i="25"/>
  <c r="T573" i="25"/>
  <c r="T574" i="25"/>
  <c r="T575" i="25"/>
  <c r="T576" i="25"/>
  <c r="T577" i="25"/>
  <c r="T578" i="25"/>
  <c r="T579" i="25"/>
  <c r="T580" i="25"/>
  <c r="T581" i="25"/>
  <c r="T582" i="25"/>
  <c r="T583" i="25"/>
  <c r="T584" i="25"/>
  <c r="T585" i="25"/>
  <c r="T586" i="25"/>
  <c r="T587" i="25"/>
  <c r="T588" i="25"/>
  <c r="T589" i="25"/>
  <c r="T590" i="25"/>
  <c r="T591" i="25"/>
  <c r="T592" i="25"/>
  <c r="T593" i="25"/>
  <c r="T594" i="25"/>
  <c r="T595" i="25"/>
  <c r="T596" i="25"/>
  <c r="T597" i="25"/>
  <c r="T598" i="25"/>
  <c r="T599" i="25"/>
  <c r="T600" i="25"/>
  <c r="T601" i="25"/>
  <c r="T602" i="25"/>
  <c r="T603" i="25"/>
  <c r="T604" i="25"/>
  <c r="T605" i="25"/>
  <c r="T606" i="25"/>
  <c r="T607" i="25"/>
  <c r="T608" i="25"/>
  <c r="T609" i="25"/>
  <c r="T610" i="25"/>
  <c r="T611" i="25"/>
  <c r="T612" i="25"/>
  <c r="T613" i="25"/>
  <c r="T614" i="25"/>
  <c r="T615" i="25"/>
  <c r="T616" i="25"/>
  <c r="T617" i="25"/>
  <c r="T618" i="25"/>
  <c r="T619" i="25"/>
  <c r="T620" i="25"/>
  <c r="T621" i="25"/>
  <c r="T622" i="25"/>
  <c r="T623" i="25"/>
  <c r="T624" i="25"/>
  <c r="T625" i="25"/>
  <c r="T626" i="25"/>
  <c r="T627" i="25"/>
  <c r="T628" i="25"/>
  <c r="T629" i="25"/>
  <c r="T630" i="25"/>
  <c r="T631" i="25"/>
  <c r="T632" i="25"/>
  <c r="T633" i="25"/>
  <c r="T634" i="25"/>
  <c r="T635" i="25"/>
  <c r="T636" i="25"/>
  <c r="T637" i="25"/>
  <c r="T638" i="25"/>
  <c r="T639" i="25"/>
  <c r="T640" i="25"/>
  <c r="T641" i="25"/>
  <c r="T642" i="25"/>
  <c r="T643" i="25"/>
  <c r="T644" i="25"/>
  <c r="T645" i="25"/>
  <c r="T646" i="25"/>
  <c r="T647" i="25"/>
  <c r="T648" i="25"/>
  <c r="T649" i="25"/>
  <c r="T650" i="25"/>
  <c r="T651" i="25"/>
  <c r="T652" i="25"/>
  <c r="T653" i="25"/>
  <c r="T654" i="25"/>
  <c r="T655" i="25"/>
  <c r="T656" i="25"/>
  <c r="T657" i="25"/>
  <c r="T658" i="25"/>
  <c r="T659" i="25"/>
  <c r="T660" i="25"/>
  <c r="T661" i="25"/>
  <c r="T662" i="25"/>
  <c r="T663" i="25"/>
  <c r="T664" i="25"/>
  <c r="T665" i="25"/>
  <c r="T666" i="25"/>
  <c r="T667" i="25"/>
  <c r="T668" i="25"/>
  <c r="T669" i="25"/>
  <c r="T670" i="25"/>
  <c r="T671" i="25"/>
  <c r="T672" i="25"/>
  <c r="T673" i="25"/>
  <c r="T674" i="25"/>
  <c r="T675" i="25"/>
  <c r="T676" i="25"/>
  <c r="T677" i="25"/>
  <c r="T678" i="25"/>
  <c r="T679" i="25"/>
  <c r="T680" i="25"/>
  <c r="T681" i="25"/>
  <c r="T682" i="25"/>
  <c r="T683" i="25"/>
  <c r="T684" i="25"/>
  <c r="T685" i="25"/>
  <c r="T686" i="25"/>
  <c r="T687" i="25"/>
  <c r="T688" i="25"/>
  <c r="T689" i="25"/>
  <c r="T690" i="25"/>
  <c r="T691" i="25"/>
  <c r="T692" i="25"/>
  <c r="T693" i="25"/>
  <c r="T694" i="25"/>
  <c r="T695" i="25"/>
  <c r="T696" i="25"/>
  <c r="T697" i="25"/>
  <c r="T698" i="25"/>
  <c r="T699" i="25"/>
  <c r="T700" i="25"/>
  <c r="S1" i="25"/>
  <c r="S2" i="25"/>
  <c r="S3" i="25"/>
  <c r="S4" i="25"/>
  <c r="S5" i="25"/>
  <c r="S6" i="25"/>
  <c r="S7" i="25"/>
  <c r="S8" i="25"/>
  <c r="S9" i="25"/>
  <c r="S10" i="25"/>
  <c r="S11" i="25"/>
  <c r="S12" i="25"/>
  <c r="S13" i="25"/>
  <c r="S14" i="25"/>
  <c r="S15" i="25"/>
  <c r="S16" i="25"/>
  <c r="S17" i="25"/>
  <c r="S18" i="25"/>
  <c r="S19" i="25"/>
  <c r="S20" i="25"/>
  <c r="S21" i="25"/>
  <c r="S22" i="25"/>
  <c r="S23" i="25"/>
  <c r="S24" i="25"/>
  <c r="S25" i="25"/>
  <c r="S26" i="25"/>
  <c r="S27" i="25"/>
  <c r="S28" i="25"/>
  <c r="S29" i="25"/>
  <c r="S30" i="25"/>
  <c r="S31" i="25"/>
  <c r="S32" i="25"/>
  <c r="S33" i="25"/>
  <c r="S34" i="25"/>
  <c r="S35" i="25"/>
  <c r="S36" i="25"/>
  <c r="S37" i="25"/>
  <c r="S38" i="25"/>
  <c r="S39" i="25"/>
  <c r="S40" i="25"/>
  <c r="S41" i="25"/>
  <c r="S42" i="25"/>
  <c r="S43" i="25"/>
  <c r="S44" i="25"/>
  <c r="S45" i="25"/>
  <c r="S46" i="25"/>
  <c r="S47" i="25"/>
  <c r="S48" i="25"/>
  <c r="S49" i="25"/>
  <c r="S50" i="25"/>
  <c r="S51" i="25"/>
  <c r="S52" i="25"/>
  <c r="S53" i="25"/>
  <c r="S54" i="25"/>
  <c r="S55" i="25"/>
  <c r="S56" i="25"/>
  <c r="S57" i="25"/>
  <c r="S58" i="25"/>
  <c r="S59" i="25"/>
  <c r="S60" i="25"/>
  <c r="S61" i="25"/>
  <c r="S62" i="25"/>
  <c r="S63" i="25"/>
  <c r="S64" i="25"/>
  <c r="S65" i="25"/>
  <c r="S66" i="25"/>
  <c r="S67" i="25"/>
  <c r="S68" i="25"/>
  <c r="S69" i="25"/>
  <c r="S70" i="25"/>
  <c r="S71" i="25"/>
  <c r="S72" i="25"/>
  <c r="S73" i="25"/>
  <c r="S74" i="25"/>
  <c r="S75" i="25"/>
  <c r="S76" i="25"/>
  <c r="S77" i="25"/>
  <c r="S78" i="25"/>
  <c r="S79" i="25"/>
  <c r="S80" i="25"/>
  <c r="S81" i="25"/>
  <c r="S82" i="25"/>
  <c r="S83" i="25"/>
  <c r="S84" i="25"/>
  <c r="S85" i="25"/>
  <c r="S86" i="25"/>
  <c r="S87" i="25"/>
  <c r="S88" i="25"/>
  <c r="S89" i="25"/>
  <c r="S90" i="25"/>
  <c r="S91" i="25"/>
  <c r="S92" i="25"/>
  <c r="S93" i="25"/>
  <c r="S94" i="25"/>
  <c r="S95" i="25"/>
  <c r="S96" i="25"/>
  <c r="S97" i="25"/>
  <c r="S98" i="25"/>
  <c r="S99" i="25"/>
  <c r="S100" i="25"/>
  <c r="S101" i="25"/>
  <c r="S102" i="25"/>
  <c r="S103" i="25"/>
  <c r="S104" i="25"/>
  <c r="S105" i="25"/>
  <c r="S106" i="25"/>
  <c r="S107" i="25"/>
  <c r="S108" i="25"/>
  <c r="S109" i="25"/>
  <c r="S110" i="25"/>
  <c r="S111" i="25"/>
  <c r="S112" i="25"/>
  <c r="S113" i="25"/>
  <c r="S114" i="25"/>
  <c r="S115" i="25"/>
  <c r="S116" i="25"/>
  <c r="S117" i="25"/>
  <c r="S118" i="25"/>
  <c r="S119" i="25"/>
  <c r="S120" i="25"/>
  <c r="S121" i="25"/>
  <c r="S122" i="25"/>
  <c r="S123" i="25"/>
  <c r="S124" i="25"/>
  <c r="S125" i="25"/>
  <c r="S126" i="25"/>
  <c r="S127" i="25"/>
  <c r="S128" i="25"/>
  <c r="S129" i="25"/>
  <c r="S130" i="25"/>
  <c r="S131" i="25"/>
  <c r="S132" i="25"/>
  <c r="S133" i="25"/>
  <c r="S134" i="25"/>
  <c r="S135" i="25"/>
  <c r="S136" i="25"/>
  <c r="S137" i="25"/>
  <c r="S138" i="25"/>
  <c r="S139" i="25"/>
  <c r="S140" i="25"/>
  <c r="S141" i="25"/>
  <c r="S142" i="25"/>
  <c r="S143" i="25"/>
  <c r="S144" i="25"/>
  <c r="S145" i="25"/>
  <c r="S146" i="25"/>
  <c r="S147" i="25"/>
  <c r="S148" i="25"/>
  <c r="S149" i="25"/>
  <c r="S150" i="25"/>
  <c r="S151" i="25"/>
  <c r="S152" i="25"/>
  <c r="S153" i="25"/>
  <c r="S154" i="25"/>
  <c r="S155" i="25"/>
  <c r="S156" i="25"/>
  <c r="S157" i="25"/>
  <c r="S158" i="25"/>
  <c r="S159" i="25"/>
  <c r="S160" i="25"/>
  <c r="S161" i="25"/>
  <c r="S162" i="25"/>
  <c r="S163" i="25"/>
  <c r="S164" i="25"/>
  <c r="S165" i="25"/>
  <c r="S166" i="25"/>
  <c r="S167" i="25"/>
  <c r="S168" i="25"/>
  <c r="S169" i="25"/>
  <c r="S170" i="25"/>
  <c r="S171" i="25"/>
  <c r="S172" i="25"/>
  <c r="S173" i="25"/>
  <c r="S174" i="25"/>
  <c r="S175" i="25"/>
  <c r="S176" i="25"/>
  <c r="S177" i="25"/>
  <c r="S178" i="25"/>
  <c r="S179" i="25"/>
  <c r="S180" i="25"/>
  <c r="S181" i="25"/>
  <c r="S182" i="25"/>
  <c r="S183" i="25"/>
  <c r="S184" i="25"/>
  <c r="S185" i="25"/>
  <c r="S186" i="25"/>
  <c r="S187" i="25"/>
  <c r="S188" i="25"/>
  <c r="S189" i="25"/>
  <c r="S190" i="25"/>
  <c r="S191" i="25"/>
  <c r="S192" i="25"/>
  <c r="S193" i="25"/>
  <c r="S194" i="25"/>
  <c r="S195" i="25"/>
  <c r="S196" i="25"/>
  <c r="S197" i="25"/>
  <c r="S198" i="25"/>
  <c r="S199" i="25"/>
  <c r="S200" i="25"/>
  <c r="S201" i="25"/>
  <c r="S202" i="25"/>
  <c r="S203" i="25"/>
  <c r="S204" i="25"/>
  <c r="S205" i="25"/>
  <c r="S206" i="25"/>
  <c r="S207" i="25"/>
  <c r="S208" i="25"/>
  <c r="S209" i="25"/>
  <c r="S210" i="25"/>
  <c r="S211" i="25"/>
  <c r="S212" i="25"/>
  <c r="S213" i="25"/>
  <c r="S214" i="25"/>
  <c r="S215" i="25"/>
  <c r="S216" i="25"/>
  <c r="S217" i="25"/>
  <c r="S218" i="25"/>
  <c r="S219" i="25"/>
  <c r="S220" i="25"/>
  <c r="S221" i="25"/>
  <c r="S222" i="25"/>
  <c r="S223" i="25"/>
  <c r="S224" i="25"/>
  <c r="S225" i="25"/>
  <c r="S226" i="25"/>
  <c r="S227" i="25"/>
  <c r="S228" i="25"/>
  <c r="S229" i="25"/>
  <c r="S230" i="25"/>
  <c r="S231" i="25"/>
  <c r="S232" i="25"/>
  <c r="S233" i="25"/>
  <c r="S234" i="25"/>
  <c r="S235" i="25"/>
  <c r="S236" i="25"/>
  <c r="S237" i="25"/>
  <c r="S238" i="25"/>
  <c r="S239" i="25"/>
  <c r="S240" i="25"/>
  <c r="S241" i="25"/>
  <c r="S242" i="25"/>
  <c r="S243" i="25"/>
  <c r="S244" i="25"/>
  <c r="S245" i="25"/>
  <c r="S246" i="25"/>
  <c r="S247" i="25"/>
  <c r="S248" i="25"/>
  <c r="S249" i="25"/>
  <c r="S250" i="25"/>
  <c r="S251" i="25"/>
  <c r="S252" i="25"/>
  <c r="S253" i="25"/>
  <c r="S254" i="25"/>
  <c r="S255" i="25"/>
  <c r="S256" i="25"/>
  <c r="S257" i="25"/>
  <c r="S258" i="25"/>
  <c r="S259" i="25"/>
  <c r="S260" i="25"/>
  <c r="S261" i="25"/>
  <c r="S262" i="25"/>
  <c r="S263" i="25"/>
  <c r="S264" i="25"/>
  <c r="S265" i="25"/>
  <c r="S266" i="25"/>
  <c r="S267" i="25"/>
  <c r="S268" i="25"/>
  <c r="S269" i="25"/>
  <c r="S270" i="25"/>
  <c r="S271" i="25"/>
  <c r="S272" i="25"/>
  <c r="S273" i="25"/>
  <c r="S274" i="25"/>
  <c r="S275" i="25"/>
  <c r="S276" i="25"/>
  <c r="S277" i="25"/>
  <c r="S278" i="25"/>
  <c r="S279" i="25"/>
  <c r="S280" i="25"/>
  <c r="S281" i="25"/>
  <c r="S282" i="25"/>
  <c r="S283" i="25"/>
  <c r="S284" i="25"/>
  <c r="S285" i="25"/>
  <c r="S286" i="25"/>
  <c r="S287" i="25"/>
  <c r="S288" i="25"/>
  <c r="S289" i="25"/>
  <c r="S290" i="25"/>
  <c r="S291" i="25"/>
  <c r="S292" i="25"/>
  <c r="S293" i="25"/>
  <c r="S294" i="25"/>
  <c r="S295" i="25"/>
  <c r="S296" i="25"/>
  <c r="S297" i="25"/>
  <c r="S298" i="25"/>
  <c r="S299" i="25"/>
  <c r="S300" i="25"/>
  <c r="S301" i="25"/>
  <c r="S302" i="25"/>
  <c r="S303" i="25"/>
  <c r="S304" i="25"/>
  <c r="S305" i="25"/>
  <c r="S306" i="25"/>
  <c r="S307" i="25"/>
  <c r="S308" i="25"/>
  <c r="S309" i="25"/>
  <c r="S310" i="25"/>
  <c r="S311" i="25"/>
  <c r="S312" i="25"/>
  <c r="S313" i="25"/>
  <c r="S314" i="25"/>
  <c r="S315" i="25"/>
  <c r="S316" i="25"/>
  <c r="S317" i="25"/>
  <c r="S318" i="25"/>
  <c r="S319" i="25"/>
  <c r="S320" i="25"/>
  <c r="S321" i="25"/>
  <c r="S322" i="25"/>
  <c r="S323" i="25"/>
  <c r="S324" i="25"/>
  <c r="S325" i="25"/>
  <c r="S326" i="25"/>
  <c r="S327" i="25"/>
  <c r="S328" i="25"/>
  <c r="S329" i="25"/>
  <c r="S330" i="25"/>
  <c r="S331" i="25"/>
  <c r="S332" i="25"/>
  <c r="S333" i="25"/>
  <c r="S334" i="25"/>
  <c r="S335" i="25"/>
  <c r="S336" i="25"/>
  <c r="S337" i="25"/>
  <c r="S338" i="25"/>
  <c r="S339" i="25"/>
  <c r="S340" i="25"/>
  <c r="S341" i="25"/>
  <c r="S342" i="25"/>
  <c r="S343" i="25"/>
  <c r="S344" i="25"/>
  <c r="S345" i="25"/>
  <c r="S346" i="25"/>
  <c r="S347" i="25"/>
  <c r="S348" i="25"/>
  <c r="S349" i="25"/>
  <c r="S350" i="25"/>
  <c r="S351" i="25"/>
  <c r="S352" i="25"/>
  <c r="S353" i="25"/>
  <c r="S354" i="25"/>
  <c r="S355" i="25"/>
  <c r="S356" i="25"/>
  <c r="S357" i="25"/>
  <c r="S358" i="25"/>
  <c r="S359" i="25"/>
  <c r="S360" i="25"/>
  <c r="S361" i="25"/>
  <c r="S362" i="25"/>
  <c r="S363" i="25"/>
  <c r="S364" i="25"/>
  <c r="S365" i="25"/>
  <c r="S366" i="25"/>
  <c r="S367" i="25"/>
  <c r="S368" i="25"/>
  <c r="S369" i="25"/>
  <c r="S370" i="25"/>
  <c r="S371" i="25"/>
  <c r="S372" i="25"/>
  <c r="S373" i="25"/>
  <c r="S374" i="25"/>
  <c r="S375" i="25"/>
  <c r="S376" i="25"/>
  <c r="S377" i="25"/>
  <c r="S378" i="25"/>
  <c r="S379" i="25"/>
  <c r="S380" i="25"/>
  <c r="S381" i="25"/>
  <c r="S382" i="25"/>
  <c r="S383" i="25"/>
  <c r="S384" i="25"/>
  <c r="S385" i="25"/>
  <c r="S386" i="25"/>
  <c r="S387" i="25"/>
  <c r="S388" i="25"/>
  <c r="S389" i="25"/>
  <c r="S390" i="25"/>
  <c r="S391" i="25"/>
  <c r="S392" i="25"/>
  <c r="S393" i="25"/>
  <c r="S394" i="25"/>
  <c r="S395" i="25"/>
  <c r="S396" i="25"/>
  <c r="S397" i="25"/>
  <c r="S398" i="25"/>
  <c r="S399" i="25"/>
  <c r="S400" i="25"/>
  <c r="S401" i="25"/>
  <c r="S402" i="25"/>
  <c r="S403" i="25"/>
  <c r="S404" i="25"/>
  <c r="S405" i="25"/>
  <c r="S406" i="25"/>
  <c r="S407" i="25"/>
  <c r="S408" i="25"/>
  <c r="S409" i="25"/>
  <c r="S410" i="25"/>
  <c r="S411" i="25"/>
  <c r="S412" i="25"/>
  <c r="S413" i="25"/>
  <c r="S414" i="25"/>
  <c r="S415" i="25"/>
  <c r="S416" i="25"/>
  <c r="S417" i="25"/>
  <c r="S418" i="25"/>
  <c r="S419" i="25"/>
  <c r="S420" i="25"/>
  <c r="S421" i="25"/>
  <c r="S422" i="25"/>
  <c r="S423" i="25"/>
  <c r="S424" i="25"/>
  <c r="S425" i="25"/>
  <c r="S426" i="25"/>
  <c r="S427" i="25"/>
  <c r="S428" i="25"/>
  <c r="S429" i="25"/>
  <c r="S430" i="25"/>
  <c r="S431" i="25"/>
  <c r="S432" i="25"/>
  <c r="S433" i="25"/>
  <c r="S434" i="25"/>
  <c r="S435" i="25"/>
  <c r="S436" i="25"/>
  <c r="S437" i="25"/>
  <c r="S438" i="25"/>
  <c r="S439" i="25"/>
  <c r="S440" i="25"/>
  <c r="S441" i="25"/>
  <c r="S442" i="25"/>
  <c r="S443" i="25"/>
  <c r="S444" i="25"/>
  <c r="S445" i="25"/>
  <c r="S446" i="25"/>
  <c r="S447" i="25"/>
  <c r="S448" i="25"/>
  <c r="S449" i="25"/>
  <c r="S450" i="25"/>
  <c r="S451" i="25"/>
  <c r="S452" i="25"/>
  <c r="S453" i="25"/>
  <c r="S454" i="25"/>
  <c r="S455" i="25"/>
  <c r="S456" i="25"/>
  <c r="S457" i="25"/>
  <c r="S458" i="25"/>
  <c r="S459" i="25"/>
  <c r="S460" i="25"/>
  <c r="S461" i="25"/>
  <c r="S462" i="25"/>
  <c r="S463" i="25"/>
  <c r="S464" i="25"/>
  <c r="S465" i="25"/>
  <c r="S466" i="25"/>
  <c r="S467" i="25"/>
  <c r="S468" i="25"/>
  <c r="S469" i="25"/>
  <c r="S470" i="25"/>
  <c r="S471" i="25"/>
  <c r="S472" i="25"/>
  <c r="S473" i="25"/>
  <c r="S474" i="25"/>
  <c r="S475" i="25"/>
  <c r="S476" i="25"/>
  <c r="S477" i="25"/>
  <c r="S478" i="25"/>
  <c r="S479" i="25"/>
  <c r="S480" i="25"/>
  <c r="S481" i="25"/>
  <c r="S482" i="25"/>
  <c r="S483" i="25"/>
  <c r="S484" i="25"/>
  <c r="S485" i="25"/>
  <c r="S486" i="25"/>
  <c r="S487" i="25"/>
  <c r="S488" i="25"/>
  <c r="S489" i="25"/>
  <c r="S490" i="25"/>
  <c r="S491" i="25"/>
  <c r="S492" i="25"/>
  <c r="S493" i="25"/>
  <c r="S494" i="25"/>
  <c r="S495" i="25"/>
  <c r="S496" i="25"/>
  <c r="S497" i="25"/>
  <c r="S498" i="25"/>
  <c r="S499" i="25"/>
  <c r="S500" i="25"/>
  <c r="S501" i="25"/>
  <c r="S502" i="25"/>
  <c r="S503" i="25"/>
  <c r="S504" i="25"/>
  <c r="S505" i="25"/>
  <c r="S506" i="25"/>
  <c r="S507" i="25"/>
  <c r="S508" i="25"/>
  <c r="S509" i="25"/>
  <c r="S510" i="25"/>
  <c r="S511" i="25"/>
  <c r="S512" i="25"/>
  <c r="S513" i="25"/>
  <c r="S514" i="25"/>
  <c r="S515" i="25"/>
  <c r="S516" i="25"/>
  <c r="S517" i="25"/>
  <c r="S518" i="25"/>
  <c r="S519" i="25"/>
  <c r="S520" i="25"/>
  <c r="S521" i="25"/>
  <c r="S522" i="25"/>
  <c r="S523" i="25"/>
  <c r="S524" i="25"/>
  <c r="S525" i="25"/>
  <c r="S526" i="25"/>
  <c r="S527" i="25"/>
  <c r="S528" i="25"/>
  <c r="S529" i="25"/>
  <c r="S530" i="25"/>
  <c r="S531" i="25"/>
  <c r="S532" i="25"/>
  <c r="S533" i="25"/>
  <c r="S534" i="25"/>
  <c r="S535" i="25"/>
  <c r="S536" i="25"/>
  <c r="S537" i="25"/>
  <c r="S538" i="25"/>
  <c r="S539" i="25"/>
  <c r="S540" i="25"/>
  <c r="S541" i="25"/>
  <c r="S542" i="25"/>
  <c r="S543" i="25"/>
  <c r="S544" i="25"/>
  <c r="S545" i="25"/>
  <c r="S546" i="25"/>
  <c r="S547" i="25"/>
  <c r="S548" i="25"/>
  <c r="S549" i="25"/>
  <c r="S550" i="25"/>
  <c r="S551" i="25"/>
  <c r="S552" i="25"/>
  <c r="S553" i="25"/>
  <c r="S554" i="25"/>
  <c r="S555" i="25"/>
  <c r="S556" i="25"/>
  <c r="S557" i="25"/>
  <c r="S558" i="25"/>
  <c r="S559" i="25"/>
  <c r="S560" i="25"/>
  <c r="S561" i="25"/>
  <c r="S562" i="25"/>
  <c r="S563" i="25"/>
  <c r="S564" i="25"/>
  <c r="S565" i="25"/>
  <c r="S566" i="25"/>
  <c r="S567" i="25"/>
  <c r="S568" i="25"/>
  <c r="S569" i="25"/>
  <c r="S570" i="25"/>
  <c r="S571" i="25"/>
  <c r="S572" i="25"/>
  <c r="S573" i="25"/>
  <c r="S574" i="25"/>
  <c r="S575" i="25"/>
  <c r="S576" i="25"/>
  <c r="S577" i="25"/>
  <c r="S578" i="25"/>
  <c r="S579" i="25"/>
  <c r="S580" i="25"/>
  <c r="S581" i="25"/>
  <c r="S582" i="25"/>
  <c r="S583" i="25"/>
  <c r="S584" i="25"/>
  <c r="S585" i="25"/>
  <c r="S586" i="25"/>
  <c r="S587" i="25"/>
  <c r="S588" i="25"/>
  <c r="S589" i="25"/>
  <c r="S590" i="25"/>
  <c r="S591" i="25"/>
  <c r="S592" i="25"/>
  <c r="S593" i="25"/>
  <c r="S594" i="25"/>
  <c r="S595" i="25"/>
  <c r="S596" i="25"/>
  <c r="S597" i="25"/>
  <c r="S598" i="25"/>
  <c r="S599" i="25"/>
  <c r="S600" i="25"/>
  <c r="S601" i="25"/>
  <c r="S602" i="25"/>
  <c r="S603" i="25"/>
  <c r="S604" i="25"/>
  <c r="S605" i="25"/>
  <c r="S606" i="25"/>
  <c r="S607" i="25"/>
  <c r="S608" i="25"/>
  <c r="S609" i="25"/>
  <c r="S610" i="25"/>
  <c r="S611" i="25"/>
  <c r="S612" i="25"/>
  <c r="S613" i="25"/>
  <c r="S614" i="25"/>
  <c r="S615" i="25"/>
  <c r="S616" i="25"/>
  <c r="S617" i="25"/>
  <c r="S618" i="25"/>
  <c r="S619" i="25"/>
  <c r="S620" i="25"/>
  <c r="S621" i="25"/>
  <c r="S622" i="25"/>
  <c r="S623" i="25"/>
  <c r="S624" i="25"/>
  <c r="S625" i="25"/>
  <c r="S626" i="25"/>
  <c r="S627" i="25"/>
  <c r="S628" i="25"/>
  <c r="S629" i="25"/>
  <c r="S630" i="25"/>
  <c r="S631" i="25"/>
  <c r="S632" i="25"/>
  <c r="S633" i="25"/>
  <c r="S634" i="25"/>
  <c r="S635" i="25"/>
  <c r="S636" i="25"/>
  <c r="S637" i="25"/>
  <c r="S638" i="25"/>
  <c r="S639" i="25"/>
  <c r="S640" i="25"/>
  <c r="S641" i="25"/>
  <c r="S642" i="25"/>
  <c r="S643" i="25"/>
  <c r="S644" i="25"/>
  <c r="S645" i="25"/>
  <c r="S646" i="25"/>
  <c r="S647" i="25"/>
  <c r="S648" i="25"/>
  <c r="S649" i="25"/>
  <c r="S650" i="25"/>
  <c r="S651" i="25"/>
  <c r="S652" i="25"/>
  <c r="S653" i="25"/>
  <c r="S654" i="25"/>
  <c r="S655" i="25"/>
  <c r="S656" i="25"/>
  <c r="S657" i="25"/>
  <c r="S658" i="25"/>
  <c r="S659" i="25"/>
  <c r="S660" i="25"/>
  <c r="S661" i="25"/>
  <c r="S662" i="25"/>
  <c r="S663" i="25"/>
  <c r="S664" i="25"/>
  <c r="S665" i="25"/>
  <c r="S666" i="25"/>
  <c r="S667" i="25"/>
  <c r="S668" i="25"/>
  <c r="S669" i="25"/>
  <c r="S670" i="25"/>
  <c r="S671" i="25"/>
  <c r="S672" i="25"/>
  <c r="S673" i="25"/>
  <c r="S674" i="25"/>
  <c r="S675" i="25"/>
  <c r="S676" i="25"/>
  <c r="S677" i="25"/>
  <c r="S678" i="25"/>
  <c r="S679" i="25"/>
  <c r="S680" i="25"/>
  <c r="S681" i="25"/>
  <c r="S682" i="25"/>
  <c r="S683" i="25"/>
  <c r="S684" i="25"/>
  <c r="S685" i="25"/>
  <c r="S686" i="25"/>
  <c r="S687" i="25"/>
  <c r="S688" i="25"/>
  <c r="S689" i="25"/>
  <c r="S690" i="25"/>
  <c r="S691" i="25"/>
  <c r="S692" i="25"/>
  <c r="S693" i="25"/>
  <c r="S694" i="25"/>
  <c r="S695" i="25"/>
  <c r="S696" i="25"/>
  <c r="S697" i="25"/>
  <c r="S698" i="25"/>
  <c r="S699" i="25"/>
  <c r="S700" i="25"/>
  <c r="R1" i="25"/>
  <c r="R2" i="25"/>
  <c r="R3" i="25"/>
  <c r="R4" i="25"/>
  <c r="R5" i="25"/>
  <c r="R6" i="25"/>
  <c r="R7" i="25"/>
  <c r="R8" i="25"/>
  <c r="R9" i="25"/>
  <c r="R10" i="25"/>
  <c r="R11" i="25"/>
  <c r="R12" i="25"/>
  <c r="R13" i="25"/>
  <c r="R14" i="25"/>
  <c r="R15" i="25"/>
  <c r="R16" i="25"/>
  <c r="R17" i="25"/>
  <c r="R18" i="25"/>
  <c r="R19" i="25"/>
  <c r="R20" i="25"/>
  <c r="R21" i="25"/>
  <c r="R22" i="25"/>
  <c r="R23" i="25"/>
  <c r="R24" i="25"/>
  <c r="R25" i="25"/>
  <c r="R26" i="25"/>
  <c r="R27" i="25"/>
  <c r="R28" i="25"/>
  <c r="R29" i="25"/>
  <c r="R30" i="25"/>
  <c r="R31" i="25"/>
  <c r="R32" i="25"/>
  <c r="R33" i="25"/>
  <c r="R34" i="25"/>
  <c r="R35" i="25"/>
  <c r="R36" i="25"/>
  <c r="R37" i="25"/>
  <c r="R38" i="25"/>
  <c r="R39" i="25"/>
  <c r="R40" i="25"/>
  <c r="R41" i="25"/>
  <c r="R42" i="25"/>
  <c r="R43" i="25"/>
  <c r="R44" i="25"/>
  <c r="R45" i="25"/>
  <c r="R46" i="25"/>
  <c r="R47" i="25"/>
  <c r="R48" i="25"/>
  <c r="R49" i="25"/>
  <c r="R50" i="25"/>
  <c r="R51" i="25"/>
  <c r="R52" i="25"/>
  <c r="R53" i="25"/>
  <c r="R54" i="25"/>
  <c r="R55" i="25"/>
  <c r="R56" i="25"/>
  <c r="R57" i="25"/>
  <c r="R58" i="25"/>
  <c r="R59" i="25"/>
  <c r="R60" i="25"/>
  <c r="R61" i="25"/>
  <c r="R62" i="25"/>
  <c r="R63" i="25"/>
  <c r="R64" i="25"/>
  <c r="R65" i="25"/>
  <c r="R66" i="25"/>
  <c r="R67" i="25"/>
  <c r="R68" i="25"/>
  <c r="R69" i="25"/>
  <c r="R70" i="25"/>
  <c r="R71" i="25"/>
  <c r="R72" i="25"/>
  <c r="R73" i="25"/>
  <c r="R74" i="25"/>
  <c r="R75" i="25"/>
  <c r="R76" i="25"/>
  <c r="R77" i="25"/>
  <c r="R78" i="25"/>
  <c r="R79" i="25"/>
  <c r="R80" i="25"/>
  <c r="R81" i="25"/>
  <c r="R82" i="25"/>
  <c r="R83" i="25"/>
  <c r="R84" i="25"/>
  <c r="R85" i="25"/>
  <c r="R86" i="25"/>
  <c r="R87" i="25"/>
  <c r="R88" i="25"/>
  <c r="R89" i="25"/>
  <c r="R90" i="25"/>
  <c r="R91" i="25"/>
  <c r="R92" i="25"/>
  <c r="R93" i="25"/>
  <c r="R94" i="25"/>
  <c r="R95" i="25"/>
  <c r="R96" i="25"/>
  <c r="R97" i="25"/>
  <c r="R98" i="25"/>
  <c r="R99" i="25"/>
  <c r="R100" i="25"/>
  <c r="R101" i="25"/>
  <c r="R102" i="25"/>
  <c r="R103" i="25"/>
  <c r="R104" i="25"/>
  <c r="R105" i="25"/>
  <c r="R106" i="25"/>
  <c r="R107" i="25"/>
  <c r="R108" i="25"/>
  <c r="R109" i="25"/>
  <c r="R110" i="25"/>
  <c r="R111" i="25"/>
  <c r="R112" i="25"/>
  <c r="R113" i="25"/>
  <c r="R114" i="25"/>
  <c r="R115" i="25"/>
  <c r="R116" i="25"/>
  <c r="R117" i="25"/>
  <c r="R118" i="25"/>
  <c r="R119" i="25"/>
  <c r="R120" i="25"/>
  <c r="R121" i="25"/>
  <c r="R122" i="25"/>
  <c r="R123" i="25"/>
  <c r="R124" i="25"/>
  <c r="R125" i="25"/>
  <c r="R126" i="25"/>
  <c r="R127" i="25"/>
  <c r="R128" i="25"/>
  <c r="R129" i="25"/>
  <c r="R130" i="25"/>
  <c r="R131" i="25"/>
  <c r="R132" i="25"/>
  <c r="R133" i="25"/>
  <c r="R134" i="25"/>
  <c r="R135" i="25"/>
  <c r="R136" i="25"/>
  <c r="R137" i="25"/>
  <c r="R138" i="25"/>
  <c r="R139" i="25"/>
  <c r="R140" i="25"/>
  <c r="R141" i="25"/>
  <c r="R142" i="25"/>
  <c r="R143" i="25"/>
  <c r="R144" i="25"/>
  <c r="R145" i="25"/>
  <c r="R146" i="25"/>
  <c r="R147" i="25"/>
  <c r="R148" i="25"/>
  <c r="R149" i="25"/>
  <c r="R150" i="25"/>
  <c r="R151" i="25"/>
  <c r="R152" i="25"/>
  <c r="R153" i="25"/>
  <c r="R154" i="25"/>
  <c r="R155" i="25"/>
  <c r="R156" i="25"/>
  <c r="R157" i="25"/>
  <c r="R158" i="25"/>
  <c r="R159" i="25"/>
  <c r="R160" i="25"/>
  <c r="R161" i="25"/>
  <c r="R162" i="25"/>
  <c r="R163" i="25"/>
  <c r="R164" i="25"/>
  <c r="R165" i="25"/>
  <c r="R166" i="25"/>
  <c r="R167" i="25"/>
  <c r="R168" i="25"/>
  <c r="R169" i="25"/>
  <c r="R170" i="25"/>
  <c r="R171" i="25"/>
  <c r="R172" i="25"/>
  <c r="R173" i="25"/>
  <c r="R174" i="25"/>
  <c r="R175" i="25"/>
  <c r="R176" i="25"/>
  <c r="R177" i="25"/>
  <c r="R178" i="25"/>
  <c r="R179" i="25"/>
  <c r="R180" i="25"/>
  <c r="R181" i="25"/>
  <c r="R182" i="25"/>
  <c r="R183" i="25"/>
  <c r="R184" i="25"/>
  <c r="R185" i="25"/>
  <c r="R186" i="25"/>
  <c r="R187" i="25"/>
  <c r="R188" i="25"/>
  <c r="R189" i="25"/>
  <c r="R190" i="25"/>
  <c r="R191" i="25"/>
  <c r="R192" i="25"/>
  <c r="R193" i="25"/>
  <c r="R194" i="25"/>
  <c r="R195" i="25"/>
  <c r="R196" i="25"/>
  <c r="R197" i="25"/>
  <c r="R198" i="25"/>
  <c r="R199" i="25"/>
  <c r="R200" i="25"/>
  <c r="R201" i="25"/>
  <c r="R202" i="25"/>
  <c r="R203" i="25"/>
  <c r="R204" i="25"/>
  <c r="R205" i="25"/>
  <c r="R206" i="25"/>
  <c r="R207" i="25"/>
  <c r="R208" i="25"/>
  <c r="R209" i="25"/>
  <c r="R210" i="25"/>
  <c r="R211" i="25"/>
  <c r="R212" i="25"/>
  <c r="R213" i="25"/>
  <c r="R214" i="25"/>
  <c r="R215" i="25"/>
  <c r="R216" i="25"/>
  <c r="R217" i="25"/>
  <c r="R218" i="25"/>
  <c r="R219" i="25"/>
  <c r="R220" i="25"/>
  <c r="R221" i="25"/>
  <c r="R222" i="25"/>
  <c r="R223" i="25"/>
  <c r="R224" i="25"/>
  <c r="R225" i="25"/>
  <c r="R226" i="25"/>
  <c r="R227" i="25"/>
  <c r="R228" i="25"/>
  <c r="R229" i="25"/>
  <c r="R230" i="25"/>
  <c r="R231" i="25"/>
  <c r="R232" i="25"/>
  <c r="R233" i="25"/>
  <c r="R234" i="25"/>
  <c r="R235" i="25"/>
  <c r="R236" i="25"/>
  <c r="R237" i="25"/>
  <c r="R238" i="25"/>
  <c r="R239" i="25"/>
  <c r="R240" i="25"/>
  <c r="R241" i="25"/>
  <c r="R242" i="25"/>
  <c r="R243" i="25"/>
  <c r="R244" i="25"/>
  <c r="R245" i="25"/>
  <c r="R246" i="25"/>
  <c r="R247" i="25"/>
  <c r="R248" i="25"/>
  <c r="R249" i="25"/>
  <c r="R250" i="25"/>
  <c r="R251" i="25"/>
  <c r="R252" i="25"/>
  <c r="R253" i="25"/>
  <c r="R254" i="25"/>
  <c r="R255" i="25"/>
  <c r="R256" i="25"/>
  <c r="R257" i="25"/>
  <c r="R258" i="25"/>
  <c r="R259" i="25"/>
  <c r="R260" i="25"/>
  <c r="R261" i="25"/>
  <c r="R262" i="25"/>
  <c r="R263" i="25"/>
  <c r="R264" i="25"/>
  <c r="R265" i="25"/>
  <c r="R266" i="25"/>
  <c r="R267" i="25"/>
  <c r="R268" i="25"/>
  <c r="R269" i="25"/>
  <c r="R270" i="25"/>
  <c r="R271" i="25"/>
  <c r="R272" i="25"/>
  <c r="R273" i="25"/>
  <c r="R274" i="25"/>
  <c r="R275" i="25"/>
  <c r="R276" i="25"/>
  <c r="R277" i="25"/>
  <c r="R278" i="25"/>
  <c r="R279" i="25"/>
  <c r="R280" i="25"/>
  <c r="R281" i="25"/>
  <c r="R282" i="25"/>
  <c r="R283" i="25"/>
  <c r="R284" i="25"/>
  <c r="R285" i="25"/>
  <c r="R286" i="25"/>
  <c r="R287" i="25"/>
  <c r="R288" i="25"/>
  <c r="R289" i="25"/>
  <c r="R290" i="25"/>
  <c r="R291" i="25"/>
  <c r="R292" i="25"/>
  <c r="R293" i="25"/>
  <c r="R294" i="25"/>
  <c r="R295" i="25"/>
  <c r="R296" i="25"/>
  <c r="R297" i="25"/>
  <c r="R298" i="25"/>
  <c r="R299" i="25"/>
  <c r="R300" i="25"/>
  <c r="R301" i="25"/>
  <c r="R302" i="25"/>
  <c r="R303" i="25"/>
  <c r="R304" i="25"/>
  <c r="R305" i="25"/>
  <c r="R306" i="25"/>
  <c r="R307" i="25"/>
  <c r="R308" i="25"/>
  <c r="R309" i="25"/>
  <c r="R310" i="25"/>
  <c r="R311" i="25"/>
  <c r="R312" i="25"/>
  <c r="R313" i="25"/>
  <c r="R314" i="25"/>
  <c r="R315" i="25"/>
  <c r="R316" i="25"/>
  <c r="R317" i="25"/>
  <c r="R318" i="25"/>
  <c r="R319" i="25"/>
  <c r="R320" i="25"/>
  <c r="R321" i="25"/>
  <c r="R322" i="25"/>
  <c r="R323" i="25"/>
  <c r="R324" i="25"/>
  <c r="R325" i="25"/>
  <c r="R326" i="25"/>
  <c r="R327" i="25"/>
  <c r="R328" i="25"/>
  <c r="R329" i="25"/>
  <c r="R330" i="25"/>
  <c r="R331" i="25"/>
  <c r="R332" i="25"/>
  <c r="R333" i="25"/>
  <c r="R334" i="25"/>
  <c r="R335" i="25"/>
  <c r="R336" i="25"/>
  <c r="R337" i="25"/>
  <c r="R338" i="25"/>
  <c r="R339" i="25"/>
  <c r="R340" i="25"/>
  <c r="R341" i="25"/>
  <c r="R342" i="25"/>
  <c r="R343" i="25"/>
  <c r="R344" i="25"/>
  <c r="R345" i="25"/>
  <c r="R346" i="25"/>
  <c r="R347" i="25"/>
  <c r="R348" i="25"/>
  <c r="R349" i="25"/>
  <c r="R350" i="25"/>
  <c r="R351" i="25"/>
  <c r="R352" i="25"/>
  <c r="R353" i="25"/>
  <c r="R354" i="25"/>
  <c r="R355" i="25"/>
  <c r="R356" i="25"/>
  <c r="R357" i="25"/>
  <c r="R358" i="25"/>
  <c r="R359" i="25"/>
  <c r="R360" i="25"/>
  <c r="R361" i="25"/>
  <c r="R362" i="25"/>
  <c r="R363" i="25"/>
  <c r="R364" i="25"/>
  <c r="R365" i="25"/>
  <c r="R366" i="25"/>
  <c r="R367" i="25"/>
  <c r="R368" i="25"/>
  <c r="R369" i="25"/>
  <c r="R370" i="25"/>
  <c r="R371" i="25"/>
  <c r="R372" i="25"/>
  <c r="R373" i="25"/>
  <c r="R374" i="25"/>
  <c r="R375" i="25"/>
  <c r="R376" i="25"/>
  <c r="R377" i="25"/>
  <c r="R378" i="25"/>
  <c r="R379" i="25"/>
  <c r="R380" i="25"/>
  <c r="R381" i="25"/>
  <c r="R382" i="25"/>
  <c r="R383" i="25"/>
  <c r="R384" i="25"/>
  <c r="R385" i="25"/>
  <c r="R386" i="25"/>
  <c r="R387" i="25"/>
  <c r="R388" i="25"/>
  <c r="R389" i="25"/>
  <c r="R390" i="25"/>
  <c r="R391" i="25"/>
  <c r="R392" i="25"/>
  <c r="R393" i="25"/>
  <c r="R394" i="25"/>
  <c r="R395" i="25"/>
  <c r="R396" i="25"/>
  <c r="R397" i="25"/>
  <c r="R398" i="25"/>
  <c r="R399" i="25"/>
  <c r="R400" i="25"/>
  <c r="R401" i="25"/>
  <c r="R402" i="25"/>
  <c r="R403" i="25"/>
  <c r="R404" i="25"/>
  <c r="R405" i="25"/>
  <c r="R406" i="25"/>
  <c r="R407" i="25"/>
  <c r="R408" i="25"/>
  <c r="R409" i="25"/>
  <c r="R410" i="25"/>
  <c r="R411" i="25"/>
  <c r="R412" i="25"/>
  <c r="R413" i="25"/>
  <c r="R414" i="25"/>
  <c r="R415" i="25"/>
  <c r="R416" i="25"/>
  <c r="R417" i="25"/>
  <c r="R418" i="25"/>
  <c r="R419" i="25"/>
  <c r="R420" i="25"/>
  <c r="R421" i="25"/>
  <c r="R422" i="25"/>
  <c r="R423" i="25"/>
  <c r="R424" i="25"/>
  <c r="R425" i="25"/>
  <c r="R426" i="25"/>
  <c r="R427" i="25"/>
  <c r="R428" i="25"/>
  <c r="R429" i="25"/>
  <c r="R430" i="25"/>
  <c r="R431" i="25"/>
  <c r="R432" i="25"/>
  <c r="R433" i="25"/>
  <c r="R434" i="25"/>
  <c r="R435" i="25"/>
  <c r="R436" i="25"/>
  <c r="R437" i="25"/>
  <c r="R438" i="25"/>
  <c r="R439" i="25"/>
  <c r="R440" i="25"/>
  <c r="R441" i="25"/>
  <c r="R442" i="25"/>
  <c r="R443" i="25"/>
  <c r="R444" i="25"/>
  <c r="R445" i="25"/>
  <c r="R446" i="25"/>
  <c r="R447" i="25"/>
  <c r="R448" i="25"/>
  <c r="R449" i="25"/>
  <c r="R450" i="25"/>
  <c r="R451" i="25"/>
  <c r="R452" i="25"/>
  <c r="R453" i="25"/>
  <c r="R454" i="25"/>
  <c r="R455" i="25"/>
  <c r="R456" i="25"/>
  <c r="R457" i="25"/>
  <c r="R458" i="25"/>
  <c r="R459" i="25"/>
  <c r="R460" i="25"/>
  <c r="R461" i="25"/>
  <c r="R462" i="25"/>
  <c r="R463" i="25"/>
  <c r="R464" i="25"/>
  <c r="R465" i="25"/>
  <c r="R466" i="25"/>
  <c r="R467" i="25"/>
  <c r="R468" i="25"/>
  <c r="R469" i="25"/>
  <c r="R470" i="25"/>
  <c r="R471" i="25"/>
  <c r="R472" i="25"/>
  <c r="R473" i="25"/>
  <c r="R474" i="25"/>
  <c r="R475" i="25"/>
  <c r="R476" i="25"/>
  <c r="R477" i="25"/>
  <c r="R478" i="25"/>
  <c r="R479" i="25"/>
  <c r="R480" i="25"/>
  <c r="R481" i="25"/>
  <c r="R482" i="25"/>
  <c r="R483" i="25"/>
  <c r="R484" i="25"/>
  <c r="R485" i="25"/>
  <c r="R486" i="25"/>
  <c r="R487" i="25"/>
  <c r="R488" i="25"/>
  <c r="R489" i="25"/>
  <c r="R490" i="25"/>
  <c r="R491" i="25"/>
  <c r="R492" i="25"/>
  <c r="R493" i="25"/>
  <c r="R494" i="25"/>
  <c r="R495" i="25"/>
  <c r="R496" i="25"/>
  <c r="R497" i="25"/>
  <c r="R498" i="25"/>
  <c r="R499" i="25"/>
  <c r="R500" i="25"/>
  <c r="R501" i="25"/>
  <c r="R502" i="25"/>
  <c r="R503" i="25"/>
  <c r="R504" i="25"/>
  <c r="R505" i="25"/>
  <c r="R506" i="25"/>
  <c r="R507" i="25"/>
  <c r="R508" i="25"/>
  <c r="R509" i="25"/>
  <c r="R510" i="25"/>
  <c r="R511" i="25"/>
  <c r="R512" i="25"/>
  <c r="R513" i="25"/>
  <c r="R514" i="25"/>
  <c r="R515" i="25"/>
  <c r="R516" i="25"/>
  <c r="R517" i="25"/>
  <c r="R518" i="25"/>
  <c r="R519" i="25"/>
  <c r="R520" i="25"/>
  <c r="R521" i="25"/>
  <c r="R522" i="25"/>
  <c r="R523" i="25"/>
  <c r="R524" i="25"/>
  <c r="R525" i="25"/>
  <c r="R526" i="25"/>
  <c r="R527" i="25"/>
  <c r="R528" i="25"/>
  <c r="R529" i="25"/>
  <c r="R530" i="25"/>
  <c r="R531" i="25"/>
  <c r="R532" i="25"/>
  <c r="R533" i="25"/>
  <c r="R534" i="25"/>
  <c r="R535" i="25"/>
  <c r="R536" i="25"/>
  <c r="R537" i="25"/>
  <c r="R538" i="25"/>
  <c r="R539" i="25"/>
  <c r="R540" i="25"/>
  <c r="R541" i="25"/>
  <c r="R542" i="25"/>
  <c r="R543" i="25"/>
  <c r="R544" i="25"/>
  <c r="R545" i="25"/>
  <c r="R546" i="25"/>
  <c r="R547" i="25"/>
  <c r="R548" i="25"/>
  <c r="R549" i="25"/>
  <c r="R550" i="25"/>
  <c r="R551" i="25"/>
  <c r="R552" i="25"/>
  <c r="R553" i="25"/>
  <c r="R554" i="25"/>
  <c r="R555" i="25"/>
  <c r="R556" i="25"/>
  <c r="R557" i="25"/>
  <c r="R558" i="25"/>
  <c r="R559" i="25"/>
  <c r="R560" i="25"/>
  <c r="R561" i="25"/>
  <c r="R562" i="25"/>
  <c r="R563" i="25"/>
  <c r="R564" i="25"/>
  <c r="R565" i="25"/>
  <c r="R566" i="25"/>
  <c r="R567" i="25"/>
  <c r="R568" i="25"/>
  <c r="R569" i="25"/>
  <c r="R570" i="25"/>
  <c r="R571" i="25"/>
  <c r="R572" i="25"/>
  <c r="R573" i="25"/>
  <c r="R574" i="25"/>
  <c r="R575" i="25"/>
  <c r="R576" i="25"/>
  <c r="R577" i="25"/>
  <c r="R578" i="25"/>
  <c r="R579" i="25"/>
  <c r="R580" i="25"/>
  <c r="R581" i="25"/>
  <c r="R582" i="25"/>
  <c r="R583" i="25"/>
  <c r="R584" i="25"/>
  <c r="R585" i="25"/>
  <c r="R586" i="25"/>
  <c r="R587" i="25"/>
  <c r="R588" i="25"/>
  <c r="R589" i="25"/>
  <c r="R590" i="25"/>
  <c r="R591" i="25"/>
  <c r="R592" i="25"/>
  <c r="R593" i="25"/>
  <c r="R594" i="25"/>
  <c r="R595" i="25"/>
  <c r="R596" i="25"/>
  <c r="R597" i="25"/>
  <c r="R598" i="25"/>
  <c r="R599" i="25"/>
  <c r="R600" i="25"/>
  <c r="R601" i="25"/>
  <c r="R602" i="25"/>
  <c r="R603" i="25"/>
  <c r="R604" i="25"/>
  <c r="R605" i="25"/>
  <c r="R606" i="25"/>
  <c r="R607" i="25"/>
  <c r="R608" i="25"/>
  <c r="R609" i="25"/>
  <c r="R610" i="25"/>
  <c r="R611" i="25"/>
  <c r="R612" i="25"/>
  <c r="R613" i="25"/>
  <c r="R614" i="25"/>
  <c r="R615" i="25"/>
  <c r="R616" i="25"/>
  <c r="R617" i="25"/>
  <c r="R618" i="25"/>
  <c r="R619" i="25"/>
  <c r="R620" i="25"/>
  <c r="R621" i="25"/>
  <c r="R622" i="25"/>
  <c r="R623" i="25"/>
  <c r="R624" i="25"/>
  <c r="R625" i="25"/>
  <c r="R626" i="25"/>
  <c r="R627" i="25"/>
  <c r="R628" i="25"/>
  <c r="R629" i="25"/>
  <c r="R630" i="25"/>
  <c r="R631" i="25"/>
  <c r="R632" i="25"/>
  <c r="R633" i="25"/>
  <c r="R634" i="25"/>
  <c r="R635" i="25"/>
  <c r="R636" i="25"/>
  <c r="R637" i="25"/>
  <c r="R638" i="25"/>
  <c r="R639" i="25"/>
  <c r="R640" i="25"/>
  <c r="R641" i="25"/>
  <c r="R642" i="25"/>
  <c r="R643" i="25"/>
  <c r="R644" i="25"/>
  <c r="R645" i="25"/>
  <c r="R646" i="25"/>
  <c r="R647" i="25"/>
  <c r="R648" i="25"/>
  <c r="R649" i="25"/>
  <c r="R650" i="25"/>
  <c r="R651" i="25"/>
  <c r="R652" i="25"/>
  <c r="R653" i="25"/>
  <c r="R654" i="25"/>
  <c r="R655" i="25"/>
  <c r="R656" i="25"/>
  <c r="R657" i="25"/>
  <c r="R658" i="25"/>
  <c r="R659" i="25"/>
  <c r="R660" i="25"/>
  <c r="R661" i="25"/>
  <c r="R662" i="25"/>
  <c r="R663" i="25"/>
  <c r="R664" i="25"/>
  <c r="R665" i="25"/>
  <c r="R666" i="25"/>
  <c r="R667" i="25"/>
  <c r="R668" i="25"/>
  <c r="R669" i="25"/>
  <c r="R670" i="25"/>
  <c r="R671" i="25"/>
  <c r="R672" i="25"/>
  <c r="R673" i="25"/>
  <c r="R674" i="25"/>
  <c r="R675" i="25"/>
  <c r="R676" i="25"/>
  <c r="R677" i="25"/>
  <c r="R678" i="25"/>
  <c r="R679" i="25"/>
  <c r="R680" i="25"/>
  <c r="R681" i="25"/>
  <c r="R682" i="25"/>
  <c r="R683" i="25"/>
  <c r="R684" i="25"/>
  <c r="R685" i="25"/>
  <c r="R686" i="25"/>
  <c r="R687" i="25"/>
  <c r="R688" i="25"/>
  <c r="R689" i="25"/>
  <c r="R690" i="25"/>
  <c r="R691" i="25"/>
  <c r="R692" i="25"/>
  <c r="R693" i="25"/>
  <c r="R694" i="25"/>
  <c r="R695" i="25"/>
  <c r="R696" i="25"/>
  <c r="R697" i="25"/>
  <c r="R698" i="25"/>
  <c r="R699" i="25"/>
  <c r="R700" i="25"/>
  <c r="P1" i="25"/>
  <c r="P2" i="25"/>
  <c r="P3" i="25"/>
  <c r="P4" i="25"/>
  <c r="P5" i="25"/>
  <c r="P6" i="25"/>
  <c r="P7" i="25"/>
  <c r="P8" i="25"/>
  <c r="P9" i="25"/>
  <c r="P10" i="25"/>
  <c r="P11" i="25"/>
  <c r="P12" i="25"/>
  <c r="P13" i="25"/>
  <c r="P14" i="25"/>
  <c r="P15" i="25"/>
  <c r="P16" i="25"/>
  <c r="P17" i="25"/>
  <c r="P18" i="25"/>
  <c r="P19" i="25"/>
  <c r="P20" i="25"/>
  <c r="P21" i="25"/>
  <c r="P22" i="25"/>
  <c r="P23" i="25"/>
  <c r="P24" i="25"/>
  <c r="P25" i="25"/>
  <c r="P26" i="25"/>
  <c r="P27" i="25"/>
  <c r="P28" i="25"/>
  <c r="P29" i="25"/>
  <c r="P30" i="25"/>
  <c r="P31" i="25"/>
  <c r="P32" i="25"/>
  <c r="P33" i="25"/>
  <c r="P34" i="25"/>
  <c r="P35" i="25"/>
  <c r="P36" i="25"/>
  <c r="P37" i="25"/>
  <c r="P38" i="25"/>
  <c r="P39" i="25"/>
  <c r="P40" i="25"/>
  <c r="P41" i="25"/>
  <c r="P42" i="25"/>
  <c r="P43" i="25"/>
  <c r="P44" i="25"/>
  <c r="P45" i="25"/>
  <c r="P46" i="25"/>
  <c r="P47" i="25"/>
  <c r="P48" i="25"/>
  <c r="P49" i="25"/>
  <c r="P50" i="25"/>
  <c r="P51" i="25"/>
  <c r="P52" i="25"/>
  <c r="P53" i="25"/>
  <c r="P54" i="25"/>
  <c r="P55" i="25"/>
  <c r="P56" i="25"/>
  <c r="P57" i="25"/>
  <c r="P58" i="25"/>
  <c r="P59" i="25"/>
  <c r="P60" i="25"/>
  <c r="P61" i="25"/>
  <c r="P62" i="25"/>
  <c r="P63" i="25"/>
  <c r="P64" i="25"/>
  <c r="P65" i="25"/>
  <c r="P66" i="25"/>
  <c r="P67" i="25"/>
  <c r="P68" i="25"/>
  <c r="P69" i="25"/>
  <c r="P70" i="25"/>
  <c r="P71" i="25"/>
  <c r="P72" i="25"/>
  <c r="P73" i="25"/>
  <c r="P74" i="25"/>
  <c r="P75" i="25"/>
  <c r="P76" i="25"/>
  <c r="P77" i="25"/>
  <c r="P78" i="25"/>
  <c r="P79" i="25"/>
  <c r="P80" i="25"/>
  <c r="P81" i="25"/>
  <c r="P82" i="25"/>
  <c r="P83" i="25"/>
  <c r="P84" i="25"/>
  <c r="P85" i="25"/>
  <c r="P86" i="25"/>
  <c r="P87" i="25"/>
  <c r="P88" i="25"/>
  <c r="P89" i="25"/>
  <c r="P90" i="25"/>
  <c r="P91" i="25"/>
  <c r="P92" i="25"/>
  <c r="P93" i="25"/>
  <c r="P94" i="25"/>
  <c r="P95" i="25"/>
  <c r="P96" i="25"/>
  <c r="P97" i="25"/>
  <c r="P98" i="25"/>
  <c r="P99" i="25"/>
  <c r="P100" i="25"/>
  <c r="P101" i="25"/>
  <c r="P102" i="25"/>
  <c r="P103" i="25"/>
  <c r="P104" i="25"/>
  <c r="P105" i="25"/>
  <c r="P106" i="25"/>
  <c r="P107" i="25"/>
  <c r="P108" i="25"/>
  <c r="P109" i="25"/>
  <c r="P110" i="25"/>
  <c r="P111" i="25"/>
  <c r="P112" i="25"/>
  <c r="P113" i="25"/>
  <c r="P114" i="25"/>
  <c r="P115" i="25"/>
  <c r="P116" i="25"/>
  <c r="P117" i="25"/>
  <c r="P118" i="25"/>
  <c r="P119" i="25"/>
  <c r="P120" i="25"/>
  <c r="P121" i="25"/>
  <c r="P122" i="25"/>
  <c r="P123" i="25"/>
  <c r="P124" i="25"/>
  <c r="P125" i="25"/>
  <c r="P126" i="25"/>
  <c r="P127" i="25"/>
  <c r="P128" i="25"/>
  <c r="P129" i="25"/>
  <c r="P130" i="25"/>
  <c r="P131" i="25"/>
  <c r="P132" i="25"/>
  <c r="P133" i="25"/>
  <c r="P134" i="25"/>
  <c r="P135" i="25"/>
  <c r="P136" i="25"/>
  <c r="P137" i="25"/>
  <c r="P138" i="25"/>
  <c r="P139" i="25"/>
  <c r="P140" i="25"/>
  <c r="P141" i="25"/>
  <c r="P142" i="25"/>
  <c r="P143" i="25"/>
  <c r="P144" i="25"/>
  <c r="P145" i="25"/>
  <c r="P146" i="25"/>
  <c r="P147" i="25"/>
  <c r="P148" i="25"/>
  <c r="P149" i="25"/>
  <c r="P150" i="25"/>
  <c r="P151" i="25"/>
  <c r="P152" i="25"/>
  <c r="P153" i="25"/>
  <c r="P154" i="25"/>
  <c r="P155" i="25"/>
  <c r="P156" i="25"/>
  <c r="P157" i="25"/>
  <c r="P158" i="25"/>
  <c r="P159" i="25"/>
  <c r="P160" i="25"/>
  <c r="P161" i="25"/>
  <c r="P162" i="25"/>
  <c r="P163" i="25"/>
  <c r="P164" i="25"/>
  <c r="P165" i="25"/>
  <c r="P166" i="25"/>
  <c r="P167" i="25"/>
  <c r="P168" i="25"/>
  <c r="P169" i="25"/>
  <c r="P170" i="25"/>
  <c r="P171" i="25"/>
  <c r="P172" i="25"/>
  <c r="P173" i="25"/>
  <c r="P174" i="25"/>
  <c r="P175" i="25"/>
  <c r="P176" i="25"/>
  <c r="P177" i="25"/>
  <c r="P178" i="25"/>
  <c r="P179" i="25"/>
  <c r="P180" i="25"/>
  <c r="P181" i="25"/>
  <c r="P182" i="25"/>
  <c r="P183" i="25"/>
  <c r="P184" i="25"/>
  <c r="P185" i="25"/>
  <c r="P186" i="25"/>
  <c r="P187" i="25"/>
  <c r="P188" i="25"/>
  <c r="P189" i="25"/>
  <c r="P190" i="25"/>
  <c r="P191" i="25"/>
  <c r="P192" i="25"/>
  <c r="P193" i="25"/>
  <c r="P194" i="25"/>
  <c r="P195" i="25"/>
  <c r="P196" i="25"/>
  <c r="P197" i="25"/>
  <c r="P198" i="25"/>
  <c r="P199" i="25"/>
  <c r="P200" i="25"/>
  <c r="P201" i="25"/>
  <c r="P202" i="25"/>
  <c r="P203" i="25"/>
  <c r="P204" i="25"/>
  <c r="P205" i="25"/>
  <c r="P206" i="25"/>
  <c r="P207" i="25"/>
  <c r="P208" i="25"/>
  <c r="P209" i="25"/>
  <c r="P210" i="25"/>
  <c r="P211" i="25"/>
  <c r="P212" i="25"/>
  <c r="P213" i="25"/>
  <c r="P214" i="25"/>
  <c r="P215" i="25"/>
  <c r="P216" i="25"/>
  <c r="P217" i="25"/>
  <c r="P218" i="25"/>
  <c r="P219" i="25"/>
  <c r="P220" i="25"/>
  <c r="P221" i="25"/>
  <c r="P222" i="25"/>
  <c r="P223" i="25"/>
  <c r="P224" i="25"/>
  <c r="P225" i="25"/>
  <c r="P226" i="25"/>
  <c r="P227" i="25"/>
  <c r="P228" i="25"/>
  <c r="P229" i="25"/>
  <c r="P230" i="25"/>
  <c r="P231" i="25"/>
  <c r="P232" i="25"/>
  <c r="P233" i="25"/>
  <c r="P234" i="25"/>
  <c r="P235" i="25"/>
  <c r="P236" i="25"/>
  <c r="P237" i="25"/>
  <c r="P238" i="25"/>
  <c r="P239" i="25"/>
  <c r="P240" i="25"/>
  <c r="P241" i="25"/>
  <c r="P242" i="25"/>
  <c r="P243" i="25"/>
  <c r="P244" i="25"/>
  <c r="P245" i="25"/>
  <c r="P246" i="25"/>
  <c r="P247" i="25"/>
  <c r="P248" i="25"/>
  <c r="P249" i="25"/>
  <c r="P250" i="25"/>
  <c r="P251" i="25"/>
  <c r="P252" i="25"/>
  <c r="P253" i="25"/>
  <c r="P254" i="25"/>
  <c r="P255" i="25"/>
  <c r="P256" i="25"/>
  <c r="P257" i="25"/>
  <c r="P258" i="25"/>
  <c r="P259" i="25"/>
  <c r="P260" i="25"/>
  <c r="P261" i="25"/>
  <c r="P262" i="25"/>
  <c r="P263" i="25"/>
  <c r="P264" i="25"/>
  <c r="P265" i="25"/>
  <c r="P266" i="25"/>
  <c r="P267" i="25"/>
  <c r="P268" i="25"/>
  <c r="P269" i="25"/>
  <c r="P270" i="25"/>
  <c r="P271" i="25"/>
  <c r="P272" i="25"/>
  <c r="P273" i="25"/>
  <c r="P274" i="25"/>
  <c r="P275" i="25"/>
  <c r="P276" i="25"/>
  <c r="P277" i="25"/>
  <c r="P278" i="25"/>
  <c r="P279" i="25"/>
  <c r="P280" i="25"/>
  <c r="P281" i="25"/>
  <c r="P282" i="25"/>
  <c r="P283" i="25"/>
  <c r="P284" i="25"/>
  <c r="P285" i="25"/>
  <c r="P286" i="25"/>
  <c r="P287" i="25"/>
  <c r="P288" i="25"/>
  <c r="P289" i="25"/>
  <c r="P290" i="25"/>
  <c r="P291" i="25"/>
  <c r="P292" i="25"/>
  <c r="P293" i="25"/>
  <c r="P294" i="25"/>
  <c r="P295" i="25"/>
  <c r="P296" i="25"/>
  <c r="P297" i="25"/>
  <c r="P298" i="25"/>
  <c r="P299" i="25"/>
  <c r="P300" i="25"/>
  <c r="P301" i="25"/>
  <c r="P302" i="25"/>
  <c r="P303" i="25"/>
  <c r="P304" i="25"/>
  <c r="P305" i="25"/>
  <c r="P306" i="25"/>
  <c r="P307" i="25"/>
  <c r="P308" i="25"/>
  <c r="P309" i="25"/>
  <c r="P310" i="25"/>
  <c r="P311" i="25"/>
  <c r="P312" i="25"/>
  <c r="P313" i="25"/>
  <c r="P314" i="25"/>
  <c r="P315" i="25"/>
  <c r="P316" i="25"/>
  <c r="P317" i="25"/>
  <c r="P318" i="25"/>
  <c r="P319" i="25"/>
  <c r="P320" i="25"/>
  <c r="P321" i="25"/>
  <c r="P322" i="25"/>
  <c r="P323" i="25"/>
  <c r="P324" i="25"/>
  <c r="P325" i="25"/>
  <c r="P326" i="25"/>
  <c r="P327" i="25"/>
  <c r="P328" i="25"/>
  <c r="P329" i="25"/>
  <c r="P330" i="25"/>
  <c r="P331" i="25"/>
  <c r="P332" i="25"/>
  <c r="P333" i="25"/>
  <c r="P334" i="25"/>
  <c r="P335" i="25"/>
  <c r="P336" i="25"/>
  <c r="P337" i="25"/>
  <c r="P338" i="25"/>
  <c r="P339" i="25"/>
  <c r="P340" i="25"/>
  <c r="P341" i="25"/>
  <c r="P342" i="25"/>
  <c r="P343" i="25"/>
  <c r="P344" i="25"/>
  <c r="P345" i="25"/>
  <c r="P346" i="25"/>
  <c r="P347" i="25"/>
  <c r="P348" i="25"/>
  <c r="P349" i="25"/>
  <c r="P350" i="25"/>
  <c r="P351" i="25"/>
  <c r="P352" i="25"/>
  <c r="P353" i="25"/>
  <c r="P354" i="25"/>
  <c r="P355" i="25"/>
  <c r="P356" i="25"/>
  <c r="P357" i="25"/>
  <c r="P358" i="25"/>
  <c r="P359" i="25"/>
  <c r="P360" i="25"/>
  <c r="P361" i="25"/>
  <c r="P362" i="25"/>
  <c r="P363" i="25"/>
  <c r="P364" i="25"/>
  <c r="P365" i="25"/>
  <c r="P366" i="25"/>
  <c r="P367" i="25"/>
  <c r="P368" i="25"/>
  <c r="P369" i="25"/>
  <c r="P370" i="25"/>
  <c r="P371" i="25"/>
  <c r="P372" i="25"/>
  <c r="P373" i="25"/>
  <c r="P374" i="25"/>
  <c r="P375" i="25"/>
  <c r="P376" i="25"/>
  <c r="P377" i="25"/>
  <c r="P378" i="25"/>
  <c r="P379" i="25"/>
  <c r="P380" i="25"/>
  <c r="P381" i="25"/>
  <c r="P382" i="25"/>
  <c r="P383" i="25"/>
  <c r="P384" i="25"/>
  <c r="P385" i="25"/>
  <c r="P386" i="25"/>
  <c r="P387" i="25"/>
  <c r="P388" i="25"/>
  <c r="P389" i="25"/>
  <c r="P390" i="25"/>
  <c r="P391" i="25"/>
  <c r="P392" i="25"/>
  <c r="P393" i="25"/>
  <c r="P394" i="25"/>
  <c r="P395" i="25"/>
  <c r="P396" i="25"/>
  <c r="P397" i="25"/>
  <c r="P398" i="25"/>
  <c r="P399" i="25"/>
  <c r="P400" i="25"/>
  <c r="P401" i="25"/>
  <c r="P402" i="25"/>
  <c r="P403" i="25"/>
  <c r="P404" i="25"/>
  <c r="P405" i="25"/>
  <c r="P406" i="25"/>
  <c r="P407" i="25"/>
  <c r="P408" i="25"/>
  <c r="P409" i="25"/>
  <c r="P410" i="25"/>
  <c r="P411" i="25"/>
  <c r="P412" i="25"/>
  <c r="P413" i="25"/>
  <c r="P414" i="25"/>
  <c r="P415" i="25"/>
  <c r="P416" i="25"/>
  <c r="P417" i="25"/>
  <c r="P418" i="25"/>
  <c r="P419" i="25"/>
  <c r="P420" i="25"/>
  <c r="P421" i="25"/>
  <c r="P422" i="25"/>
  <c r="P423" i="25"/>
  <c r="P424" i="25"/>
  <c r="P425" i="25"/>
  <c r="P426" i="25"/>
  <c r="P427" i="25"/>
  <c r="P428" i="25"/>
  <c r="P429" i="25"/>
  <c r="P430" i="25"/>
  <c r="P431" i="25"/>
  <c r="P432" i="25"/>
  <c r="P433" i="25"/>
  <c r="P434" i="25"/>
  <c r="P435" i="25"/>
  <c r="P436" i="25"/>
  <c r="P437" i="25"/>
  <c r="P438" i="25"/>
  <c r="P439" i="25"/>
  <c r="P440" i="25"/>
  <c r="P441" i="25"/>
  <c r="P442" i="25"/>
  <c r="P443" i="25"/>
  <c r="P444" i="25"/>
  <c r="P445" i="25"/>
  <c r="P446" i="25"/>
  <c r="P447" i="25"/>
  <c r="P448" i="25"/>
  <c r="P449" i="25"/>
  <c r="P450" i="25"/>
  <c r="P451" i="25"/>
  <c r="P452" i="25"/>
  <c r="P453" i="25"/>
  <c r="P454" i="25"/>
  <c r="P455" i="25"/>
  <c r="P456" i="25"/>
  <c r="P457" i="25"/>
  <c r="P458" i="25"/>
  <c r="P459" i="25"/>
  <c r="P460" i="25"/>
  <c r="P461" i="25"/>
  <c r="P462" i="25"/>
  <c r="P463" i="25"/>
  <c r="P464" i="25"/>
  <c r="P465" i="25"/>
  <c r="P466" i="25"/>
  <c r="P467" i="25"/>
  <c r="P468" i="25"/>
  <c r="P469" i="25"/>
  <c r="P470" i="25"/>
  <c r="P471" i="25"/>
  <c r="P472" i="25"/>
  <c r="P473" i="25"/>
  <c r="P474" i="25"/>
  <c r="P475" i="25"/>
  <c r="P476" i="25"/>
  <c r="P477" i="25"/>
  <c r="P478" i="25"/>
  <c r="P479" i="25"/>
  <c r="P480" i="25"/>
  <c r="P481" i="25"/>
  <c r="P482" i="25"/>
  <c r="P483" i="25"/>
  <c r="P484" i="25"/>
  <c r="P485" i="25"/>
  <c r="P486" i="25"/>
  <c r="P487" i="25"/>
  <c r="P488" i="25"/>
  <c r="P489" i="25"/>
  <c r="P490" i="25"/>
  <c r="P491" i="25"/>
  <c r="P492" i="25"/>
  <c r="P493" i="25"/>
  <c r="P494" i="25"/>
  <c r="P495" i="25"/>
  <c r="P496" i="25"/>
  <c r="P497" i="25"/>
  <c r="P498" i="25"/>
  <c r="P499" i="25"/>
  <c r="P500" i="25"/>
  <c r="P501" i="25"/>
  <c r="P502" i="25"/>
  <c r="P503" i="25"/>
  <c r="P504" i="25"/>
  <c r="P505" i="25"/>
  <c r="P506" i="25"/>
  <c r="P507" i="25"/>
  <c r="P508" i="25"/>
  <c r="P509" i="25"/>
  <c r="P510" i="25"/>
  <c r="P511" i="25"/>
  <c r="P512" i="25"/>
  <c r="P513" i="25"/>
  <c r="P514" i="25"/>
  <c r="P515" i="25"/>
  <c r="P516" i="25"/>
  <c r="P517" i="25"/>
  <c r="P518" i="25"/>
  <c r="P519" i="25"/>
  <c r="P520" i="25"/>
  <c r="P521" i="25"/>
  <c r="P522" i="25"/>
  <c r="P523" i="25"/>
  <c r="P524" i="25"/>
  <c r="P525" i="25"/>
  <c r="P526" i="25"/>
  <c r="P527" i="25"/>
  <c r="P528" i="25"/>
  <c r="P529" i="25"/>
  <c r="P530" i="25"/>
  <c r="P531" i="25"/>
  <c r="P532" i="25"/>
  <c r="P533" i="25"/>
  <c r="P534" i="25"/>
  <c r="P535" i="25"/>
  <c r="P536" i="25"/>
  <c r="P537" i="25"/>
  <c r="P538" i="25"/>
  <c r="P539" i="25"/>
  <c r="P540" i="25"/>
  <c r="P541" i="25"/>
  <c r="P542" i="25"/>
  <c r="P543" i="25"/>
  <c r="P544" i="25"/>
  <c r="P545" i="25"/>
  <c r="P546" i="25"/>
  <c r="P547" i="25"/>
  <c r="P548" i="25"/>
  <c r="P549" i="25"/>
  <c r="P550" i="25"/>
  <c r="P551" i="25"/>
  <c r="P552" i="25"/>
  <c r="P553" i="25"/>
  <c r="P554" i="25"/>
  <c r="P555" i="25"/>
  <c r="P556" i="25"/>
  <c r="P557" i="25"/>
  <c r="P558" i="25"/>
  <c r="P559" i="25"/>
  <c r="P560" i="25"/>
  <c r="P561" i="25"/>
  <c r="P562" i="25"/>
  <c r="P563" i="25"/>
  <c r="P564" i="25"/>
  <c r="P565" i="25"/>
  <c r="P566" i="25"/>
  <c r="P567" i="25"/>
  <c r="P568" i="25"/>
  <c r="P569" i="25"/>
  <c r="P570" i="25"/>
  <c r="P571" i="25"/>
  <c r="P572" i="25"/>
  <c r="P573" i="25"/>
  <c r="P574" i="25"/>
  <c r="P575" i="25"/>
  <c r="P576" i="25"/>
  <c r="P577" i="25"/>
  <c r="P578" i="25"/>
  <c r="P579" i="25"/>
  <c r="P580" i="25"/>
  <c r="P581" i="25"/>
  <c r="P582" i="25"/>
  <c r="P583" i="25"/>
  <c r="P584" i="25"/>
  <c r="P585" i="25"/>
  <c r="P586" i="25"/>
  <c r="P587" i="25"/>
  <c r="P588" i="25"/>
  <c r="P589" i="25"/>
  <c r="P590" i="25"/>
  <c r="P591" i="25"/>
  <c r="P592" i="25"/>
  <c r="P593" i="25"/>
  <c r="P594" i="25"/>
  <c r="P595" i="25"/>
  <c r="P596" i="25"/>
  <c r="P597" i="25"/>
  <c r="P598" i="25"/>
  <c r="P599" i="25"/>
  <c r="P600" i="25"/>
  <c r="P601" i="25"/>
  <c r="P602" i="25"/>
  <c r="P603" i="25"/>
  <c r="P604" i="25"/>
  <c r="P605" i="25"/>
  <c r="P606" i="25"/>
  <c r="P607" i="25"/>
  <c r="P608" i="25"/>
  <c r="P609" i="25"/>
  <c r="P610" i="25"/>
  <c r="P611" i="25"/>
  <c r="P612" i="25"/>
  <c r="P613" i="25"/>
  <c r="P614" i="25"/>
  <c r="P615" i="25"/>
  <c r="P616" i="25"/>
  <c r="P617" i="25"/>
  <c r="P618" i="25"/>
  <c r="P619" i="25"/>
  <c r="P620" i="25"/>
  <c r="P621" i="25"/>
  <c r="P622" i="25"/>
  <c r="P623" i="25"/>
  <c r="P624" i="25"/>
  <c r="P625" i="25"/>
  <c r="P626" i="25"/>
  <c r="P627" i="25"/>
  <c r="P628" i="25"/>
  <c r="P629" i="25"/>
  <c r="P630" i="25"/>
  <c r="P631" i="25"/>
  <c r="P632" i="25"/>
  <c r="P633" i="25"/>
  <c r="P634" i="25"/>
  <c r="P635" i="25"/>
  <c r="P636" i="25"/>
  <c r="P637" i="25"/>
  <c r="P638" i="25"/>
  <c r="P639" i="25"/>
  <c r="P640" i="25"/>
  <c r="P641" i="25"/>
  <c r="P642" i="25"/>
  <c r="P643" i="25"/>
  <c r="P644" i="25"/>
  <c r="P645" i="25"/>
  <c r="P646" i="25"/>
  <c r="P647" i="25"/>
  <c r="P648" i="25"/>
  <c r="P649" i="25"/>
  <c r="P650" i="25"/>
  <c r="P651" i="25"/>
  <c r="P652" i="25"/>
  <c r="P653" i="25"/>
  <c r="P654" i="25"/>
  <c r="P655" i="25"/>
  <c r="P656" i="25"/>
  <c r="P657" i="25"/>
  <c r="P658" i="25"/>
  <c r="P659" i="25"/>
  <c r="P660" i="25"/>
  <c r="P661" i="25"/>
  <c r="P662" i="25"/>
  <c r="P663" i="25"/>
  <c r="P664" i="25"/>
  <c r="P665" i="25"/>
  <c r="P666" i="25"/>
  <c r="P667" i="25"/>
  <c r="P668" i="25"/>
  <c r="P669" i="25"/>
  <c r="P670" i="25"/>
  <c r="P671" i="25"/>
  <c r="P672" i="25"/>
  <c r="P673" i="25"/>
  <c r="P674" i="25"/>
  <c r="P675" i="25"/>
  <c r="P676" i="25"/>
  <c r="P677" i="25"/>
  <c r="P678" i="25"/>
  <c r="P679" i="25"/>
  <c r="P680" i="25"/>
  <c r="P681" i="25"/>
  <c r="P682" i="25"/>
  <c r="P683" i="25"/>
  <c r="P684" i="25"/>
  <c r="P685" i="25"/>
  <c r="P686" i="25"/>
  <c r="P687" i="25"/>
  <c r="P688" i="25"/>
  <c r="P689" i="25"/>
  <c r="P690" i="25"/>
  <c r="P691" i="25"/>
  <c r="P692" i="25"/>
  <c r="P693" i="25"/>
  <c r="P694" i="25"/>
  <c r="P695" i="25"/>
  <c r="P696" i="25"/>
  <c r="P697" i="25"/>
  <c r="P698" i="25"/>
  <c r="P699" i="25"/>
  <c r="P700" i="25"/>
  <c r="O1" i="25"/>
  <c r="O2" i="25"/>
  <c r="O3" i="25"/>
  <c r="O4" i="25"/>
  <c r="O5" i="25"/>
  <c r="O6" i="25"/>
  <c r="O7" i="25"/>
  <c r="O8" i="25"/>
  <c r="O9" i="25"/>
  <c r="O10" i="25"/>
  <c r="O11" i="25"/>
  <c r="O12" i="25"/>
  <c r="O13" i="25"/>
  <c r="O14" i="25"/>
  <c r="O15" i="25"/>
  <c r="O16" i="25"/>
  <c r="O17" i="25"/>
  <c r="O18" i="25"/>
  <c r="O19" i="25"/>
  <c r="O20" i="25"/>
  <c r="O21" i="25"/>
  <c r="O22" i="25"/>
  <c r="O23" i="25"/>
  <c r="O24" i="25"/>
  <c r="O25" i="25"/>
  <c r="O26" i="25"/>
  <c r="O27" i="25"/>
  <c r="O28" i="25"/>
  <c r="O29" i="25"/>
  <c r="O30" i="25"/>
  <c r="O31" i="25"/>
  <c r="O32" i="25"/>
  <c r="O33" i="25"/>
  <c r="O34" i="25"/>
  <c r="O35" i="25"/>
  <c r="O36" i="25"/>
  <c r="O37" i="25"/>
  <c r="O38" i="25"/>
  <c r="O39" i="25"/>
  <c r="O40" i="25"/>
  <c r="O41" i="25"/>
  <c r="O42" i="25"/>
  <c r="O43" i="25"/>
  <c r="O44" i="25"/>
  <c r="O45" i="25"/>
  <c r="O46" i="25"/>
  <c r="O47" i="25"/>
  <c r="O48" i="25"/>
  <c r="O49" i="25"/>
  <c r="O50" i="25"/>
  <c r="O51" i="25"/>
  <c r="O52" i="25"/>
  <c r="O53" i="25"/>
  <c r="O54" i="25"/>
  <c r="O55" i="25"/>
  <c r="O56" i="25"/>
  <c r="O57" i="25"/>
  <c r="O58" i="25"/>
  <c r="O59" i="25"/>
  <c r="O60" i="25"/>
  <c r="O61" i="25"/>
  <c r="O62" i="25"/>
  <c r="O63" i="25"/>
  <c r="O64" i="25"/>
  <c r="O65" i="25"/>
  <c r="O66" i="25"/>
  <c r="O67" i="25"/>
  <c r="O68" i="25"/>
  <c r="O69" i="25"/>
  <c r="O70" i="25"/>
  <c r="O71" i="25"/>
  <c r="O72" i="25"/>
  <c r="O73" i="25"/>
  <c r="O74" i="25"/>
  <c r="O75" i="25"/>
  <c r="O76" i="25"/>
  <c r="O77" i="25"/>
  <c r="O78" i="25"/>
  <c r="O79" i="25"/>
  <c r="O80" i="25"/>
  <c r="O81" i="25"/>
  <c r="O82" i="25"/>
  <c r="O83" i="25"/>
  <c r="O84" i="25"/>
  <c r="O85" i="25"/>
  <c r="O86" i="25"/>
  <c r="O87" i="25"/>
  <c r="O88" i="25"/>
  <c r="O89" i="25"/>
  <c r="O90" i="25"/>
  <c r="O91" i="25"/>
  <c r="O92" i="25"/>
  <c r="O93" i="25"/>
  <c r="O94" i="25"/>
  <c r="O95" i="25"/>
  <c r="O96" i="25"/>
  <c r="O97" i="25"/>
  <c r="O98" i="25"/>
  <c r="O99" i="25"/>
  <c r="O100" i="25"/>
  <c r="O101" i="25"/>
  <c r="O102" i="25"/>
  <c r="O103" i="25"/>
  <c r="O104" i="25"/>
  <c r="O105" i="25"/>
  <c r="O106" i="25"/>
  <c r="O107" i="25"/>
  <c r="O108" i="25"/>
  <c r="O109" i="25"/>
  <c r="O110" i="25"/>
  <c r="O111" i="25"/>
  <c r="O112" i="25"/>
  <c r="O113" i="25"/>
  <c r="O114" i="25"/>
  <c r="O115" i="25"/>
  <c r="O116" i="25"/>
  <c r="O117" i="25"/>
  <c r="O118" i="25"/>
  <c r="O119" i="25"/>
  <c r="O120" i="25"/>
  <c r="O121" i="25"/>
  <c r="O122" i="25"/>
  <c r="O123" i="25"/>
  <c r="O124" i="25"/>
  <c r="O125" i="25"/>
  <c r="O126" i="25"/>
  <c r="O127" i="25"/>
  <c r="O128" i="25"/>
  <c r="O129" i="25"/>
  <c r="O130" i="25"/>
  <c r="O131" i="25"/>
  <c r="O132" i="25"/>
  <c r="O133" i="25"/>
  <c r="O134" i="25"/>
  <c r="O135" i="25"/>
  <c r="O136" i="25"/>
  <c r="O137" i="25"/>
  <c r="O138" i="25"/>
  <c r="O139" i="25"/>
  <c r="O140" i="25"/>
  <c r="O141" i="25"/>
  <c r="O142" i="25"/>
  <c r="O143" i="25"/>
  <c r="O144" i="25"/>
  <c r="O145" i="25"/>
  <c r="O146" i="25"/>
  <c r="O147" i="25"/>
  <c r="O148" i="25"/>
  <c r="O149" i="25"/>
  <c r="O150" i="25"/>
  <c r="O151" i="25"/>
  <c r="O152" i="25"/>
  <c r="O153" i="25"/>
  <c r="O154" i="25"/>
  <c r="O155" i="25"/>
  <c r="O156" i="25"/>
  <c r="O157" i="25"/>
  <c r="O158" i="25"/>
  <c r="O159" i="25"/>
  <c r="O160" i="25"/>
  <c r="O161" i="25"/>
  <c r="O162" i="25"/>
  <c r="O163" i="25"/>
  <c r="O164" i="25"/>
  <c r="O165" i="25"/>
  <c r="O166" i="25"/>
  <c r="O167" i="25"/>
  <c r="O168" i="25"/>
  <c r="O169" i="25"/>
  <c r="O170" i="25"/>
  <c r="O171" i="25"/>
  <c r="O172" i="25"/>
  <c r="O173" i="25"/>
  <c r="O174" i="25"/>
  <c r="O175" i="25"/>
  <c r="O176" i="25"/>
  <c r="O177" i="25"/>
  <c r="O178" i="25"/>
  <c r="O179" i="25"/>
  <c r="O180" i="25"/>
  <c r="O181" i="25"/>
  <c r="O182" i="25"/>
  <c r="O183" i="25"/>
  <c r="O184" i="25"/>
  <c r="O185" i="25"/>
  <c r="O186" i="25"/>
  <c r="O187" i="25"/>
  <c r="O188" i="25"/>
  <c r="O189" i="25"/>
  <c r="O190" i="25"/>
  <c r="O191" i="25"/>
  <c r="O192" i="25"/>
  <c r="O193" i="25"/>
  <c r="O194" i="25"/>
  <c r="O195" i="25"/>
  <c r="O196" i="25"/>
  <c r="O197" i="25"/>
  <c r="O198" i="25"/>
  <c r="O199" i="25"/>
  <c r="O200" i="25"/>
  <c r="O201" i="25"/>
  <c r="O202" i="25"/>
  <c r="O203" i="25"/>
  <c r="O204" i="25"/>
  <c r="O205" i="25"/>
  <c r="O206" i="25"/>
  <c r="O207" i="25"/>
  <c r="O208" i="25"/>
  <c r="O209" i="25"/>
  <c r="O210" i="25"/>
  <c r="O211" i="25"/>
  <c r="O212" i="25"/>
  <c r="O213" i="25"/>
  <c r="O214" i="25"/>
  <c r="O215" i="25"/>
  <c r="O216" i="25"/>
  <c r="O217" i="25"/>
  <c r="O218" i="25"/>
  <c r="O219" i="25"/>
  <c r="O220" i="25"/>
  <c r="O221" i="25"/>
  <c r="O222" i="25"/>
  <c r="O223" i="25"/>
  <c r="O224" i="25"/>
  <c r="O225" i="25"/>
  <c r="O226" i="25"/>
  <c r="O227" i="25"/>
  <c r="O228" i="25"/>
  <c r="O229" i="25"/>
  <c r="O230" i="25"/>
  <c r="O231" i="25"/>
  <c r="O232" i="25"/>
  <c r="O233" i="25"/>
  <c r="O234" i="25"/>
  <c r="O235" i="25"/>
  <c r="O236" i="25"/>
  <c r="O237" i="25"/>
  <c r="O238" i="25"/>
  <c r="O239" i="25"/>
  <c r="O240" i="25"/>
  <c r="O241" i="25"/>
  <c r="O242" i="25"/>
  <c r="O243" i="25"/>
  <c r="O244" i="25"/>
  <c r="O245" i="25"/>
  <c r="O246" i="25"/>
  <c r="O247" i="25"/>
  <c r="O248" i="25"/>
  <c r="O249" i="25"/>
  <c r="O250" i="25"/>
  <c r="O251" i="25"/>
  <c r="O252" i="25"/>
  <c r="O253" i="25"/>
  <c r="O254" i="25"/>
  <c r="O255" i="25"/>
  <c r="O256" i="25"/>
  <c r="O257" i="25"/>
  <c r="O258" i="25"/>
  <c r="O259" i="25"/>
  <c r="O260" i="25"/>
  <c r="O261" i="25"/>
  <c r="O262" i="25"/>
  <c r="O263" i="25"/>
  <c r="O264" i="25"/>
  <c r="O265" i="25"/>
  <c r="O266" i="25"/>
  <c r="O267" i="25"/>
  <c r="O268" i="25"/>
  <c r="O269" i="25"/>
  <c r="O270" i="25"/>
  <c r="O271" i="25"/>
  <c r="O272" i="25"/>
  <c r="O273" i="25"/>
  <c r="O274" i="25"/>
  <c r="O275" i="25"/>
  <c r="O276" i="25"/>
  <c r="O277" i="25"/>
  <c r="O278" i="25"/>
  <c r="O279" i="25"/>
  <c r="O280" i="25"/>
  <c r="O281" i="25"/>
  <c r="O282" i="25"/>
  <c r="O283" i="25"/>
  <c r="O284" i="25"/>
  <c r="O285" i="25"/>
  <c r="O286" i="25"/>
  <c r="O287" i="25"/>
  <c r="O288" i="25"/>
  <c r="O289" i="25"/>
  <c r="O290" i="25"/>
  <c r="O291" i="25"/>
  <c r="O292" i="25"/>
  <c r="O293" i="25"/>
  <c r="O294" i="25"/>
  <c r="O295" i="25"/>
  <c r="O296" i="25"/>
  <c r="O297" i="25"/>
  <c r="O298" i="25"/>
  <c r="O299" i="25"/>
  <c r="O300" i="25"/>
  <c r="O301" i="25"/>
  <c r="O302" i="25"/>
  <c r="O303" i="25"/>
  <c r="O304" i="25"/>
  <c r="O305" i="25"/>
  <c r="O306" i="25"/>
  <c r="O307" i="25"/>
  <c r="O308" i="25"/>
  <c r="O309" i="25"/>
  <c r="O310" i="25"/>
  <c r="O311" i="25"/>
  <c r="O312" i="25"/>
  <c r="O313" i="25"/>
  <c r="O314" i="25"/>
  <c r="O315" i="25"/>
  <c r="O316" i="25"/>
  <c r="O317" i="25"/>
  <c r="O318" i="25"/>
  <c r="O319" i="25"/>
  <c r="O320" i="25"/>
  <c r="O321" i="25"/>
  <c r="O322" i="25"/>
  <c r="O323" i="25"/>
  <c r="O324" i="25"/>
  <c r="O325" i="25"/>
  <c r="O326" i="25"/>
  <c r="O327" i="25"/>
  <c r="O328" i="25"/>
  <c r="O329" i="25"/>
  <c r="O330" i="25"/>
  <c r="O331" i="25"/>
  <c r="O332" i="25"/>
  <c r="O333" i="25"/>
  <c r="O334" i="25"/>
  <c r="O335" i="25"/>
  <c r="O336" i="25"/>
  <c r="O337" i="25"/>
  <c r="O338" i="25"/>
  <c r="O339" i="25"/>
  <c r="O340" i="25"/>
  <c r="O341" i="25"/>
  <c r="O342" i="25"/>
  <c r="O343" i="25"/>
  <c r="O344" i="25"/>
  <c r="O345" i="25"/>
  <c r="O346" i="25"/>
  <c r="O347" i="25"/>
  <c r="O348" i="25"/>
  <c r="O349" i="25"/>
  <c r="O350" i="25"/>
  <c r="O351" i="25"/>
  <c r="O352" i="25"/>
  <c r="O353" i="25"/>
  <c r="O354" i="25"/>
  <c r="O355" i="25"/>
  <c r="O356" i="25"/>
  <c r="O357" i="25"/>
  <c r="O358" i="25"/>
  <c r="O359" i="25"/>
  <c r="O360" i="25"/>
  <c r="O361" i="25"/>
  <c r="O362" i="25"/>
  <c r="O363" i="25"/>
  <c r="O364" i="25"/>
  <c r="O365" i="25"/>
  <c r="O366" i="25"/>
  <c r="O367" i="25"/>
  <c r="O368" i="25"/>
  <c r="O369" i="25"/>
  <c r="O370" i="25"/>
  <c r="O371" i="25"/>
  <c r="O372" i="25"/>
  <c r="O373" i="25"/>
  <c r="O374" i="25"/>
  <c r="O375" i="25"/>
  <c r="O376" i="25"/>
  <c r="O377" i="25"/>
  <c r="O378" i="25"/>
  <c r="O379" i="25"/>
  <c r="O380" i="25"/>
  <c r="O381" i="25"/>
  <c r="O382" i="25"/>
  <c r="O383" i="25"/>
  <c r="O384" i="25"/>
  <c r="O385" i="25"/>
  <c r="O386" i="25"/>
  <c r="O387" i="25"/>
  <c r="O388" i="25"/>
  <c r="O389" i="25"/>
  <c r="O390" i="25"/>
  <c r="O391" i="25"/>
  <c r="O392" i="25"/>
  <c r="O393" i="25"/>
  <c r="O394" i="25"/>
  <c r="O395" i="25"/>
  <c r="O396" i="25"/>
  <c r="O397" i="25"/>
  <c r="O398" i="25"/>
  <c r="O399" i="25"/>
  <c r="O400" i="25"/>
  <c r="O401" i="25"/>
  <c r="O402" i="25"/>
  <c r="O403" i="25"/>
  <c r="O404" i="25"/>
  <c r="O405" i="25"/>
  <c r="O406" i="25"/>
  <c r="O407" i="25"/>
  <c r="O408" i="25"/>
  <c r="O409" i="25"/>
  <c r="O410" i="25"/>
  <c r="O411" i="25"/>
  <c r="O412" i="25"/>
  <c r="O413" i="25"/>
  <c r="O414" i="25"/>
  <c r="O415" i="25"/>
  <c r="O416" i="25"/>
  <c r="O417" i="25"/>
  <c r="O418" i="25"/>
  <c r="O419" i="25"/>
  <c r="O420" i="25"/>
  <c r="O421" i="25"/>
  <c r="O422" i="25"/>
  <c r="O423" i="25"/>
  <c r="O424" i="25"/>
  <c r="O425" i="25"/>
  <c r="O426" i="25"/>
  <c r="O427" i="25"/>
  <c r="O428" i="25"/>
  <c r="O429" i="25"/>
  <c r="O430" i="25"/>
  <c r="O431" i="25"/>
  <c r="O432" i="25"/>
  <c r="O433" i="25"/>
  <c r="O434" i="25"/>
  <c r="O435" i="25"/>
  <c r="O436" i="25"/>
  <c r="O437" i="25"/>
  <c r="O438" i="25"/>
  <c r="O439" i="25"/>
  <c r="O440" i="25"/>
  <c r="O441" i="25"/>
  <c r="O442" i="25"/>
  <c r="O443" i="25"/>
  <c r="O444" i="25"/>
  <c r="O445" i="25"/>
  <c r="O446" i="25"/>
  <c r="O447" i="25"/>
  <c r="O448" i="25"/>
  <c r="O449" i="25"/>
  <c r="O450" i="25"/>
  <c r="O451" i="25"/>
  <c r="O452" i="25"/>
  <c r="O453" i="25"/>
  <c r="O454" i="25"/>
  <c r="O455" i="25"/>
  <c r="O456" i="25"/>
  <c r="O457" i="25"/>
  <c r="O458" i="25"/>
  <c r="O459" i="25"/>
  <c r="O460" i="25"/>
  <c r="O461" i="25"/>
  <c r="O462" i="25"/>
  <c r="O463" i="25"/>
  <c r="O464" i="25"/>
  <c r="O465" i="25"/>
  <c r="O466" i="25"/>
  <c r="O467" i="25"/>
  <c r="O468" i="25"/>
  <c r="O469" i="25"/>
  <c r="O470" i="25"/>
  <c r="O471" i="25"/>
  <c r="O472" i="25"/>
  <c r="O473" i="25"/>
  <c r="O474" i="25"/>
  <c r="O475" i="25"/>
  <c r="O476" i="25"/>
  <c r="O477" i="25"/>
  <c r="O478" i="25"/>
  <c r="O479" i="25"/>
  <c r="O480" i="25"/>
  <c r="O481" i="25"/>
  <c r="O482" i="25"/>
  <c r="O483" i="25"/>
  <c r="O484" i="25"/>
  <c r="O485" i="25"/>
  <c r="O486" i="25"/>
  <c r="O487" i="25"/>
  <c r="O488" i="25"/>
  <c r="O489" i="25"/>
  <c r="O490" i="25"/>
  <c r="O491" i="25"/>
  <c r="O492" i="25"/>
  <c r="O493" i="25"/>
  <c r="O494" i="25"/>
  <c r="O495" i="25"/>
  <c r="O496" i="25"/>
  <c r="O497" i="25"/>
  <c r="O498" i="25"/>
  <c r="O499" i="25"/>
  <c r="O500" i="25"/>
  <c r="O501" i="25"/>
  <c r="O502" i="25"/>
  <c r="O503" i="25"/>
  <c r="O504" i="25"/>
  <c r="O505" i="25"/>
  <c r="O506" i="25"/>
  <c r="O507" i="25"/>
  <c r="O508" i="25"/>
  <c r="O509" i="25"/>
  <c r="O510" i="25"/>
  <c r="O511" i="25"/>
  <c r="O512" i="25"/>
  <c r="O513" i="25"/>
  <c r="O514" i="25"/>
  <c r="O515" i="25"/>
  <c r="O516" i="25"/>
  <c r="O517" i="25"/>
  <c r="O518" i="25"/>
  <c r="O519" i="25"/>
  <c r="O520" i="25"/>
  <c r="O521" i="25"/>
  <c r="O522" i="25"/>
  <c r="O523" i="25"/>
  <c r="O524" i="25"/>
  <c r="O525" i="25"/>
  <c r="O526" i="25"/>
  <c r="O527" i="25"/>
  <c r="O528" i="25"/>
  <c r="O529" i="25"/>
  <c r="O530" i="25"/>
  <c r="O531" i="25"/>
  <c r="O532" i="25"/>
  <c r="O533" i="25"/>
  <c r="O534" i="25"/>
  <c r="O535" i="25"/>
  <c r="O536" i="25"/>
  <c r="O537" i="25"/>
  <c r="O538" i="25"/>
  <c r="O539" i="25"/>
  <c r="O540" i="25"/>
  <c r="O541" i="25"/>
  <c r="O542" i="25"/>
  <c r="O543" i="25"/>
  <c r="O544" i="25"/>
  <c r="O545" i="25"/>
  <c r="O546" i="25"/>
  <c r="O547" i="25"/>
  <c r="O548" i="25"/>
  <c r="O549" i="25"/>
  <c r="O550" i="25"/>
  <c r="O551" i="25"/>
  <c r="O552" i="25"/>
  <c r="O553" i="25"/>
  <c r="O554" i="25"/>
  <c r="O555" i="25"/>
  <c r="O556" i="25"/>
  <c r="O557" i="25"/>
  <c r="O558" i="25"/>
  <c r="O559" i="25"/>
  <c r="O560" i="25"/>
  <c r="O561" i="25"/>
  <c r="O562" i="25"/>
  <c r="O563" i="25"/>
  <c r="O564" i="25"/>
  <c r="O565" i="25"/>
  <c r="O566" i="25"/>
  <c r="O567" i="25"/>
  <c r="O568" i="25"/>
  <c r="O569" i="25"/>
  <c r="O570" i="25"/>
  <c r="O571" i="25"/>
  <c r="O572" i="25"/>
  <c r="O573" i="25"/>
  <c r="O574" i="25"/>
  <c r="O575" i="25"/>
  <c r="O576" i="25"/>
  <c r="O577" i="25"/>
  <c r="O578" i="25"/>
  <c r="O579" i="25"/>
  <c r="O580" i="25"/>
  <c r="O581" i="25"/>
  <c r="O582" i="25"/>
  <c r="O583" i="25"/>
  <c r="O584" i="25"/>
  <c r="O585" i="25"/>
  <c r="O586" i="25"/>
  <c r="O587" i="25"/>
  <c r="O588" i="25"/>
  <c r="O589" i="25"/>
  <c r="O590" i="25"/>
  <c r="O591" i="25"/>
  <c r="O592" i="25"/>
  <c r="O593" i="25"/>
  <c r="O594" i="25"/>
  <c r="O595" i="25"/>
  <c r="O596" i="25"/>
  <c r="O597" i="25"/>
  <c r="O598" i="25"/>
  <c r="O599" i="25"/>
  <c r="O600" i="25"/>
  <c r="O601" i="25"/>
  <c r="O602" i="25"/>
  <c r="O603" i="25"/>
  <c r="O604" i="25"/>
  <c r="O605" i="25"/>
  <c r="O606" i="25"/>
  <c r="O607" i="25"/>
  <c r="O608" i="25"/>
  <c r="O609" i="25"/>
  <c r="O610" i="25"/>
  <c r="O611" i="25"/>
  <c r="O612" i="25"/>
  <c r="O613" i="25"/>
  <c r="O614" i="25"/>
  <c r="O615" i="25"/>
  <c r="O616" i="25"/>
  <c r="O617" i="25"/>
  <c r="O618" i="25"/>
  <c r="O619" i="25"/>
  <c r="O620" i="25"/>
  <c r="O621" i="25"/>
  <c r="O622" i="25"/>
  <c r="O623" i="25"/>
  <c r="O624" i="25"/>
  <c r="O625" i="25"/>
  <c r="O626" i="25"/>
  <c r="O627" i="25"/>
  <c r="O628" i="25"/>
  <c r="O629" i="25"/>
  <c r="O630" i="25"/>
  <c r="O631" i="25"/>
  <c r="O632" i="25"/>
  <c r="O633" i="25"/>
  <c r="O634" i="25"/>
  <c r="O635" i="25"/>
  <c r="O636" i="25"/>
  <c r="O637" i="25"/>
  <c r="O638" i="25"/>
  <c r="O639" i="25"/>
  <c r="O640" i="25"/>
  <c r="O641" i="25"/>
  <c r="O642" i="25"/>
  <c r="O643" i="25"/>
  <c r="O644" i="25"/>
  <c r="O645" i="25"/>
  <c r="O646" i="25"/>
  <c r="O647" i="25"/>
  <c r="O648" i="25"/>
  <c r="O649" i="25"/>
  <c r="O650" i="25"/>
  <c r="O651" i="25"/>
  <c r="O652" i="25"/>
  <c r="O653" i="25"/>
  <c r="O654" i="25"/>
  <c r="O655" i="25"/>
  <c r="O656" i="25"/>
  <c r="O657" i="25"/>
  <c r="O658" i="25"/>
  <c r="O659" i="25"/>
  <c r="O660" i="25"/>
  <c r="O661" i="25"/>
  <c r="O662" i="25"/>
  <c r="O663" i="25"/>
  <c r="O664" i="25"/>
  <c r="O665" i="25"/>
  <c r="O666" i="25"/>
  <c r="O667" i="25"/>
  <c r="O668" i="25"/>
  <c r="O669" i="25"/>
  <c r="O670" i="25"/>
  <c r="O671" i="25"/>
  <c r="O672" i="25"/>
  <c r="O673" i="25"/>
  <c r="O674" i="25"/>
  <c r="O675" i="25"/>
  <c r="O676" i="25"/>
  <c r="O677" i="25"/>
  <c r="O678" i="25"/>
  <c r="O679" i="25"/>
  <c r="O680" i="25"/>
  <c r="O681" i="25"/>
  <c r="O682" i="25"/>
  <c r="O683" i="25"/>
  <c r="O684" i="25"/>
  <c r="O685" i="25"/>
  <c r="O686" i="25"/>
  <c r="O687" i="25"/>
  <c r="O688" i="25"/>
  <c r="O689" i="25"/>
  <c r="O690" i="25"/>
  <c r="O691" i="25"/>
  <c r="O692" i="25"/>
  <c r="O693" i="25"/>
  <c r="O694" i="25"/>
  <c r="O695" i="25"/>
  <c r="O696" i="25"/>
  <c r="O697" i="25"/>
  <c r="O698" i="25"/>
  <c r="O699" i="25"/>
  <c r="O700" i="25"/>
  <c r="N1" i="25"/>
  <c r="N2"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N32" i="25"/>
  <c r="N33" i="25"/>
  <c r="N34" i="25"/>
  <c r="N35" i="25"/>
  <c r="N36" i="25"/>
  <c r="N37" i="25"/>
  <c r="N38" i="25"/>
  <c r="N39" i="25"/>
  <c r="N40" i="25"/>
  <c r="N41" i="25"/>
  <c r="N42" i="25"/>
  <c r="N43" i="25"/>
  <c r="N44" i="25"/>
  <c r="N45" i="25"/>
  <c r="N46" i="25"/>
  <c r="N47" i="25"/>
  <c r="N48" i="25"/>
  <c r="N49" i="25"/>
  <c r="N50" i="25"/>
  <c r="N51" i="25"/>
  <c r="N52" i="25"/>
  <c r="N53" i="25"/>
  <c r="N54" i="25"/>
  <c r="N55" i="25"/>
  <c r="N56" i="25"/>
  <c r="N57" i="25"/>
  <c r="N58" i="25"/>
  <c r="N59" i="25"/>
  <c r="N60" i="25"/>
  <c r="N61" i="25"/>
  <c r="N62" i="25"/>
  <c r="N63" i="25"/>
  <c r="N64" i="25"/>
  <c r="N65" i="25"/>
  <c r="N66" i="25"/>
  <c r="N67" i="25"/>
  <c r="N68" i="25"/>
  <c r="N69" i="25"/>
  <c r="N70" i="25"/>
  <c r="N71" i="25"/>
  <c r="N72" i="25"/>
  <c r="N73" i="25"/>
  <c r="N74" i="25"/>
  <c r="N75" i="25"/>
  <c r="N76" i="25"/>
  <c r="N77" i="25"/>
  <c r="N78" i="25"/>
  <c r="N79" i="25"/>
  <c r="N80" i="25"/>
  <c r="N81" i="25"/>
  <c r="N82" i="25"/>
  <c r="N83" i="25"/>
  <c r="N84" i="25"/>
  <c r="N85" i="25"/>
  <c r="N86" i="25"/>
  <c r="N87" i="25"/>
  <c r="N88" i="25"/>
  <c r="N89" i="25"/>
  <c r="N90" i="25"/>
  <c r="N91" i="25"/>
  <c r="N92" i="25"/>
  <c r="N93" i="25"/>
  <c r="N94" i="25"/>
  <c r="N95" i="25"/>
  <c r="N96" i="25"/>
  <c r="N97" i="25"/>
  <c r="N98" i="25"/>
  <c r="N99" i="25"/>
  <c r="N100" i="25"/>
  <c r="N101" i="25"/>
  <c r="N102" i="25"/>
  <c r="N103" i="25"/>
  <c r="N104" i="25"/>
  <c r="N105" i="25"/>
  <c r="N106" i="25"/>
  <c r="N107" i="25"/>
  <c r="N108" i="25"/>
  <c r="N109" i="25"/>
  <c r="N110" i="25"/>
  <c r="N111" i="25"/>
  <c r="N112" i="25"/>
  <c r="N113" i="25"/>
  <c r="N114" i="25"/>
  <c r="N115" i="25"/>
  <c r="N116" i="25"/>
  <c r="N117" i="25"/>
  <c r="N118" i="25"/>
  <c r="N119" i="25"/>
  <c r="N120" i="25"/>
  <c r="N121" i="25"/>
  <c r="N122" i="25"/>
  <c r="N123" i="25"/>
  <c r="N124" i="25"/>
  <c r="N125" i="25"/>
  <c r="N126" i="25"/>
  <c r="N127" i="25"/>
  <c r="N128" i="25"/>
  <c r="N129" i="25"/>
  <c r="N130" i="25"/>
  <c r="N131" i="25"/>
  <c r="N132" i="25"/>
  <c r="N133" i="25"/>
  <c r="N134" i="25"/>
  <c r="N135" i="25"/>
  <c r="N136" i="25"/>
  <c r="N137" i="25"/>
  <c r="N138" i="25"/>
  <c r="N139" i="25"/>
  <c r="N140" i="25"/>
  <c r="N141" i="25"/>
  <c r="N142" i="25"/>
  <c r="N143" i="25"/>
  <c r="N144" i="25"/>
  <c r="N145" i="25"/>
  <c r="N146" i="25"/>
  <c r="N147" i="25"/>
  <c r="N148" i="25"/>
  <c r="N149" i="25"/>
  <c r="N150" i="25"/>
  <c r="N151" i="25"/>
  <c r="N152" i="25"/>
  <c r="N153" i="25"/>
  <c r="N154" i="25"/>
  <c r="N155" i="25"/>
  <c r="N156" i="25"/>
  <c r="N157" i="25"/>
  <c r="N158" i="25"/>
  <c r="N159" i="25"/>
  <c r="N160" i="25"/>
  <c r="N161" i="25"/>
  <c r="N162" i="25"/>
  <c r="N163" i="25"/>
  <c r="N164" i="25"/>
  <c r="N165" i="25"/>
  <c r="N166" i="25"/>
  <c r="N167" i="25"/>
  <c r="N168" i="25"/>
  <c r="N169" i="25"/>
  <c r="N170" i="25"/>
  <c r="N171" i="25"/>
  <c r="N172" i="25"/>
  <c r="N173" i="25"/>
  <c r="N174" i="25"/>
  <c r="N175" i="25"/>
  <c r="N176" i="25"/>
  <c r="N177" i="25"/>
  <c r="N178" i="25"/>
  <c r="N179" i="25"/>
  <c r="N180" i="25"/>
  <c r="N181" i="25"/>
  <c r="N182" i="25"/>
  <c r="N183" i="25"/>
  <c r="N184" i="25"/>
  <c r="N185" i="25"/>
  <c r="N186" i="25"/>
  <c r="N187" i="25"/>
  <c r="N188" i="25"/>
  <c r="N189" i="25"/>
  <c r="N190" i="25"/>
  <c r="N191" i="25"/>
  <c r="N192" i="25"/>
  <c r="N193" i="25"/>
  <c r="N194" i="25"/>
  <c r="N195" i="25"/>
  <c r="N196" i="25"/>
  <c r="N197" i="25"/>
  <c r="N198" i="25"/>
  <c r="N199" i="25"/>
  <c r="N200" i="25"/>
  <c r="N201" i="25"/>
  <c r="N202" i="25"/>
  <c r="N203" i="25"/>
  <c r="N204" i="25"/>
  <c r="N205" i="25"/>
  <c r="N206" i="25"/>
  <c r="N207" i="25"/>
  <c r="N208" i="25"/>
  <c r="N209" i="25"/>
  <c r="N210" i="25"/>
  <c r="N211" i="25"/>
  <c r="N212" i="25"/>
  <c r="N213" i="25"/>
  <c r="N214" i="25"/>
  <c r="N215" i="25"/>
  <c r="N216" i="25"/>
  <c r="N217" i="25"/>
  <c r="N218" i="25"/>
  <c r="N219" i="25"/>
  <c r="N220" i="25"/>
  <c r="N221" i="25"/>
  <c r="N222" i="25"/>
  <c r="N223" i="25"/>
  <c r="N224" i="25"/>
  <c r="N225" i="25"/>
  <c r="N226" i="25"/>
  <c r="N227" i="25"/>
  <c r="N228" i="25"/>
  <c r="N229" i="25"/>
  <c r="N230" i="25"/>
  <c r="N231" i="25"/>
  <c r="N232" i="25"/>
  <c r="N233" i="25"/>
  <c r="N234" i="25"/>
  <c r="N235" i="25"/>
  <c r="N236" i="25"/>
  <c r="N237" i="25"/>
  <c r="N238" i="25"/>
  <c r="N239" i="25"/>
  <c r="N240" i="25"/>
  <c r="N241" i="25"/>
  <c r="N242" i="25"/>
  <c r="N243" i="25"/>
  <c r="N244" i="25"/>
  <c r="N245" i="25"/>
  <c r="N246" i="25"/>
  <c r="N247" i="25"/>
  <c r="N248" i="25"/>
  <c r="N249" i="25"/>
  <c r="N250" i="25"/>
  <c r="N251" i="25"/>
  <c r="N252" i="25"/>
  <c r="N253" i="25"/>
  <c r="N254" i="25"/>
  <c r="N255" i="25"/>
  <c r="N256" i="25"/>
  <c r="N257" i="25"/>
  <c r="N258" i="25"/>
  <c r="N259" i="25"/>
  <c r="N260" i="25"/>
  <c r="N261" i="25"/>
  <c r="N262" i="25"/>
  <c r="N263" i="25"/>
  <c r="N264" i="25"/>
  <c r="N265" i="25"/>
  <c r="N266" i="25"/>
  <c r="N267" i="25"/>
  <c r="N268" i="25"/>
  <c r="N269" i="25"/>
  <c r="N270" i="25"/>
  <c r="N271" i="25"/>
  <c r="N272" i="25"/>
  <c r="N273" i="25"/>
  <c r="N274" i="25"/>
  <c r="N275" i="25"/>
  <c r="N276" i="25"/>
  <c r="N277" i="25"/>
  <c r="N278" i="25"/>
  <c r="N279" i="25"/>
  <c r="N280" i="25"/>
  <c r="N281" i="25"/>
  <c r="N282" i="25"/>
  <c r="N283" i="25"/>
  <c r="N284" i="25"/>
  <c r="N285" i="25"/>
  <c r="N286" i="25"/>
  <c r="N287" i="25"/>
  <c r="N288" i="25"/>
  <c r="N289" i="25"/>
  <c r="N290" i="25"/>
  <c r="N291" i="25"/>
  <c r="N292" i="25"/>
  <c r="N293" i="25"/>
  <c r="N294" i="25"/>
  <c r="N295" i="25"/>
  <c r="N296" i="25"/>
  <c r="N297" i="25"/>
  <c r="N298" i="25"/>
  <c r="N299" i="25"/>
  <c r="N300" i="25"/>
  <c r="N301" i="25"/>
  <c r="N302" i="25"/>
  <c r="N303" i="25"/>
  <c r="N304" i="25"/>
  <c r="N305" i="25"/>
  <c r="N306" i="25"/>
  <c r="N307" i="25"/>
  <c r="N308" i="25"/>
  <c r="N309" i="25"/>
  <c r="N310" i="25"/>
  <c r="N311" i="25"/>
  <c r="N312" i="25"/>
  <c r="N313" i="25"/>
  <c r="N314" i="25"/>
  <c r="N315" i="25"/>
  <c r="N316" i="25"/>
  <c r="N317" i="25"/>
  <c r="N318" i="25"/>
  <c r="N319" i="25"/>
  <c r="N320" i="25"/>
  <c r="N321" i="25"/>
  <c r="N322" i="25"/>
  <c r="N323" i="25"/>
  <c r="N324" i="25"/>
  <c r="N325" i="25"/>
  <c r="N326" i="25"/>
  <c r="N327" i="25"/>
  <c r="N328" i="25"/>
  <c r="N329" i="25"/>
  <c r="N330" i="25"/>
  <c r="N331" i="25"/>
  <c r="N332" i="25"/>
  <c r="N333" i="25"/>
  <c r="N334" i="25"/>
  <c r="N335" i="25"/>
  <c r="N336" i="25"/>
  <c r="N337" i="25"/>
  <c r="N338" i="25"/>
  <c r="N339" i="25"/>
  <c r="N340" i="25"/>
  <c r="N341" i="25"/>
  <c r="N342" i="25"/>
  <c r="N343" i="25"/>
  <c r="N344" i="25"/>
  <c r="N345" i="25"/>
  <c r="N346" i="25"/>
  <c r="N347" i="25"/>
  <c r="N348" i="25"/>
  <c r="N349" i="25"/>
  <c r="N350" i="25"/>
  <c r="N351" i="25"/>
  <c r="N352" i="25"/>
  <c r="N353" i="25"/>
  <c r="N354" i="25"/>
  <c r="N355" i="25"/>
  <c r="N356" i="25"/>
  <c r="N357" i="25"/>
  <c r="N358" i="25"/>
  <c r="N359" i="25"/>
  <c r="N360" i="25"/>
  <c r="N361" i="25"/>
  <c r="N362" i="25"/>
  <c r="N363" i="25"/>
  <c r="N364" i="25"/>
  <c r="N365" i="25"/>
  <c r="N366" i="25"/>
  <c r="N367" i="25"/>
  <c r="N368" i="25"/>
  <c r="N369" i="25"/>
  <c r="N370" i="25"/>
  <c r="N371" i="25"/>
  <c r="N372" i="25"/>
  <c r="N373" i="25"/>
  <c r="N374" i="25"/>
  <c r="N375" i="25"/>
  <c r="N376" i="25"/>
  <c r="N377" i="25"/>
  <c r="N378" i="25"/>
  <c r="N379" i="25"/>
  <c r="N380" i="25"/>
  <c r="N381" i="25"/>
  <c r="N382" i="25"/>
  <c r="N383" i="25"/>
  <c r="N384" i="25"/>
  <c r="N385" i="25"/>
  <c r="N386" i="25"/>
  <c r="N387" i="25"/>
  <c r="N388" i="25"/>
  <c r="N389" i="25"/>
  <c r="N390" i="25"/>
  <c r="N391" i="25"/>
  <c r="N392" i="25"/>
  <c r="N393" i="25"/>
  <c r="N394" i="25"/>
  <c r="N395" i="25"/>
  <c r="N396" i="25"/>
  <c r="N397" i="25"/>
  <c r="N398" i="25"/>
  <c r="N399" i="25"/>
  <c r="N400" i="25"/>
  <c r="N401" i="25"/>
  <c r="N402" i="25"/>
  <c r="N403" i="25"/>
  <c r="N404" i="25"/>
  <c r="N405" i="25"/>
  <c r="N406" i="25"/>
  <c r="N407" i="25"/>
  <c r="N408" i="25"/>
  <c r="N409" i="25"/>
  <c r="N410" i="25"/>
  <c r="N411" i="25"/>
  <c r="N412" i="25"/>
  <c r="N413" i="25"/>
  <c r="N414" i="25"/>
  <c r="N415" i="25"/>
  <c r="N416" i="25"/>
  <c r="N417" i="25"/>
  <c r="N418" i="25"/>
  <c r="N419" i="25"/>
  <c r="N420" i="25"/>
  <c r="N421" i="25"/>
  <c r="N422" i="25"/>
  <c r="N423" i="25"/>
  <c r="N424" i="25"/>
  <c r="N425" i="25"/>
  <c r="N426" i="25"/>
  <c r="N427" i="25"/>
  <c r="N428" i="25"/>
  <c r="N429" i="25"/>
  <c r="N430" i="25"/>
  <c r="N431" i="25"/>
  <c r="N432" i="25"/>
  <c r="N433" i="25"/>
  <c r="N434" i="25"/>
  <c r="N435" i="25"/>
  <c r="N436" i="25"/>
  <c r="N437" i="25"/>
  <c r="N438" i="25"/>
  <c r="N439" i="25"/>
  <c r="N440" i="25"/>
  <c r="N441" i="25"/>
  <c r="N442" i="25"/>
  <c r="N443" i="25"/>
  <c r="N444" i="25"/>
  <c r="N445" i="25"/>
  <c r="N446" i="25"/>
  <c r="N447" i="25"/>
  <c r="N448" i="25"/>
  <c r="N449" i="25"/>
  <c r="N450" i="25"/>
  <c r="N451" i="25"/>
  <c r="N452" i="25"/>
  <c r="N453" i="25"/>
  <c r="N454" i="25"/>
  <c r="N455" i="25"/>
  <c r="N456" i="25"/>
  <c r="N457" i="25"/>
  <c r="N458" i="25"/>
  <c r="N459" i="25"/>
  <c r="N460" i="25"/>
  <c r="N461" i="25"/>
  <c r="N462" i="25"/>
  <c r="N463" i="25"/>
  <c r="N464" i="25"/>
  <c r="N465" i="25"/>
  <c r="N466" i="25"/>
  <c r="N467" i="25"/>
  <c r="N468" i="25"/>
  <c r="N469" i="25"/>
  <c r="N470" i="25"/>
  <c r="N471" i="25"/>
  <c r="N472" i="25"/>
  <c r="N473" i="25"/>
  <c r="N474" i="25"/>
  <c r="N475" i="25"/>
  <c r="N476" i="25"/>
  <c r="N477" i="25"/>
  <c r="N478" i="25"/>
  <c r="N479" i="25"/>
  <c r="N480" i="25"/>
  <c r="N481" i="25"/>
  <c r="N482" i="25"/>
  <c r="N483" i="25"/>
  <c r="N484" i="25"/>
  <c r="N485" i="25"/>
  <c r="N486" i="25"/>
  <c r="N487" i="25"/>
  <c r="N488" i="25"/>
  <c r="N489" i="25"/>
  <c r="N490" i="25"/>
  <c r="N491" i="25"/>
  <c r="N492" i="25"/>
  <c r="N493" i="25"/>
  <c r="N494" i="25"/>
  <c r="N495" i="25"/>
  <c r="N496" i="25"/>
  <c r="N497" i="25"/>
  <c r="N498" i="25"/>
  <c r="N499" i="25"/>
  <c r="N500" i="25"/>
  <c r="N501" i="25"/>
  <c r="N502" i="25"/>
  <c r="N503" i="25"/>
  <c r="N504" i="25"/>
  <c r="N505" i="25"/>
  <c r="N506" i="25"/>
  <c r="N507" i="25"/>
  <c r="N508" i="25"/>
  <c r="N509" i="25"/>
  <c r="N510" i="25"/>
  <c r="N511" i="25"/>
  <c r="N512" i="25"/>
  <c r="N513" i="25"/>
  <c r="N514" i="25"/>
  <c r="N515" i="25"/>
  <c r="N516" i="25"/>
  <c r="N517" i="25"/>
  <c r="N518" i="25"/>
  <c r="N519" i="25"/>
  <c r="N520" i="25"/>
  <c r="N521" i="25"/>
  <c r="N522" i="25"/>
  <c r="N523" i="25"/>
  <c r="N524" i="25"/>
  <c r="N525" i="25"/>
  <c r="N526" i="25"/>
  <c r="N527" i="25"/>
  <c r="N528" i="25"/>
  <c r="N529" i="25"/>
  <c r="N530" i="25"/>
  <c r="N531" i="25"/>
  <c r="N532" i="25"/>
  <c r="N533" i="25"/>
  <c r="N534" i="25"/>
  <c r="N535" i="25"/>
  <c r="N536" i="25"/>
  <c r="N537" i="25"/>
  <c r="N538" i="25"/>
  <c r="N539" i="25"/>
  <c r="N540" i="25"/>
  <c r="N541" i="25"/>
  <c r="N542" i="25"/>
  <c r="N543" i="25"/>
  <c r="N544" i="25"/>
  <c r="N545" i="25"/>
  <c r="N546" i="25"/>
  <c r="N547" i="25"/>
  <c r="N548" i="25"/>
  <c r="N549" i="25"/>
  <c r="N550" i="25"/>
  <c r="N551" i="25"/>
  <c r="N552" i="25"/>
  <c r="N553" i="25"/>
  <c r="N554" i="25"/>
  <c r="N555" i="25"/>
  <c r="N556" i="25"/>
  <c r="N557" i="25"/>
  <c r="N558" i="25"/>
  <c r="N559" i="25"/>
  <c r="N560" i="25"/>
  <c r="N561" i="25"/>
  <c r="N562" i="25"/>
  <c r="N563" i="25"/>
  <c r="N564" i="25"/>
  <c r="N565" i="25"/>
  <c r="N566" i="25"/>
  <c r="N567" i="25"/>
  <c r="N568" i="25"/>
  <c r="N569" i="25"/>
  <c r="N570" i="25"/>
  <c r="N571" i="25"/>
  <c r="N572" i="25"/>
  <c r="N573" i="25"/>
  <c r="N574" i="25"/>
  <c r="N575" i="25"/>
  <c r="N576" i="25"/>
  <c r="N577" i="25"/>
  <c r="N578" i="25"/>
  <c r="N579" i="25"/>
  <c r="N580" i="25"/>
  <c r="N581" i="25"/>
  <c r="N582" i="25"/>
  <c r="N583" i="25"/>
  <c r="N584" i="25"/>
  <c r="N585" i="25"/>
  <c r="N586" i="25"/>
  <c r="N587" i="25"/>
  <c r="N588" i="25"/>
  <c r="N589" i="25"/>
  <c r="N590" i="25"/>
  <c r="N591" i="25"/>
  <c r="N592" i="25"/>
  <c r="N593" i="25"/>
  <c r="N594" i="25"/>
  <c r="N595" i="25"/>
  <c r="N596" i="25"/>
  <c r="N597" i="25"/>
  <c r="N598" i="25"/>
  <c r="N599" i="25"/>
  <c r="N600" i="25"/>
  <c r="N601" i="25"/>
  <c r="N602" i="25"/>
  <c r="N603" i="25"/>
  <c r="N604" i="25"/>
  <c r="N605" i="25"/>
  <c r="N606" i="25"/>
  <c r="N607" i="25"/>
  <c r="N608" i="25"/>
  <c r="N609" i="25"/>
  <c r="N610" i="25"/>
  <c r="N611" i="25"/>
  <c r="N612" i="25"/>
  <c r="N613" i="25"/>
  <c r="N614" i="25"/>
  <c r="N615" i="25"/>
  <c r="N616" i="25"/>
  <c r="N617" i="25"/>
  <c r="N618" i="25"/>
  <c r="N619" i="25"/>
  <c r="N620" i="25"/>
  <c r="N621" i="25"/>
  <c r="N622" i="25"/>
  <c r="N623" i="25"/>
  <c r="N624" i="25"/>
  <c r="N625" i="25"/>
  <c r="N626" i="25"/>
  <c r="N627" i="25"/>
  <c r="N628" i="25"/>
  <c r="N629" i="25"/>
  <c r="N630" i="25"/>
  <c r="N631" i="25"/>
  <c r="N632" i="25"/>
  <c r="N633" i="25"/>
  <c r="N634" i="25"/>
  <c r="N635" i="25"/>
  <c r="N636" i="25"/>
  <c r="N637" i="25"/>
  <c r="N638" i="25"/>
  <c r="N639" i="25"/>
  <c r="N640" i="25"/>
  <c r="N641" i="25"/>
  <c r="N642" i="25"/>
  <c r="N643" i="25"/>
  <c r="N644" i="25"/>
  <c r="N645" i="25"/>
  <c r="N646" i="25"/>
  <c r="N647" i="25"/>
  <c r="N648" i="25"/>
  <c r="N649" i="25"/>
  <c r="N650" i="25"/>
  <c r="N651" i="25"/>
  <c r="N652" i="25"/>
  <c r="N653" i="25"/>
  <c r="N654" i="25"/>
  <c r="N655" i="25"/>
  <c r="N656" i="25"/>
  <c r="N657" i="25"/>
  <c r="N658" i="25"/>
  <c r="N659" i="25"/>
  <c r="N660" i="25"/>
  <c r="N661" i="25"/>
  <c r="N662" i="25"/>
  <c r="N663" i="25"/>
  <c r="N664" i="25"/>
  <c r="N665" i="25"/>
  <c r="N666" i="25"/>
  <c r="N667" i="25"/>
  <c r="N668" i="25"/>
  <c r="N669" i="25"/>
  <c r="N670" i="25"/>
  <c r="N671" i="25"/>
  <c r="N672" i="25"/>
  <c r="N673" i="25"/>
  <c r="N674" i="25"/>
  <c r="N675" i="25"/>
  <c r="N676" i="25"/>
  <c r="N677" i="25"/>
  <c r="N678" i="25"/>
  <c r="N679" i="25"/>
  <c r="N680" i="25"/>
  <c r="N681" i="25"/>
  <c r="N682" i="25"/>
  <c r="N683" i="25"/>
  <c r="N684" i="25"/>
  <c r="N685" i="25"/>
  <c r="N686" i="25"/>
  <c r="N687" i="25"/>
  <c r="N688" i="25"/>
  <c r="N689" i="25"/>
  <c r="N690" i="25"/>
  <c r="N691" i="25"/>
  <c r="N692" i="25"/>
  <c r="N693" i="25"/>
  <c r="N694" i="25"/>
  <c r="N695" i="25"/>
  <c r="N696" i="25"/>
  <c r="N697" i="25"/>
  <c r="N698" i="25"/>
  <c r="N699" i="25"/>
  <c r="N700" i="25"/>
  <c r="L1" i="25"/>
  <c r="L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L32" i="25"/>
  <c r="L33" i="25"/>
  <c r="L34" i="25"/>
  <c r="L35" i="25"/>
  <c r="L36" i="25"/>
  <c r="L37" i="25"/>
  <c r="L38" i="25"/>
  <c r="L39" i="25"/>
  <c r="L40" i="25"/>
  <c r="L41" i="25"/>
  <c r="L42" i="25"/>
  <c r="L43" i="25"/>
  <c r="L44" i="25"/>
  <c r="L45" i="25"/>
  <c r="L46" i="25"/>
  <c r="L47" i="25"/>
  <c r="L48" i="25"/>
  <c r="L49" i="25"/>
  <c r="L50" i="25"/>
  <c r="L51" i="25"/>
  <c r="L52" i="25"/>
  <c r="L53" i="25"/>
  <c r="L54" i="25"/>
  <c r="L55" i="25"/>
  <c r="L56" i="25"/>
  <c r="L57" i="25"/>
  <c r="L58" i="25"/>
  <c r="L59" i="25"/>
  <c r="L60" i="25"/>
  <c r="L61" i="25"/>
  <c r="L62" i="25"/>
  <c r="L63" i="25"/>
  <c r="L64" i="25"/>
  <c r="L65" i="25"/>
  <c r="L66" i="25"/>
  <c r="L67" i="25"/>
  <c r="L68" i="25"/>
  <c r="L69" i="25"/>
  <c r="L70" i="25"/>
  <c r="L71" i="25"/>
  <c r="L72" i="25"/>
  <c r="L73" i="25"/>
  <c r="L74" i="25"/>
  <c r="L75" i="25"/>
  <c r="L76" i="25"/>
  <c r="L77" i="25"/>
  <c r="L78" i="25"/>
  <c r="L79" i="25"/>
  <c r="L80" i="25"/>
  <c r="L81" i="25"/>
  <c r="L82" i="25"/>
  <c r="L83" i="25"/>
  <c r="L84" i="25"/>
  <c r="L85" i="25"/>
  <c r="L86" i="25"/>
  <c r="L87" i="25"/>
  <c r="L88" i="25"/>
  <c r="L89" i="25"/>
  <c r="L90" i="25"/>
  <c r="L91" i="25"/>
  <c r="L92" i="25"/>
  <c r="L93" i="25"/>
  <c r="L94" i="25"/>
  <c r="L95" i="25"/>
  <c r="L96" i="25"/>
  <c r="L97" i="25"/>
  <c r="L98" i="25"/>
  <c r="L99" i="25"/>
  <c r="L100" i="25"/>
  <c r="L101" i="25"/>
  <c r="L102" i="25"/>
  <c r="L103" i="25"/>
  <c r="L104" i="25"/>
  <c r="L105" i="25"/>
  <c r="L106" i="25"/>
  <c r="L107" i="25"/>
  <c r="L108" i="25"/>
  <c r="L109" i="25"/>
  <c r="L110" i="25"/>
  <c r="L111" i="25"/>
  <c r="L112" i="25"/>
  <c r="L113" i="25"/>
  <c r="L114" i="25"/>
  <c r="L115" i="25"/>
  <c r="L116" i="25"/>
  <c r="L117" i="25"/>
  <c r="L118" i="25"/>
  <c r="L119" i="25"/>
  <c r="L120" i="25"/>
  <c r="L121" i="25"/>
  <c r="L122" i="25"/>
  <c r="L123" i="25"/>
  <c r="L124" i="25"/>
  <c r="L125" i="25"/>
  <c r="L126" i="25"/>
  <c r="L127" i="25"/>
  <c r="L128" i="25"/>
  <c r="L129" i="25"/>
  <c r="L130" i="25"/>
  <c r="L131" i="25"/>
  <c r="L132" i="25"/>
  <c r="L133" i="25"/>
  <c r="L134" i="25"/>
  <c r="L135" i="25"/>
  <c r="L136" i="25"/>
  <c r="L137" i="25"/>
  <c r="L138" i="25"/>
  <c r="L139" i="25"/>
  <c r="L140" i="25"/>
  <c r="L141" i="25"/>
  <c r="L142" i="25"/>
  <c r="L143" i="25"/>
  <c r="L144" i="25"/>
  <c r="L145" i="25"/>
  <c r="L146" i="25"/>
  <c r="L147" i="25"/>
  <c r="L148" i="25"/>
  <c r="L149" i="25"/>
  <c r="L150" i="25"/>
  <c r="L151" i="25"/>
  <c r="L152" i="25"/>
  <c r="L153" i="25"/>
  <c r="L154" i="25"/>
  <c r="L155" i="25"/>
  <c r="L156" i="25"/>
  <c r="L157" i="25"/>
  <c r="L158" i="25"/>
  <c r="L159" i="25"/>
  <c r="L160" i="25"/>
  <c r="L161" i="25"/>
  <c r="L162" i="25"/>
  <c r="L163" i="25"/>
  <c r="L164" i="25"/>
  <c r="L165" i="25"/>
  <c r="L166" i="25"/>
  <c r="L167" i="25"/>
  <c r="L168" i="25"/>
  <c r="L169" i="25"/>
  <c r="L170" i="25"/>
  <c r="L171" i="25"/>
  <c r="L172" i="25"/>
  <c r="L173" i="25"/>
  <c r="L174" i="25"/>
  <c r="L175" i="25"/>
  <c r="L176" i="25"/>
  <c r="L177" i="25"/>
  <c r="L178" i="25"/>
  <c r="L179" i="25"/>
  <c r="L180" i="25"/>
  <c r="L181" i="25"/>
  <c r="L182" i="25"/>
  <c r="L183" i="25"/>
  <c r="L184" i="25"/>
  <c r="L185" i="25"/>
  <c r="L186" i="25"/>
  <c r="L187" i="25"/>
  <c r="L188" i="25"/>
  <c r="L189" i="25"/>
  <c r="L190" i="25"/>
  <c r="L191" i="25"/>
  <c r="L192" i="25"/>
  <c r="L193" i="25"/>
  <c r="L194" i="25"/>
  <c r="L195" i="25"/>
  <c r="L196" i="25"/>
  <c r="L197" i="25"/>
  <c r="L198" i="25"/>
  <c r="L199" i="25"/>
  <c r="L200" i="25"/>
  <c r="L201" i="25"/>
  <c r="L202" i="25"/>
  <c r="L203" i="25"/>
  <c r="L204" i="25"/>
  <c r="L205" i="25"/>
  <c r="L206" i="25"/>
  <c r="L207" i="25"/>
  <c r="L208" i="25"/>
  <c r="L209" i="25"/>
  <c r="L210" i="25"/>
  <c r="L211" i="25"/>
  <c r="L212" i="25"/>
  <c r="L213" i="25"/>
  <c r="L214" i="25"/>
  <c r="L215" i="25"/>
  <c r="L216" i="25"/>
  <c r="L217" i="25"/>
  <c r="L218" i="25"/>
  <c r="L219" i="25"/>
  <c r="L220" i="25"/>
  <c r="L221" i="25"/>
  <c r="L222" i="25"/>
  <c r="L223" i="25"/>
  <c r="L224" i="25"/>
  <c r="L225" i="25"/>
  <c r="L226" i="25"/>
  <c r="L227" i="25"/>
  <c r="L228" i="25"/>
  <c r="L229" i="25"/>
  <c r="L230" i="25"/>
  <c r="L231" i="25"/>
  <c r="L232" i="25"/>
  <c r="L233" i="25"/>
  <c r="L234" i="25"/>
  <c r="L235" i="25"/>
  <c r="L236" i="25"/>
  <c r="L237" i="25"/>
  <c r="L238" i="25"/>
  <c r="L239" i="25"/>
  <c r="L240" i="25"/>
  <c r="L241" i="25"/>
  <c r="L242" i="25"/>
  <c r="L243" i="25"/>
  <c r="L244" i="25"/>
  <c r="L245" i="25"/>
  <c r="L246" i="25"/>
  <c r="L247" i="25"/>
  <c r="L248" i="25"/>
  <c r="L249" i="25"/>
  <c r="L250" i="25"/>
  <c r="L251" i="25"/>
  <c r="L252" i="25"/>
  <c r="L253" i="25"/>
  <c r="L254" i="25"/>
  <c r="L255" i="25"/>
  <c r="L256" i="25"/>
  <c r="L257" i="25"/>
  <c r="L258" i="25"/>
  <c r="L259" i="25"/>
  <c r="L260" i="25"/>
  <c r="L261" i="25"/>
  <c r="L262" i="25"/>
  <c r="L263" i="25"/>
  <c r="L264" i="25"/>
  <c r="L265" i="25"/>
  <c r="L266" i="25"/>
  <c r="L267" i="25"/>
  <c r="L268" i="25"/>
  <c r="L269" i="25"/>
  <c r="L270" i="25"/>
  <c r="L271" i="25"/>
  <c r="L272" i="25"/>
  <c r="L273" i="25"/>
  <c r="L274" i="25"/>
  <c r="L275" i="25"/>
  <c r="L276" i="25"/>
  <c r="L277" i="25"/>
  <c r="L278" i="25"/>
  <c r="L279" i="25"/>
  <c r="L280" i="25"/>
  <c r="L281" i="25"/>
  <c r="L282" i="25"/>
  <c r="L283" i="25"/>
  <c r="L284" i="25"/>
  <c r="L285" i="25"/>
  <c r="L286" i="25"/>
  <c r="L287" i="25"/>
  <c r="L288" i="25"/>
  <c r="L289" i="25"/>
  <c r="L290" i="25"/>
  <c r="L291" i="25"/>
  <c r="L292" i="25"/>
  <c r="L293" i="25"/>
  <c r="L294" i="25"/>
  <c r="L295" i="25"/>
  <c r="L296" i="25"/>
  <c r="L297" i="25"/>
  <c r="L298" i="25"/>
  <c r="L299" i="25"/>
  <c r="L300" i="25"/>
  <c r="L301" i="25"/>
  <c r="L302" i="25"/>
  <c r="L303" i="25"/>
  <c r="L304" i="25"/>
  <c r="L305" i="25"/>
  <c r="L306" i="25"/>
  <c r="L307" i="25"/>
  <c r="L308" i="25"/>
  <c r="L309" i="25"/>
  <c r="L310" i="25"/>
  <c r="L311" i="25"/>
  <c r="L312" i="25"/>
  <c r="L313" i="25"/>
  <c r="L314" i="25"/>
  <c r="L315" i="25"/>
  <c r="L316" i="25"/>
  <c r="L317" i="25"/>
  <c r="L318" i="25"/>
  <c r="L319" i="25"/>
  <c r="L320" i="25"/>
  <c r="L321" i="25"/>
  <c r="L322" i="25"/>
  <c r="L323" i="25"/>
  <c r="L324" i="25"/>
  <c r="L325" i="25"/>
  <c r="L326" i="25"/>
  <c r="L327" i="25"/>
  <c r="L328" i="25"/>
  <c r="L329" i="25"/>
  <c r="L330" i="25"/>
  <c r="L331" i="25"/>
  <c r="L332" i="25"/>
  <c r="L333" i="25"/>
  <c r="L334" i="25"/>
  <c r="L335" i="25"/>
  <c r="L336" i="25"/>
  <c r="L337" i="25"/>
  <c r="L338" i="25"/>
  <c r="L339" i="25"/>
  <c r="L340" i="25"/>
  <c r="L341" i="25"/>
  <c r="L342" i="25"/>
  <c r="L343" i="25"/>
  <c r="L344" i="25"/>
  <c r="L345" i="25"/>
  <c r="L346" i="25"/>
  <c r="L347" i="25"/>
  <c r="L348" i="25"/>
  <c r="L349" i="25"/>
  <c r="L350" i="25"/>
  <c r="L351" i="25"/>
  <c r="L352" i="25"/>
  <c r="L353" i="25"/>
  <c r="L354" i="25"/>
  <c r="L355" i="25"/>
  <c r="L356" i="25"/>
  <c r="L357" i="25"/>
  <c r="L358" i="25"/>
  <c r="L359" i="25"/>
  <c r="L360" i="25"/>
  <c r="L361" i="25"/>
  <c r="L362" i="25"/>
  <c r="L363" i="25"/>
  <c r="L364" i="25"/>
  <c r="L365" i="25"/>
  <c r="L366" i="25"/>
  <c r="L367" i="25"/>
  <c r="L368" i="25"/>
  <c r="L369" i="25"/>
  <c r="L370" i="25"/>
  <c r="L371" i="25"/>
  <c r="L372" i="25"/>
  <c r="L373" i="25"/>
  <c r="L374" i="25"/>
  <c r="L375" i="25"/>
  <c r="L376" i="25"/>
  <c r="L377" i="25"/>
  <c r="L378" i="25"/>
  <c r="L379" i="25"/>
  <c r="L380" i="25"/>
  <c r="L381" i="25"/>
  <c r="L382" i="25"/>
  <c r="L383" i="25"/>
  <c r="L384" i="25"/>
  <c r="L385" i="25"/>
  <c r="L386" i="25"/>
  <c r="L387" i="25"/>
  <c r="L388" i="25"/>
  <c r="L389" i="25"/>
  <c r="L390" i="25"/>
  <c r="L391" i="25"/>
  <c r="L392" i="25"/>
  <c r="L393" i="25"/>
  <c r="L394" i="25"/>
  <c r="L395" i="25"/>
  <c r="L396" i="25"/>
  <c r="L397" i="25"/>
  <c r="L398" i="25"/>
  <c r="L399" i="25"/>
  <c r="L400" i="25"/>
  <c r="L401" i="25"/>
  <c r="L402" i="25"/>
  <c r="L403" i="25"/>
  <c r="L404" i="25"/>
  <c r="L405" i="25"/>
  <c r="L406" i="25"/>
  <c r="L407" i="25"/>
  <c r="L408" i="25"/>
  <c r="L409" i="25"/>
  <c r="L410" i="25"/>
  <c r="L411" i="25"/>
  <c r="L412" i="25"/>
  <c r="L413" i="25"/>
  <c r="L414" i="25"/>
  <c r="L415" i="25"/>
  <c r="L416" i="25"/>
  <c r="L417" i="25"/>
  <c r="L418" i="25"/>
  <c r="L419" i="25"/>
  <c r="L420" i="25"/>
  <c r="L421" i="25"/>
  <c r="L422" i="25"/>
  <c r="L423" i="25"/>
  <c r="L424" i="25"/>
  <c r="L425" i="25"/>
  <c r="L426" i="25"/>
  <c r="L427" i="25"/>
  <c r="L428" i="25"/>
  <c r="L429" i="25"/>
  <c r="L430" i="25"/>
  <c r="L431" i="25"/>
  <c r="L432" i="25"/>
  <c r="L433" i="25"/>
  <c r="L434" i="25"/>
  <c r="L435" i="25"/>
  <c r="L436" i="25"/>
  <c r="L437" i="25"/>
  <c r="L438" i="25"/>
  <c r="L439" i="25"/>
  <c r="L440" i="25"/>
  <c r="L441" i="25"/>
  <c r="L442" i="25"/>
  <c r="L443" i="25"/>
  <c r="L444" i="25"/>
  <c r="L445" i="25"/>
  <c r="L446" i="25"/>
  <c r="L447" i="25"/>
  <c r="L448" i="25"/>
  <c r="L449" i="25"/>
  <c r="L450" i="25"/>
  <c r="L451" i="25"/>
  <c r="L452" i="25"/>
  <c r="L453" i="25"/>
  <c r="L454" i="25"/>
  <c r="L455" i="25"/>
  <c r="L456" i="25"/>
  <c r="L457" i="25"/>
  <c r="L458" i="25"/>
  <c r="L459" i="25"/>
  <c r="L460" i="25"/>
  <c r="L461" i="25"/>
  <c r="L462" i="25"/>
  <c r="L463" i="25"/>
  <c r="L464" i="25"/>
  <c r="L465" i="25"/>
  <c r="L466" i="25"/>
  <c r="L467" i="25"/>
  <c r="L468" i="25"/>
  <c r="L469" i="25"/>
  <c r="L470" i="25"/>
  <c r="L471" i="25"/>
  <c r="L472" i="25"/>
  <c r="L473" i="25"/>
  <c r="L474" i="25"/>
  <c r="L475" i="25"/>
  <c r="L476" i="25"/>
  <c r="L477" i="25"/>
  <c r="L478" i="25"/>
  <c r="L479" i="25"/>
  <c r="L480" i="25"/>
  <c r="L481" i="25"/>
  <c r="L482" i="25"/>
  <c r="L483" i="25"/>
  <c r="L484" i="25"/>
  <c r="L485" i="25"/>
  <c r="L486" i="25"/>
  <c r="L487" i="25"/>
  <c r="L488" i="25"/>
  <c r="L489" i="25"/>
  <c r="L490" i="25"/>
  <c r="L491" i="25"/>
  <c r="L492" i="25"/>
  <c r="L493" i="25"/>
  <c r="L494" i="25"/>
  <c r="L495" i="25"/>
  <c r="L496" i="25"/>
  <c r="L497" i="25"/>
  <c r="L498" i="25"/>
  <c r="L499" i="25"/>
  <c r="L500" i="25"/>
  <c r="L501" i="25"/>
  <c r="L502" i="25"/>
  <c r="L503" i="25"/>
  <c r="L504" i="25"/>
  <c r="L505" i="25"/>
  <c r="L506" i="25"/>
  <c r="L507" i="25"/>
  <c r="L508" i="25"/>
  <c r="L509" i="25"/>
  <c r="L510" i="25"/>
  <c r="L511" i="25"/>
  <c r="L512" i="25"/>
  <c r="L513" i="25"/>
  <c r="L514" i="25"/>
  <c r="L515" i="25"/>
  <c r="L516" i="25"/>
  <c r="L517" i="25"/>
  <c r="L518" i="25"/>
  <c r="L519" i="25"/>
  <c r="L520" i="25"/>
  <c r="L521" i="25"/>
  <c r="L522" i="25"/>
  <c r="L523" i="25"/>
  <c r="L524" i="25"/>
  <c r="L525" i="25"/>
  <c r="L526" i="25"/>
  <c r="L527" i="25"/>
  <c r="L528" i="25"/>
  <c r="L529" i="25"/>
  <c r="L530" i="25"/>
  <c r="L531" i="25"/>
  <c r="L532" i="25"/>
  <c r="L533" i="25"/>
  <c r="L534" i="25"/>
  <c r="L535" i="25"/>
  <c r="L536" i="25"/>
  <c r="L537" i="25"/>
  <c r="L538" i="25"/>
  <c r="L539" i="25"/>
  <c r="L540" i="25"/>
  <c r="L541" i="25"/>
  <c r="L542" i="25"/>
  <c r="L543" i="25"/>
  <c r="L544" i="25"/>
  <c r="L545" i="25"/>
  <c r="L546" i="25"/>
  <c r="L547" i="25"/>
  <c r="L548" i="25"/>
  <c r="L549" i="25"/>
  <c r="L550" i="25"/>
  <c r="L551" i="25"/>
  <c r="L552" i="25"/>
  <c r="L553" i="25"/>
  <c r="L554" i="25"/>
  <c r="L555" i="25"/>
  <c r="L556" i="25"/>
  <c r="L557" i="25"/>
  <c r="L558" i="25"/>
  <c r="L559" i="25"/>
  <c r="L560" i="25"/>
  <c r="L561" i="25"/>
  <c r="L562" i="25"/>
  <c r="L563" i="25"/>
  <c r="L564" i="25"/>
  <c r="L565" i="25"/>
  <c r="L566" i="25"/>
  <c r="L567" i="25"/>
  <c r="L568" i="25"/>
  <c r="L569" i="25"/>
  <c r="L570" i="25"/>
  <c r="L571" i="25"/>
  <c r="L572" i="25"/>
  <c r="L573" i="25"/>
  <c r="L574" i="25"/>
  <c r="L575" i="25"/>
  <c r="L576" i="25"/>
  <c r="L577" i="25"/>
  <c r="L578" i="25"/>
  <c r="L579" i="25"/>
  <c r="L580" i="25"/>
  <c r="L581" i="25"/>
  <c r="L582" i="25"/>
  <c r="L583" i="25"/>
  <c r="L584" i="25"/>
  <c r="L585" i="25"/>
  <c r="L586" i="25"/>
  <c r="L587" i="25"/>
  <c r="L588" i="25"/>
  <c r="L589" i="25"/>
  <c r="L590" i="25"/>
  <c r="L591" i="25"/>
  <c r="L592" i="25"/>
  <c r="L593" i="25"/>
  <c r="L594" i="25"/>
  <c r="L595" i="25"/>
  <c r="L596" i="25"/>
  <c r="L597" i="25"/>
  <c r="L598" i="25"/>
  <c r="L599" i="25"/>
  <c r="L600" i="25"/>
  <c r="L601" i="25"/>
  <c r="L602" i="25"/>
  <c r="L603" i="25"/>
  <c r="L604" i="25"/>
  <c r="L605" i="25"/>
  <c r="L606" i="25"/>
  <c r="L607" i="25"/>
  <c r="L608" i="25"/>
  <c r="L609" i="25"/>
  <c r="L610" i="25"/>
  <c r="L611" i="25"/>
  <c r="L612" i="25"/>
  <c r="L613" i="25"/>
  <c r="L614" i="25"/>
  <c r="L615" i="25"/>
  <c r="L616" i="25"/>
  <c r="L617" i="25"/>
  <c r="L618" i="25"/>
  <c r="L619" i="25"/>
  <c r="L620" i="25"/>
  <c r="L621" i="25"/>
  <c r="L622" i="25"/>
  <c r="L623" i="25"/>
  <c r="L624" i="25"/>
  <c r="L625" i="25"/>
  <c r="L626" i="25"/>
  <c r="L627" i="25"/>
  <c r="L628" i="25"/>
  <c r="L629" i="25"/>
  <c r="L630" i="25"/>
  <c r="L631" i="25"/>
  <c r="L632" i="25"/>
  <c r="L633" i="25"/>
  <c r="L634" i="25"/>
  <c r="L635" i="25"/>
  <c r="L636" i="25"/>
  <c r="L637" i="25"/>
  <c r="L638" i="25"/>
  <c r="L639" i="25"/>
  <c r="L640" i="25"/>
  <c r="L641" i="25"/>
  <c r="L642" i="25"/>
  <c r="L643" i="25"/>
  <c r="L644" i="25"/>
  <c r="L645" i="25"/>
  <c r="L646" i="25"/>
  <c r="L647" i="25"/>
  <c r="L648" i="25"/>
  <c r="L649" i="25"/>
  <c r="L650" i="25"/>
  <c r="L651" i="25"/>
  <c r="L652" i="25"/>
  <c r="L653" i="25"/>
  <c r="L654" i="25"/>
  <c r="L655" i="25"/>
  <c r="L656" i="25"/>
  <c r="L657" i="25"/>
  <c r="L658" i="25"/>
  <c r="L659" i="25"/>
  <c r="L660" i="25"/>
  <c r="L661" i="25"/>
  <c r="L662" i="25"/>
  <c r="L663" i="25"/>
  <c r="L664" i="25"/>
  <c r="L665" i="25"/>
  <c r="L666" i="25"/>
  <c r="L667" i="25"/>
  <c r="L668" i="25"/>
  <c r="L669" i="25"/>
  <c r="L670" i="25"/>
  <c r="L671" i="25"/>
  <c r="L672" i="25"/>
  <c r="L673" i="25"/>
  <c r="L674" i="25"/>
  <c r="L675" i="25"/>
  <c r="L676" i="25"/>
  <c r="L677" i="25"/>
  <c r="L678" i="25"/>
  <c r="L679" i="25"/>
  <c r="L680" i="25"/>
  <c r="L681" i="25"/>
  <c r="L682" i="25"/>
  <c r="L683" i="25"/>
  <c r="L684" i="25"/>
  <c r="L685" i="25"/>
  <c r="L686" i="25"/>
  <c r="L687" i="25"/>
  <c r="L688" i="25"/>
  <c r="L689" i="25"/>
  <c r="L690" i="25"/>
  <c r="L691" i="25"/>
  <c r="L692" i="25"/>
  <c r="L693" i="25"/>
  <c r="L694" i="25"/>
  <c r="L695" i="25"/>
  <c r="L696" i="25"/>
  <c r="L697" i="25"/>
  <c r="L698" i="25"/>
  <c r="L699" i="25"/>
  <c r="L700" i="25"/>
  <c r="K1" i="25"/>
  <c r="K2" i="25"/>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175" i="25"/>
  <c r="K176" i="25"/>
  <c r="K177" i="25"/>
  <c r="K178" i="25"/>
  <c r="K179" i="25"/>
  <c r="K180" i="25"/>
  <c r="K181" i="25"/>
  <c r="K182" i="25"/>
  <c r="K183" i="25"/>
  <c r="K184" i="25"/>
  <c r="K185" i="25"/>
  <c r="K186" i="25"/>
  <c r="K187" i="25"/>
  <c r="K188" i="25"/>
  <c r="K189" i="25"/>
  <c r="K190" i="25"/>
  <c r="K191" i="25"/>
  <c r="K192" i="25"/>
  <c r="K193" i="25"/>
  <c r="K194" i="25"/>
  <c r="K195" i="25"/>
  <c r="K196" i="25"/>
  <c r="K197" i="25"/>
  <c r="K198" i="25"/>
  <c r="K199" i="25"/>
  <c r="K200" i="25"/>
  <c r="K201" i="25"/>
  <c r="K202" i="25"/>
  <c r="K203" i="25"/>
  <c r="K204" i="25"/>
  <c r="K205" i="25"/>
  <c r="K206" i="25"/>
  <c r="K207" i="25"/>
  <c r="K208" i="25"/>
  <c r="K209" i="25"/>
  <c r="K210" i="25"/>
  <c r="K211" i="25"/>
  <c r="K212" i="25"/>
  <c r="K213" i="25"/>
  <c r="K214" i="25"/>
  <c r="K215" i="25"/>
  <c r="K216" i="25"/>
  <c r="K217" i="25"/>
  <c r="K218" i="25"/>
  <c r="K219" i="25"/>
  <c r="K220" i="25"/>
  <c r="K221" i="25"/>
  <c r="K222" i="25"/>
  <c r="K223" i="25"/>
  <c r="K224" i="25"/>
  <c r="K225" i="25"/>
  <c r="K226" i="25"/>
  <c r="K227" i="25"/>
  <c r="K228" i="25"/>
  <c r="K229" i="25"/>
  <c r="K230" i="25"/>
  <c r="K231" i="25"/>
  <c r="K232" i="25"/>
  <c r="K233" i="25"/>
  <c r="K234" i="25"/>
  <c r="K235" i="25"/>
  <c r="K236" i="25"/>
  <c r="K237" i="25"/>
  <c r="K238" i="25"/>
  <c r="K239" i="25"/>
  <c r="K240" i="25"/>
  <c r="K241" i="25"/>
  <c r="K242" i="25"/>
  <c r="K243" i="25"/>
  <c r="K244" i="25"/>
  <c r="K245" i="25"/>
  <c r="K246" i="25"/>
  <c r="K247" i="25"/>
  <c r="K248" i="25"/>
  <c r="K249" i="25"/>
  <c r="K250" i="25"/>
  <c r="K251" i="25"/>
  <c r="K252" i="25"/>
  <c r="K253" i="25"/>
  <c r="K254" i="25"/>
  <c r="K255" i="25"/>
  <c r="K256" i="25"/>
  <c r="K257" i="25"/>
  <c r="K258" i="25"/>
  <c r="K259" i="25"/>
  <c r="K260" i="25"/>
  <c r="K261" i="25"/>
  <c r="K262" i="25"/>
  <c r="K263" i="25"/>
  <c r="K264" i="25"/>
  <c r="K265" i="25"/>
  <c r="K266" i="25"/>
  <c r="K267" i="25"/>
  <c r="K268" i="25"/>
  <c r="K269" i="25"/>
  <c r="K270" i="25"/>
  <c r="K271" i="25"/>
  <c r="K272" i="25"/>
  <c r="K273" i="25"/>
  <c r="K274" i="25"/>
  <c r="K275" i="25"/>
  <c r="K276" i="25"/>
  <c r="K277" i="25"/>
  <c r="K278" i="25"/>
  <c r="K279" i="25"/>
  <c r="K280" i="25"/>
  <c r="K281" i="25"/>
  <c r="K282" i="25"/>
  <c r="K283" i="25"/>
  <c r="K284" i="25"/>
  <c r="K285" i="25"/>
  <c r="K286" i="25"/>
  <c r="K287" i="25"/>
  <c r="K288" i="25"/>
  <c r="K289" i="25"/>
  <c r="K290" i="25"/>
  <c r="K291" i="25"/>
  <c r="K292" i="25"/>
  <c r="K293" i="25"/>
  <c r="K294" i="25"/>
  <c r="K295" i="25"/>
  <c r="K296" i="25"/>
  <c r="K297" i="25"/>
  <c r="K298" i="25"/>
  <c r="K299" i="25"/>
  <c r="K300" i="25"/>
  <c r="K301" i="25"/>
  <c r="K302" i="25"/>
  <c r="K303" i="25"/>
  <c r="K304" i="25"/>
  <c r="K305" i="25"/>
  <c r="K306" i="25"/>
  <c r="K307" i="25"/>
  <c r="K308" i="25"/>
  <c r="K309" i="25"/>
  <c r="K310" i="25"/>
  <c r="K311" i="25"/>
  <c r="K312" i="25"/>
  <c r="K313" i="25"/>
  <c r="K314" i="25"/>
  <c r="K315" i="25"/>
  <c r="K316" i="25"/>
  <c r="K317" i="25"/>
  <c r="K318" i="25"/>
  <c r="K319" i="25"/>
  <c r="K320" i="25"/>
  <c r="K321" i="25"/>
  <c r="K322" i="25"/>
  <c r="K323" i="25"/>
  <c r="K324" i="25"/>
  <c r="K325" i="25"/>
  <c r="K326" i="25"/>
  <c r="K327" i="25"/>
  <c r="K328" i="25"/>
  <c r="K329" i="25"/>
  <c r="K330" i="25"/>
  <c r="K331" i="25"/>
  <c r="K332" i="25"/>
  <c r="K333" i="25"/>
  <c r="K334" i="25"/>
  <c r="K335" i="25"/>
  <c r="K336" i="25"/>
  <c r="K337" i="25"/>
  <c r="K338" i="25"/>
  <c r="K339" i="25"/>
  <c r="K340" i="25"/>
  <c r="K341" i="25"/>
  <c r="K342" i="25"/>
  <c r="K343" i="25"/>
  <c r="K344" i="25"/>
  <c r="K345" i="25"/>
  <c r="K346" i="25"/>
  <c r="K347" i="25"/>
  <c r="K348" i="25"/>
  <c r="K349" i="25"/>
  <c r="K350" i="25"/>
  <c r="K351" i="25"/>
  <c r="K352" i="25"/>
  <c r="K353" i="25"/>
  <c r="K354" i="25"/>
  <c r="K355" i="25"/>
  <c r="K356" i="25"/>
  <c r="K357" i="25"/>
  <c r="K358" i="25"/>
  <c r="K359" i="25"/>
  <c r="K360" i="25"/>
  <c r="K361" i="25"/>
  <c r="K362" i="25"/>
  <c r="K363" i="25"/>
  <c r="K364" i="25"/>
  <c r="K365" i="25"/>
  <c r="K366" i="25"/>
  <c r="K367" i="25"/>
  <c r="K368" i="25"/>
  <c r="K369" i="25"/>
  <c r="K370" i="25"/>
  <c r="K371" i="25"/>
  <c r="K372" i="25"/>
  <c r="K373" i="25"/>
  <c r="K374" i="25"/>
  <c r="K375" i="25"/>
  <c r="K376" i="25"/>
  <c r="K377" i="25"/>
  <c r="K378" i="25"/>
  <c r="K379" i="25"/>
  <c r="K380" i="25"/>
  <c r="K381" i="25"/>
  <c r="K382" i="25"/>
  <c r="K383" i="25"/>
  <c r="K384" i="25"/>
  <c r="K385" i="25"/>
  <c r="K386" i="25"/>
  <c r="K387" i="25"/>
  <c r="K388" i="25"/>
  <c r="K389" i="25"/>
  <c r="K390" i="25"/>
  <c r="K391" i="25"/>
  <c r="K392" i="25"/>
  <c r="K393" i="25"/>
  <c r="K394" i="25"/>
  <c r="K395" i="25"/>
  <c r="K396" i="25"/>
  <c r="K397" i="25"/>
  <c r="K398" i="25"/>
  <c r="K399" i="25"/>
  <c r="K400" i="25"/>
  <c r="K401" i="25"/>
  <c r="K402" i="25"/>
  <c r="K403" i="25"/>
  <c r="K404" i="25"/>
  <c r="K405" i="25"/>
  <c r="K406" i="25"/>
  <c r="K407" i="25"/>
  <c r="K408" i="25"/>
  <c r="K409" i="25"/>
  <c r="K410" i="25"/>
  <c r="K411" i="25"/>
  <c r="K412" i="25"/>
  <c r="K413" i="25"/>
  <c r="K414" i="25"/>
  <c r="K415" i="25"/>
  <c r="K416" i="25"/>
  <c r="K417" i="25"/>
  <c r="K418" i="25"/>
  <c r="K419" i="25"/>
  <c r="K420" i="25"/>
  <c r="K421" i="25"/>
  <c r="K422" i="25"/>
  <c r="K423" i="25"/>
  <c r="K424" i="25"/>
  <c r="K425" i="25"/>
  <c r="K426" i="25"/>
  <c r="K427" i="25"/>
  <c r="K428" i="25"/>
  <c r="K429" i="25"/>
  <c r="K430" i="25"/>
  <c r="K431" i="25"/>
  <c r="K432" i="25"/>
  <c r="K433" i="25"/>
  <c r="K434" i="25"/>
  <c r="K435" i="25"/>
  <c r="K436" i="25"/>
  <c r="K437" i="25"/>
  <c r="K438" i="25"/>
  <c r="K439" i="25"/>
  <c r="K440" i="25"/>
  <c r="K441" i="25"/>
  <c r="K442" i="25"/>
  <c r="K443" i="25"/>
  <c r="K444" i="25"/>
  <c r="K445" i="25"/>
  <c r="K446" i="25"/>
  <c r="K447" i="25"/>
  <c r="K448" i="25"/>
  <c r="K449" i="25"/>
  <c r="K450" i="25"/>
  <c r="K451" i="25"/>
  <c r="K452" i="25"/>
  <c r="K453" i="25"/>
  <c r="K454" i="25"/>
  <c r="K455" i="25"/>
  <c r="K456" i="25"/>
  <c r="K457" i="25"/>
  <c r="K458" i="25"/>
  <c r="K459" i="25"/>
  <c r="K460" i="25"/>
  <c r="K461" i="25"/>
  <c r="K462" i="25"/>
  <c r="K463" i="25"/>
  <c r="K464" i="25"/>
  <c r="K465" i="25"/>
  <c r="K466" i="25"/>
  <c r="K467" i="25"/>
  <c r="K468" i="25"/>
  <c r="K469" i="25"/>
  <c r="K470" i="25"/>
  <c r="K471" i="25"/>
  <c r="K472" i="25"/>
  <c r="K473" i="25"/>
  <c r="K474" i="25"/>
  <c r="K475" i="25"/>
  <c r="K476" i="25"/>
  <c r="K477" i="25"/>
  <c r="K478" i="25"/>
  <c r="K479" i="25"/>
  <c r="K480" i="25"/>
  <c r="K481" i="25"/>
  <c r="K482" i="25"/>
  <c r="K483" i="25"/>
  <c r="K484" i="25"/>
  <c r="K485" i="25"/>
  <c r="K486" i="25"/>
  <c r="K487" i="25"/>
  <c r="K488" i="25"/>
  <c r="K489" i="25"/>
  <c r="K490" i="25"/>
  <c r="K491" i="25"/>
  <c r="K492" i="25"/>
  <c r="K493" i="25"/>
  <c r="K494" i="25"/>
  <c r="K495" i="25"/>
  <c r="K496" i="25"/>
  <c r="K497" i="25"/>
  <c r="K498" i="25"/>
  <c r="K499" i="25"/>
  <c r="K500" i="25"/>
  <c r="K501" i="25"/>
  <c r="K502" i="25"/>
  <c r="K503" i="25"/>
  <c r="K504" i="25"/>
  <c r="K505" i="25"/>
  <c r="K506" i="25"/>
  <c r="K507" i="25"/>
  <c r="K508" i="25"/>
  <c r="K509" i="25"/>
  <c r="K510" i="25"/>
  <c r="K511" i="25"/>
  <c r="K512" i="25"/>
  <c r="K513" i="25"/>
  <c r="K514" i="25"/>
  <c r="K515" i="25"/>
  <c r="K516" i="25"/>
  <c r="K517" i="25"/>
  <c r="K518" i="25"/>
  <c r="K519" i="25"/>
  <c r="K520" i="25"/>
  <c r="K521" i="25"/>
  <c r="K522" i="25"/>
  <c r="K523" i="25"/>
  <c r="K524" i="25"/>
  <c r="K525" i="25"/>
  <c r="K526" i="25"/>
  <c r="K527" i="25"/>
  <c r="K528" i="25"/>
  <c r="K529" i="25"/>
  <c r="K530" i="25"/>
  <c r="K531" i="25"/>
  <c r="K532" i="25"/>
  <c r="K533" i="25"/>
  <c r="K534" i="25"/>
  <c r="K535" i="25"/>
  <c r="K536" i="25"/>
  <c r="K537" i="25"/>
  <c r="K538" i="25"/>
  <c r="K539" i="25"/>
  <c r="K540" i="25"/>
  <c r="K541" i="25"/>
  <c r="K542" i="25"/>
  <c r="K543" i="25"/>
  <c r="K544" i="25"/>
  <c r="K545" i="25"/>
  <c r="K546" i="25"/>
  <c r="K547" i="25"/>
  <c r="K548" i="25"/>
  <c r="K549" i="25"/>
  <c r="K550" i="25"/>
  <c r="K551" i="25"/>
  <c r="K552" i="25"/>
  <c r="K553" i="25"/>
  <c r="K554" i="25"/>
  <c r="K555" i="25"/>
  <c r="K556" i="25"/>
  <c r="K557" i="25"/>
  <c r="K558" i="25"/>
  <c r="K559" i="25"/>
  <c r="K560" i="25"/>
  <c r="K561" i="25"/>
  <c r="K562" i="25"/>
  <c r="K563" i="25"/>
  <c r="K564" i="25"/>
  <c r="K565" i="25"/>
  <c r="K566" i="25"/>
  <c r="K567" i="25"/>
  <c r="K568" i="25"/>
  <c r="K569" i="25"/>
  <c r="K570" i="25"/>
  <c r="K571" i="25"/>
  <c r="K572" i="25"/>
  <c r="K573" i="25"/>
  <c r="K574" i="25"/>
  <c r="K575" i="25"/>
  <c r="K576" i="25"/>
  <c r="K577" i="25"/>
  <c r="K578" i="25"/>
  <c r="K579" i="25"/>
  <c r="K580" i="25"/>
  <c r="K581" i="25"/>
  <c r="K582" i="25"/>
  <c r="K583" i="25"/>
  <c r="K584" i="25"/>
  <c r="K585" i="25"/>
  <c r="K586" i="25"/>
  <c r="K587" i="25"/>
  <c r="K588" i="25"/>
  <c r="K589" i="25"/>
  <c r="K590" i="25"/>
  <c r="K591" i="25"/>
  <c r="K592" i="25"/>
  <c r="K593" i="25"/>
  <c r="K594" i="25"/>
  <c r="K595" i="25"/>
  <c r="K596" i="25"/>
  <c r="K597" i="25"/>
  <c r="K598" i="25"/>
  <c r="K599" i="25"/>
  <c r="K600" i="25"/>
  <c r="K601" i="25"/>
  <c r="K602" i="25"/>
  <c r="K603" i="25"/>
  <c r="K604" i="25"/>
  <c r="K605" i="25"/>
  <c r="K606" i="25"/>
  <c r="K607" i="25"/>
  <c r="K608" i="25"/>
  <c r="K609" i="25"/>
  <c r="K610" i="25"/>
  <c r="K611" i="25"/>
  <c r="K612" i="25"/>
  <c r="K613" i="25"/>
  <c r="K614" i="25"/>
  <c r="K615" i="25"/>
  <c r="K616" i="25"/>
  <c r="K617" i="25"/>
  <c r="K618" i="25"/>
  <c r="K619" i="25"/>
  <c r="K620" i="25"/>
  <c r="K621" i="25"/>
  <c r="K622" i="25"/>
  <c r="K623" i="25"/>
  <c r="K624" i="25"/>
  <c r="K625" i="25"/>
  <c r="K626" i="25"/>
  <c r="K627" i="25"/>
  <c r="K628" i="25"/>
  <c r="K629" i="25"/>
  <c r="K630" i="25"/>
  <c r="K631" i="25"/>
  <c r="K632" i="25"/>
  <c r="K633" i="25"/>
  <c r="K634" i="25"/>
  <c r="K635" i="25"/>
  <c r="K636" i="25"/>
  <c r="K637" i="25"/>
  <c r="K638" i="25"/>
  <c r="K639" i="25"/>
  <c r="K640" i="25"/>
  <c r="K641" i="25"/>
  <c r="K642" i="25"/>
  <c r="K643" i="25"/>
  <c r="K644" i="25"/>
  <c r="K645" i="25"/>
  <c r="K646" i="25"/>
  <c r="K647" i="25"/>
  <c r="K648" i="25"/>
  <c r="K649" i="25"/>
  <c r="K650" i="25"/>
  <c r="K651" i="25"/>
  <c r="K652" i="25"/>
  <c r="K653" i="25"/>
  <c r="K654" i="25"/>
  <c r="K655" i="25"/>
  <c r="K656" i="25"/>
  <c r="K657" i="25"/>
  <c r="K658" i="25"/>
  <c r="K659" i="25"/>
  <c r="K660" i="25"/>
  <c r="K661" i="25"/>
  <c r="K662" i="25"/>
  <c r="K663" i="25"/>
  <c r="K664" i="25"/>
  <c r="K665" i="25"/>
  <c r="K666" i="25"/>
  <c r="K667" i="25"/>
  <c r="K668" i="25"/>
  <c r="K669" i="25"/>
  <c r="K670" i="25"/>
  <c r="K671" i="25"/>
  <c r="K672" i="25"/>
  <c r="K673" i="25"/>
  <c r="K674" i="25"/>
  <c r="K675" i="25"/>
  <c r="K676" i="25"/>
  <c r="K677" i="25"/>
  <c r="K678" i="25"/>
  <c r="K679" i="25"/>
  <c r="K680" i="25"/>
  <c r="K681" i="25"/>
  <c r="K682" i="25"/>
  <c r="K683" i="25"/>
  <c r="K684" i="25"/>
  <c r="K685" i="25"/>
  <c r="K686" i="25"/>
  <c r="K687" i="25"/>
  <c r="K688" i="25"/>
  <c r="K689" i="25"/>
  <c r="K690" i="25"/>
  <c r="K691" i="25"/>
  <c r="K692" i="25"/>
  <c r="K693" i="25"/>
  <c r="K694" i="25"/>
  <c r="K695" i="25"/>
  <c r="K696" i="25"/>
  <c r="K697" i="25"/>
  <c r="K698" i="25"/>
  <c r="K699" i="25"/>
  <c r="K700" i="25"/>
  <c r="J1" i="25"/>
  <c r="J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58" i="25"/>
  <c r="J59" i="2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97" i="25"/>
  <c r="J98" i="25"/>
  <c r="J99" i="25"/>
  <c r="J100" i="25"/>
  <c r="J101" i="25"/>
  <c r="J102" i="25"/>
  <c r="J103" i="25"/>
  <c r="J104" i="25"/>
  <c r="J105" i="25"/>
  <c r="J106" i="25"/>
  <c r="J107" i="25"/>
  <c r="J108" i="25"/>
  <c r="J109" i="25"/>
  <c r="J110" i="25"/>
  <c r="J111" i="25"/>
  <c r="J112" i="25"/>
  <c r="J113" i="25"/>
  <c r="J114" i="25"/>
  <c r="J115" i="25"/>
  <c r="J116" i="25"/>
  <c r="J117" i="25"/>
  <c r="J118" i="25"/>
  <c r="J119" i="25"/>
  <c r="J120" i="25"/>
  <c r="J121" i="25"/>
  <c r="J122" i="25"/>
  <c r="J123" i="25"/>
  <c r="J124" i="25"/>
  <c r="J125" i="25"/>
  <c r="J126" i="25"/>
  <c r="J127" i="25"/>
  <c r="J128" i="25"/>
  <c r="J129" i="25"/>
  <c r="J130" i="25"/>
  <c r="J131" i="25"/>
  <c r="J132" i="25"/>
  <c r="J133" i="25"/>
  <c r="J134" i="25"/>
  <c r="J135" i="25"/>
  <c r="J136" i="25"/>
  <c r="J137" i="25"/>
  <c r="J138" i="25"/>
  <c r="J139" i="25"/>
  <c r="J140" i="25"/>
  <c r="J141" i="25"/>
  <c r="J142" i="25"/>
  <c r="J143" i="25"/>
  <c r="J144" i="25"/>
  <c r="J145" i="25"/>
  <c r="J146" i="25"/>
  <c r="J147" i="25"/>
  <c r="J148" i="25"/>
  <c r="J149" i="25"/>
  <c r="J150" i="25"/>
  <c r="J151" i="25"/>
  <c r="J152" i="25"/>
  <c r="J153" i="25"/>
  <c r="J154" i="25"/>
  <c r="J155" i="25"/>
  <c r="J156" i="25"/>
  <c r="J157" i="25"/>
  <c r="J158" i="25"/>
  <c r="J159" i="25"/>
  <c r="J160" i="25"/>
  <c r="J161" i="25"/>
  <c r="J162" i="25"/>
  <c r="J163" i="25"/>
  <c r="J164" i="25"/>
  <c r="J165" i="25"/>
  <c r="J166" i="25"/>
  <c r="J167" i="25"/>
  <c r="J168" i="25"/>
  <c r="J169" i="25"/>
  <c r="J170" i="25"/>
  <c r="J171" i="25"/>
  <c r="J172" i="25"/>
  <c r="J173" i="25"/>
  <c r="J174" i="25"/>
  <c r="J175" i="25"/>
  <c r="J176" i="25"/>
  <c r="J177" i="25"/>
  <c r="J178" i="25"/>
  <c r="J179" i="25"/>
  <c r="J180" i="25"/>
  <c r="J181" i="25"/>
  <c r="J182" i="25"/>
  <c r="J183" i="25"/>
  <c r="J184" i="25"/>
  <c r="J185" i="25"/>
  <c r="J186" i="25"/>
  <c r="J187" i="25"/>
  <c r="J188" i="25"/>
  <c r="J189" i="25"/>
  <c r="J190" i="25"/>
  <c r="J191" i="25"/>
  <c r="J192" i="25"/>
  <c r="J193" i="25"/>
  <c r="J194" i="25"/>
  <c r="J195" i="25"/>
  <c r="J196" i="25"/>
  <c r="J197" i="25"/>
  <c r="J198" i="25"/>
  <c r="J199" i="25"/>
  <c r="J200" i="25"/>
  <c r="J201" i="25"/>
  <c r="J202" i="25"/>
  <c r="J203" i="25"/>
  <c r="J204" i="25"/>
  <c r="J205" i="25"/>
  <c r="J206" i="25"/>
  <c r="J207" i="25"/>
  <c r="J208" i="25"/>
  <c r="J209" i="25"/>
  <c r="J210" i="25"/>
  <c r="J211" i="25"/>
  <c r="J212" i="25"/>
  <c r="J213" i="25"/>
  <c r="J214" i="25"/>
  <c r="J215" i="25"/>
  <c r="J216" i="25"/>
  <c r="J217" i="25"/>
  <c r="J218" i="25"/>
  <c r="J219" i="25"/>
  <c r="J220" i="25"/>
  <c r="J221" i="25"/>
  <c r="J222" i="25"/>
  <c r="J223" i="25"/>
  <c r="J224" i="25"/>
  <c r="J225" i="25"/>
  <c r="J226" i="25"/>
  <c r="J227" i="25"/>
  <c r="J228" i="25"/>
  <c r="J229" i="25"/>
  <c r="J230" i="25"/>
  <c r="J231" i="25"/>
  <c r="J232" i="25"/>
  <c r="J233" i="25"/>
  <c r="J234" i="25"/>
  <c r="J235" i="25"/>
  <c r="J236" i="25"/>
  <c r="J237" i="25"/>
  <c r="J238" i="25"/>
  <c r="J239" i="25"/>
  <c r="J240" i="25"/>
  <c r="J241" i="25"/>
  <c r="J242" i="25"/>
  <c r="J243" i="25"/>
  <c r="J244" i="25"/>
  <c r="J245" i="25"/>
  <c r="J246" i="25"/>
  <c r="J247" i="25"/>
  <c r="J248" i="25"/>
  <c r="J249" i="25"/>
  <c r="J250" i="25"/>
  <c r="J251" i="25"/>
  <c r="J252" i="25"/>
  <c r="J253" i="25"/>
  <c r="J254" i="25"/>
  <c r="J255" i="25"/>
  <c r="J256" i="25"/>
  <c r="J257" i="25"/>
  <c r="J258" i="25"/>
  <c r="J259" i="25"/>
  <c r="J260" i="25"/>
  <c r="J261" i="25"/>
  <c r="J262" i="25"/>
  <c r="J263" i="25"/>
  <c r="J264" i="25"/>
  <c r="J265" i="25"/>
  <c r="J266" i="25"/>
  <c r="J267" i="25"/>
  <c r="J268" i="25"/>
  <c r="J269" i="25"/>
  <c r="J270" i="25"/>
  <c r="J271" i="25"/>
  <c r="J272" i="25"/>
  <c r="J273" i="25"/>
  <c r="J274" i="25"/>
  <c r="J275" i="25"/>
  <c r="J276" i="25"/>
  <c r="J277" i="25"/>
  <c r="J278" i="25"/>
  <c r="J279" i="25"/>
  <c r="J280" i="25"/>
  <c r="J281" i="25"/>
  <c r="J282" i="25"/>
  <c r="J283" i="25"/>
  <c r="J284" i="25"/>
  <c r="J285" i="25"/>
  <c r="J286" i="25"/>
  <c r="J287" i="25"/>
  <c r="J288" i="25"/>
  <c r="J289" i="25"/>
  <c r="J290" i="25"/>
  <c r="J291" i="25"/>
  <c r="J292" i="25"/>
  <c r="J293" i="25"/>
  <c r="J294" i="25"/>
  <c r="J295" i="25"/>
  <c r="J296" i="25"/>
  <c r="J297" i="25"/>
  <c r="J298" i="25"/>
  <c r="J299" i="25"/>
  <c r="J300" i="25"/>
  <c r="J301" i="25"/>
  <c r="J302" i="25"/>
  <c r="J303" i="25"/>
  <c r="J304" i="25"/>
  <c r="J305" i="25"/>
  <c r="J306" i="25"/>
  <c r="J307" i="25"/>
  <c r="J308" i="25"/>
  <c r="J309" i="25"/>
  <c r="J310" i="25"/>
  <c r="J311" i="25"/>
  <c r="J312" i="25"/>
  <c r="J313" i="25"/>
  <c r="J314" i="25"/>
  <c r="J315" i="25"/>
  <c r="J316" i="25"/>
  <c r="J317" i="25"/>
  <c r="J318" i="25"/>
  <c r="J319" i="25"/>
  <c r="J320" i="25"/>
  <c r="J321" i="25"/>
  <c r="J322" i="25"/>
  <c r="J323" i="25"/>
  <c r="J324" i="25"/>
  <c r="J325" i="25"/>
  <c r="J326" i="25"/>
  <c r="J327" i="25"/>
  <c r="J328" i="25"/>
  <c r="J329" i="25"/>
  <c r="J330" i="25"/>
  <c r="J331" i="25"/>
  <c r="J332" i="25"/>
  <c r="J333" i="25"/>
  <c r="J334" i="25"/>
  <c r="J335" i="25"/>
  <c r="J336" i="25"/>
  <c r="J337" i="25"/>
  <c r="J338" i="25"/>
  <c r="J339" i="25"/>
  <c r="J340" i="25"/>
  <c r="J341" i="25"/>
  <c r="J342" i="25"/>
  <c r="J343" i="25"/>
  <c r="J344" i="25"/>
  <c r="J345" i="25"/>
  <c r="J346" i="25"/>
  <c r="J347" i="25"/>
  <c r="J348" i="25"/>
  <c r="J349" i="25"/>
  <c r="J350" i="25"/>
  <c r="J351" i="25"/>
  <c r="J352" i="25"/>
  <c r="J353" i="25"/>
  <c r="J354" i="25"/>
  <c r="J355" i="25"/>
  <c r="J356" i="25"/>
  <c r="J357" i="25"/>
  <c r="J358" i="25"/>
  <c r="J359" i="25"/>
  <c r="J360" i="25"/>
  <c r="J361" i="25"/>
  <c r="J362" i="25"/>
  <c r="J363" i="25"/>
  <c r="J364" i="25"/>
  <c r="J365" i="25"/>
  <c r="J366" i="25"/>
  <c r="J367" i="25"/>
  <c r="J368" i="25"/>
  <c r="J369" i="25"/>
  <c r="J370" i="25"/>
  <c r="J371" i="25"/>
  <c r="J372" i="25"/>
  <c r="J373" i="25"/>
  <c r="J374" i="25"/>
  <c r="J375" i="25"/>
  <c r="J376" i="25"/>
  <c r="J377" i="25"/>
  <c r="J378" i="25"/>
  <c r="J379" i="25"/>
  <c r="J380" i="25"/>
  <c r="J381" i="25"/>
  <c r="J382" i="25"/>
  <c r="J383" i="25"/>
  <c r="J384" i="25"/>
  <c r="J385" i="25"/>
  <c r="J386" i="25"/>
  <c r="J387" i="25"/>
  <c r="J388" i="25"/>
  <c r="J389" i="25"/>
  <c r="J390" i="25"/>
  <c r="J391" i="25"/>
  <c r="J392" i="25"/>
  <c r="J393" i="25"/>
  <c r="J394" i="25"/>
  <c r="J395" i="25"/>
  <c r="J396" i="25"/>
  <c r="J397" i="25"/>
  <c r="J398" i="25"/>
  <c r="J399" i="25"/>
  <c r="J400" i="25"/>
  <c r="J401" i="25"/>
  <c r="J402" i="25"/>
  <c r="J403" i="25"/>
  <c r="J404" i="25"/>
  <c r="J405" i="25"/>
  <c r="J406" i="25"/>
  <c r="J407" i="25"/>
  <c r="J408" i="25"/>
  <c r="J409" i="25"/>
  <c r="J410" i="25"/>
  <c r="J411" i="25"/>
  <c r="J412" i="25"/>
  <c r="J413" i="25"/>
  <c r="J414" i="25"/>
  <c r="J415" i="25"/>
  <c r="J416" i="25"/>
  <c r="J417" i="25"/>
  <c r="J418" i="25"/>
  <c r="J419" i="25"/>
  <c r="J420" i="25"/>
  <c r="J421" i="25"/>
  <c r="J422" i="25"/>
  <c r="J423" i="25"/>
  <c r="J424" i="25"/>
  <c r="J425" i="25"/>
  <c r="J426" i="25"/>
  <c r="J427" i="25"/>
  <c r="J428" i="25"/>
  <c r="J429" i="25"/>
  <c r="J430" i="25"/>
  <c r="J431" i="25"/>
  <c r="J432" i="25"/>
  <c r="J433" i="25"/>
  <c r="J434" i="25"/>
  <c r="J435" i="25"/>
  <c r="J436" i="25"/>
  <c r="J437" i="25"/>
  <c r="J438" i="25"/>
  <c r="J439" i="25"/>
  <c r="J440" i="25"/>
  <c r="J441" i="25"/>
  <c r="J442" i="25"/>
  <c r="J443" i="25"/>
  <c r="J444" i="25"/>
  <c r="J445" i="25"/>
  <c r="J446" i="25"/>
  <c r="J447" i="25"/>
  <c r="J448" i="25"/>
  <c r="J449" i="25"/>
  <c r="J450" i="25"/>
  <c r="J451" i="25"/>
  <c r="J452" i="25"/>
  <c r="J453" i="25"/>
  <c r="J454" i="25"/>
  <c r="J455" i="25"/>
  <c r="J456" i="25"/>
  <c r="J457" i="25"/>
  <c r="J458" i="25"/>
  <c r="J459" i="25"/>
  <c r="J460" i="25"/>
  <c r="J461" i="25"/>
  <c r="J462" i="25"/>
  <c r="J463" i="25"/>
  <c r="J464" i="25"/>
  <c r="J465" i="25"/>
  <c r="J466" i="25"/>
  <c r="J467" i="25"/>
  <c r="J468" i="25"/>
  <c r="J469" i="25"/>
  <c r="J470" i="25"/>
  <c r="J471" i="25"/>
  <c r="J472" i="25"/>
  <c r="J473" i="25"/>
  <c r="J474" i="25"/>
  <c r="J475" i="25"/>
  <c r="J476" i="25"/>
  <c r="J477" i="25"/>
  <c r="J478" i="25"/>
  <c r="J479" i="25"/>
  <c r="J480" i="25"/>
  <c r="J481" i="25"/>
  <c r="J482" i="25"/>
  <c r="J483" i="25"/>
  <c r="J484" i="25"/>
  <c r="J485" i="25"/>
  <c r="J486" i="25"/>
  <c r="J487" i="25"/>
  <c r="J488" i="25"/>
  <c r="J489" i="25"/>
  <c r="J490" i="25"/>
  <c r="J491" i="25"/>
  <c r="J492" i="25"/>
  <c r="J493" i="25"/>
  <c r="J494" i="25"/>
  <c r="J495" i="25"/>
  <c r="J496" i="25"/>
  <c r="J497" i="25"/>
  <c r="J498" i="25"/>
  <c r="J499" i="25"/>
  <c r="J500" i="25"/>
  <c r="J501" i="25"/>
  <c r="J502" i="25"/>
  <c r="J503" i="25"/>
  <c r="J504" i="25"/>
  <c r="J505" i="25"/>
  <c r="J506" i="25"/>
  <c r="J507" i="25"/>
  <c r="J508" i="25"/>
  <c r="J509" i="25"/>
  <c r="J510" i="25"/>
  <c r="J511" i="25"/>
  <c r="J512" i="25"/>
  <c r="J513" i="25"/>
  <c r="J514" i="25"/>
  <c r="J515" i="25"/>
  <c r="J516" i="25"/>
  <c r="J517" i="25"/>
  <c r="J518" i="25"/>
  <c r="J519" i="25"/>
  <c r="J520" i="25"/>
  <c r="J521" i="25"/>
  <c r="J522" i="25"/>
  <c r="J523" i="25"/>
  <c r="J524" i="25"/>
  <c r="J525" i="25"/>
  <c r="J526" i="25"/>
  <c r="J527" i="25"/>
  <c r="J528" i="25"/>
  <c r="J529" i="25"/>
  <c r="J530" i="25"/>
  <c r="J531" i="25"/>
  <c r="J532" i="25"/>
  <c r="J533" i="25"/>
  <c r="J534" i="25"/>
  <c r="J535" i="25"/>
  <c r="J536" i="25"/>
  <c r="J537" i="25"/>
  <c r="J538" i="25"/>
  <c r="J539" i="25"/>
  <c r="J540" i="25"/>
  <c r="J541" i="25"/>
  <c r="J542" i="25"/>
  <c r="J543" i="25"/>
  <c r="J544" i="25"/>
  <c r="J545" i="25"/>
  <c r="J546" i="25"/>
  <c r="J547" i="25"/>
  <c r="J548" i="25"/>
  <c r="J549" i="25"/>
  <c r="J550" i="25"/>
  <c r="J551" i="25"/>
  <c r="J552" i="25"/>
  <c r="J553" i="25"/>
  <c r="J554" i="25"/>
  <c r="J555" i="25"/>
  <c r="J556" i="25"/>
  <c r="J557" i="25"/>
  <c r="J558" i="25"/>
  <c r="J559" i="25"/>
  <c r="J560" i="25"/>
  <c r="J561" i="25"/>
  <c r="J562" i="25"/>
  <c r="J563" i="25"/>
  <c r="J564" i="25"/>
  <c r="J565" i="25"/>
  <c r="J566" i="25"/>
  <c r="J567" i="25"/>
  <c r="J568" i="25"/>
  <c r="J569" i="25"/>
  <c r="J570" i="25"/>
  <c r="J571" i="25"/>
  <c r="J572" i="25"/>
  <c r="J573" i="25"/>
  <c r="J574" i="25"/>
  <c r="J575" i="25"/>
  <c r="J576" i="25"/>
  <c r="J577" i="25"/>
  <c r="J578" i="25"/>
  <c r="J579" i="25"/>
  <c r="J580" i="25"/>
  <c r="J581" i="25"/>
  <c r="J582" i="25"/>
  <c r="J583" i="25"/>
  <c r="J584" i="25"/>
  <c r="J585" i="25"/>
  <c r="J586" i="25"/>
  <c r="J587" i="25"/>
  <c r="J588" i="25"/>
  <c r="J589" i="25"/>
  <c r="J590" i="25"/>
  <c r="J591" i="25"/>
  <c r="J592" i="25"/>
  <c r="J593" i="25"/>
  <c r="J594" i="25"/>
  <c r="J595" i="25"/>
  <c r="J596" i="25"/>
  <c r="J597" i="25"/>
  <c r="J598" i="25"/>
  <c r="J599" i="25"/>
  <c r="J600" i="25"/>
  <c r="J601" i="25"/>
  <c r="J602" i="25"/>
  <c r="J603" i="25"/>
  <c r="J604" i="25"/>
  <c r="J605" i="25"/>
  <c r="J606" i="25"/>
  <c r="J607" i="25"/>
  <c r="J608" i="25"/>
  <c r="J609" i="25"/>
  <c r="J610" i="25"/>
  <c r="J611" i="25"/>
  <c r="J612" i="25"/>
  <c r="J613" i="25"/>
  <c r="J614" i="25"/>
  <c r="J615" i="25"/>
  <c r="J616" i="25"/>
  <c r="J617" i="25"/>
  <c r="J618" i="25"/>
  <c r="J619" i="25"/>
  <c r="J620" i="25"/>
  <c r="J621" i="25"/>
  <c r="J622" i="25"/>
  <c r="J623" i="25"/>
  <c r="J624" i="25"/>
  <c r="J625" i="25"/>
  <c r="J626" i="25"/>
  <c r="J627" i="25"/>
  <c r="J628" i="25"/>
  <c r="J629" i="25"/>
  <c r="J630" i="25"/>
  <c r="J631" i="25"/>
  <c r="J632" i="25"/>
  <c r="J633" i="25"/>
  <c r="J634" i="25"/>
  <c r="J635" i="25"/>
  <c r="J636" i="25"/>
  <c r="J637" i="25"/>
  <c r="J638" i="25"/>
  <c r="J639" i="25"/>
  <c r="J640" i="25"/>
  <c r="J641" i="25"/>
  <c r="J642" i="25"/>
  <c r="J643" i="25"/>
  <c r="J644" i="25"/>
  <c r="J645" i="25"/>
  <c r="J646" i="25"/>
  <c r="J647" i="25"/>
  <c r="J648" i="25"/>
  <c r="J649" i="25"/>
  <c r="J650" i="25"/>
  <c r="J651" i="25"/>
  <c r="J652" i="25"/>
  <c r="J653" i="25"/>
  <c r="J654" i="25"/>
  <c r="J655" i="25"/>
  <c r="J656" i="25"/>
  <c r="J657" i="25"/>
  <c r="J658" i="25"/>
  <c r="J659" i="25"/>
  <c r="J660" i="25"/>
  <c r="J661" i="25"/>
  <c r="J662" i="25"/>
  <c r="J663" i="25"/>
  <c r="J664" i="25"/>
  <c r="J665" i="25"/>
  <c r="J666" i="25"/>
  <c r="J667" i="25"/>
  <c r="J668" i="25"/>
  <c r="J669" i="25"/>
  <c r="J670" i="25"/>
  <c r="J671" i="25"/>
  <c r="J672" i="25"/>
  <c r="J673" i="25"/>
  <c r="J674" i="25"/>
  <c r="J675" i="25"/>
  <c r="J676" i="25"/>
  <c r="J677" i="25"/>
  <c r="J678" i="25"/>
  <c r="J679" i="25"/>
  <c r="J680" i="25"/>
  <c r="J681" i="25"/>
  <c r="J682" i="25"/>
  <c r="J683" i="25"/>
  <c r="J684" i="25"/>
  <c r="J685" i="25"/>
  <c r="J686" i="25"/>
  <c r="J687" i="25"/>
  <c r="J688" i="25"/>
  <c r="J689" i="25"/>
  <c r="J690" i="25"/>
  <c r="J691" i="25"/>
  <c r="J692" i="25"/>
  <c r="J693" i="25"/>
  <c r="J694" i="25"/>
  <c r="J695" i="25"/>
  <c r="J696" i="25"/>
  <c r="J697" i="25"/>
  <c r="J698" i="25"/>
  <c r="J699" i="25"/>
  <c r="J700" i="25"/>
  <c r="H1" i="25"/>
  <c r="H2" i="25"/>
  <c r="H3" i="25"/>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H71" i="25"/>
  <c r="H72" i="25"/>
  <c r="H73" i="25"/>
  <c r="H74" i="25"/>
  <c r="H75" i="25"/>
  <c r="H76" i="25"/>
  <c r="H77" i="25"/>
  <c r="H78" i="25"/>
  <c r="H79" i="25"/>
  <c r="H80" i="25"/>
  <c r="H81" i="25"/>
  <c r="H82" i="25"/>
  <c r="H83" i="25"/>
  <c r="H84" i="25"/>
  <c r="H85" i="25"/>
  <c r="H86" i="25"/>
  <c r="H87" i="25"/>
  <c r="H88" i="25"/>
  <c r="H89" i="25"/>
  <c r="H90" i="25"/>
  <c r="H91" i="25"/>
  <c r="H92" i="25"/>
  <c r="H93" i="25"/>
  <c r="H94" i="25"/>
  <c r="H95" i="25"/>
  <c r="H96" i="25"/>
  <c r="H97" i="25"/>
  <c r="H98" i="25"/>
  <c r="H99" i="25"/>
  <c r="H100" i="25"/>
  <c r="H101" i="25"/>
  <c r="H102" i="25"/>
  <c r="H103" i="25"/>
  <c r="H104" i="25"/>
  <c r="H105" i="25"/>
  <c r="H106" i="25"/>
  <c r="H107" i="25"/>
  <c r="H108" i="25"/>
  <c r="H109" i="25"/>
  <c r="H110" i="25"/>
  <c r="H111" i="25"/>
  <c r="H112" i="25"/>
  <c r="H113" i="25"/>
  <c r="H114" i="25"/>
  <c r="H115" i="25"/>
  <c r="H116" i="25"/>
  <c r="H117" i="25"/>
  <c r="H118" i="25"/>
  <c r="H119" i="25"/>
  <c r="H120" i="25"/>
  <c r="H121" i="25"/>
  <c r="H122" i="25"/>
  <c r="H123" i="25"/>
  <c r="H124" i="25"/>
  <c r="H125" i="25"/>
  <c r="H126" i="25"/>
  <c r="H127" i="25"/>
  <c r="H128" i="25"/>
  <c r="H129" i="25"/>
  <c r="H130" i="25"/>
  <c r="H131" i="25"/>
  <c r="H132" i="25"/>
  <c r="H133" i="25"/>
  <c r="H134" i="25"/>
  <c r="H135" i="25"/>
  <c r="H136" i="25"/>
  <c r="H137" i="25"/>
  <c r="H138" i="25"/>
  <c r="H139" i="25"/>
  <c r="H140" i="25"/>
  <c r="H141" i="25"/>
  <c r="H142" i="25"/>
  <c r="H143" i="25"/>
  <c r="H144" i="25"/>
  <c r="H145" i="25"/>
  <c r="H146" i="25"/>
  <c r="H147" i="25"/>
  <c r="H148" i="25"/>
  <c r="H149" i="25"/>
  <c r="H150" i="25"/>
  <c r="H151" i="25"/>
  <c r="H152" i="25"/>
  <c r="H153" i="25"/>
  <c r="H154" i="25"/>
  <c r="H155" i="25"/>
  <c r="H156" i="25"/>
  <c r="H157" i="25"/>
  <c r="H158" i="25"/>
  <c r="H159" i="25"/>
  <c r="H160" i="25"/>
  <c r="H161" i="25"/>
  <c r="H162" i="25"/>
  <c r="H163" i="25"/>
  <c r="H164" i="25"/>
  <c r="H165" i="25"/>
  <c r="H166" i="25"/>
  <c r="H167" i="25"/>
  <c r="H168" i="25"/>
  <c r="H169" i="25"/>
  <c r="H170" i="25"/>
  <c r="H171" i="25"/>
  <c r="H172" i="25"/>
  <c r="H173" i="25"/>
  <c r="H174" i="25"/>
  <c r="H175" i="25"/>
  <c r="H176" i="25"/>
  <c r="H177" i="25"/>
  <c r="H178" i="25"/>
  <c r="H179" i="25"/>
  <c r="H180" i="25"/>
  <c r="H181" i="25"/>
  <c r="H182" i="25"/>
  <c r="H183" i="25"/>
  <c r="H184" i="25"/>
  <c r="H185" i="25"/>
  <c r="H186" i="25"/>
  <c r="H187" i="25"/>
  <c r="H188" i="25"/>
  <c r="H189" i="25"/>
  <c r="H190" i="25"/>
  <c r="H191" i="25"/>
  <c r="H192" i="25"/>
  <c r="H193" i="25"/>
  <c r="H194" i="25"/>
  <c r="H195" i="25"/>
  <c r="H196" i="25"/>
  <c r="H197" i="25"/>
  <c r="H198" i="25"/>
  <c r="H199" i="25"/>
  <c r="H200" i="25"/>
  <c r="H201" i="25"/>
  <c r="H202" i="25"/>
  <c r="H203" i="25"/>
  <c r="H204" i="25"/>
  <c r="H205" i="25"/>
  <c r="H206" i="25"/>
  <c r="H207" i="25"/>
  <c r="H208" i="25"/>
  <c r="H209" i="25"/>
  <c r="H210" i="25"/>
  <c r="H211" i="25"/>
  <c r="H212" i="25"/>
  <c r="H213" i="25"/>
  <c r="H214" i="25"/>
  <c r="H215" i="25"/>
  <c r="H216" i="25"/>
  <c r="H217" i="25"/>
  <c r="H218" i="25"/>
  <c r="H219" i="25"/>
  <c r="H220" i="25"/>
  <c r="H221" i="25"/>
  <c r="H222" i="25"/>
  <c r="H223" i="25"/>
  <c r="H224" i="25"/>
  <c r="H225" i="25"/>
  <c r="H226" i="25"/>
  <c r="H227" i="25"/>
  <c r="H228" i="25"/>
  <c r="H229" i="25"/>
  <c r="H230" i="25"/>
  <c r="H231" i="25"/>
  <c r="H232" i="25"/>
  <c r="H233" i="25"/>
  <c r="H234" i="25"/>
  <c r="H235" i="25"/>
  <c r="H236" i="25"/>
  <c r="H237" i="25"/>
  <c r="H238" i="25"/>
  <c r="H239" i="25"/>
  <c r="H240" i="25"/>
  <c r="H241" i="25"/>
  <c r="H242" i="25"/>
  <c r="H243" i="25"/>
  <c r="H244" i="25"/>
  <c r="H245" i="25"/>
  <c r="H246" i="25"/>
  <c r="H247" i="25"/>
  <c r="H248" i="25"/>
  <c r="H249" i="25"/>
  <c r="H250" i="25"/>
  <c r="H251" i="25"/>
  <c r="H252" i="25"/>
  <c r="H253" i="25"/>
  <c r="H254" i="25"/>
  <c r="H255" i="25"/>
  <c r="H256" i="25"/>
  <c r="H257" i="25"/>
  <c r="H258" i="25"/>
  <c r="H259" i="25"/>
  <c r="H260" i="25"/>
  <c r="H261" i="25"/>
  <c r="H262" i="25"/>
  <c r="H263" i="25"/>
  <c r="H264" i="25"/>
  <c r="H265" i="25"/>
  <c r="H266" i="25"/>
  <c r="H267" i="25"/>
  <c r="H268" i="25"/>
  <c r="H269" i="25"/>
  <c r="H270" i="25"/>
  <c r="H271" i="25"/>
  <c r="H272" i="25"/>
  <c r="H273" i="25"/>
  <c r="H274" i="25"/>
  <c r="H275" i="25"/>
  <c r="H276" i="25"/>
  <c r="H277" i="25"/>
  <c r="H278" i="25"/>
  <c r="H279" i="25"/>
  <c r="H280" i="25"/>
  <c r="H281" i="25"/>
  <c r="H282" i="25"/>
  <c r="H283" i="25"/>
  <c r="H284" i="25"/>
  <c r="H285" i="25"/>
  <c r="H286" i="25"/>
  <c r="H287" i="25"/>
  <c r="H288" i="25"/>
  <c r="H289" i="25"/>
  <c r="H290" i="25"/>
  <c r="H291" i="25"/>
  <c r="H292" i="25"/>
  <c r="H293" i="25"/>
  <c r="H294" i="25"/>
  <c r="H295" i="25"/>
  <c r="H296" i="25"/>
  <c r="H297" i="25"/>
  <c r="H298" i="25"/>
  <c r="H299" i="25"/>
  <c r="H300" i="25"/>
  <c r="H301" i="25"/>
  <c r="H302" i="25"/>
  <c r="H303" i="25"/>
  <c r="H304" i="25"/>
  <c r="H305" i="25"/>
  <c r="H306" i="25"/>
  <c r="H307" i="25"/>
  <c r="H308" i="25"/>
  <c r="H309" i="25"/>
  <c r="H310" i="25"/>
  <c r="H311" i="25"/>
  <c r="H312" i="25"/>
  <c r="H313" i="25"/>
  <c r="H314" i="25"/>
  <c r="H315" i="25"/>
  <c r="H316" i="25"/>
  <c r="H317" i="25"/>
  <c r="H318" i="25"/>
  <c r="H319" i="25"/>
  <c r="H320" i="25"/>
  <c r="H321" i="25"/>
  <c r="H322" i="25"/>
  <c r="H323" i="25"/>
  <c r="H324" i="25"/>
  <c r="H325" i="25"/>
  <c r="H326" i="25"/>
  <c r="H327" i="25"/>
  <c r="H328" i="25"/>
  <c r="H329" i="25"/>
  <c r="H330" i="25"/>
  <c r="H331" i="25"/>
  <c r="H332" i="25"/>
  <c r="H333" i="25"/>
  <c r="H334" i="25"/>
  <c r="H335" i="25"/>
  <c r="H336" i="25"/>
  <c r="H337" i="25"/>
  <c r="H338" i="25"/>
  <c r="H339" i="25"/>
  <c r="H340" i="25"/>
  <c r="H341" i="25"/>
  <c r="H342" i="25"/>
  <c r="H343" i="25"/>
  <c r="H344" i="25"/>
  <c r="H345" i="25"/>
  <c r="H346" i="25"/>
  <c r="H347" i="25"/>
  <c r="H348" i="25"/>
  <c r="H349" i="25"/>
  <c r="H350" i="25"/>
  <c r="H351" i="25"/>
  <c r="H352" i="25"/>
  <c r="H353" i="25"/>
  <c r="H354" i="25"/>
  <c r="H355" i="25"/>
  <c r="H356" i="25"/>
  <c r="H357" i="25"/>
  <c r="H358" i="25"/>
  <c r="H359" i="25"/>
  <c r="H360" i="25"/>
  <c r="H361" i="25"/>
  <c r="H362" i="25"/>
  <c r="H363" i="25"/>
  <c r="H364" i="25"/>
  <c r="H365" i="25"/>
  <c r="H366" i="25"/>
  <c r="H367" i="25"/>
  <c r="H368" i="25"/>
  <c r="H369" i="25"/>
  <c r="H370" i="25"/>
  <c r="H371" i="25"/>
  <c r="H372" i="25"/>
  <c r="H373" i="25"/>
  <c r="H374" i="25"/>
  <c r="H375" i="25"/>
  <c r="H376" i="25"/>
  <c r="H377" i="25"/>
  <c r="H378" i="25"/>
  <c r="H379" i="25"/>
  <c r="H380" i="25"/>
  <c r="H381" i="25"/>
  <c r="H382" i="25"/>
  <c r="H383" i="25"/>
  <c r="H384" i="25"/>
  <c r="H385" i="25"/>
  <c r="H386" i="25"/>
  <c r="H387" i="25"/>
  <c r="H388" i="25"/>
  <c r="H389" i="25"/>
  <c r="H390" i="25"/>
  <c r="H391" i="25"/>
  <c r="H392" i="25"/>
  <c r="H393" i="25"/>
  <c r="H394" i="25"/>
  <c r="H395" i="25"/>
  <c r="H396" i="25"/>
  <c r="H397" i="25"/>
  <c r="H398" i="25"/>
  <c r="H399" i="25"/>
  <c r="H400" i="25"/>
  <c r="H401" i="25"/>
  <c r="H402" i="25"/>
  <c r="H403" i="25"/>
  <c r="H404" i="25"/>
  <c r="H405" i="25"/>
  <c r="H406" i="25"/>
  <c r="H407" i="25"/>
  <c r="H408" i="25"/>
  <c r="H409" i="25"/>
  <c r="H410" i="25"/>
  <c r="H411" i="25"/>
  <c r="H412" i="25"/>
  <c r="H413" i="25"/>
  <c r="H414" i="25"/>
  <c r="H415" i="25"/>
  <c r="H416" i="25"/>
  <c r="H417" i="25"/>
  <c r="H418" i="25"/>
  <c r="H419" i="25"/>
  <c r="H420" i="25"/>
  <c r="H421" i="25"/>
  <c r="H422" i="25"/>
  <c r="H423" i="25"/>
  <c r="H424" i="25"/>
  <c r="H425" i="25"/>
  <c r="H426" i="25"/>
  <c r="H427" i="25"/>
  <c r="H428" i="25"/>
  <c r="H429" i="25"/>
  <c r="H430" i="25"/>
  <c r="H431" i="25"/>
  <c r="H432" i="25"/>
  <c r="H433" i="25"/>
  <c r="H434" i="25"/>
  <c r="H435" i="25"/>
  <c r="H436" i="25"/>
  <c r="H437" i="25"/>
  <c r="H438" i="25"/>
  <c r="H439" i="25"/>
  <c r="H440" i="25"/>
  <c r="H441" i="25"/>
  <c r="H442" i="25"/>
  <c r="H443" i="25"/>
  <c r="H444" i="25"/>
  <c r="H445" i="25"/>
  <c r="H446" i="25"/>
  <c r="H447" i="25"/>
  <c r="H448" i="25"/>
  <c r="H449" i="25"/>
  <c r="H450" i="25"/>
  <c r="H451" i="25"/>
  <c r="H452" i="25"/>
  <c r="H453" i="25"/>
  <c r="H454" i="25"/>
  <c r="H455" i="25"/>
  <c r="H456" i="25"/>
  <c r="H457" i="25"/>
  <c r="H458" i="25"/>
  <c r="H459" i="25"/>
  <c r="H460" i="25"/>
  <c r="H461" i="25"/>
  <c r="H462" i="25"/>
  <c r="H463" i="25"/>
  <c r="H464" i="25"/>
  <c r="H465" i="25"/>
  <c r="H466" i="25"/>
  <c r="H467" i="25"/>
  <c r="H468" i="25"/>
  <c r="H469" i="25"/>
  <c r="H470" i="25"/>
  <c r="H471" i="25"/>
  <c r="H472" i="25"/>
  <c r="H473" i="25"/>
  <c r="H474" i="25"/>
  <c r="H475" i="25"/>
  <c r="H476" i="25"/>
  <c r="H477" i="25"/>
  <c r="H478" i="25"/>
  <c r="H479" i="25"/>
  <c r="H480" i="25"/>
  <c r="H481" i="25"/>
  <c r="H482" i="25"/>
  <c r="H483" i="25"/>
  <c r="H484" i="25"/>
  <c r="H485" i="25"/>
  <c r="H486" i="25"/>
  <c r="H487" i="25"/>
  <c r="H488" i="25"/>
  <c r="H489" i="25"/>
  <c r="H490" i="25"/>
  <c r="H491" i="25"/>
  <c r="H492" i="25"/>
  <c r="H493" i="25"/>
  <c r="H494" i="25"/>
  <c r="H495" i="25"/>
  <c r="H496" i="25"/>
  <c r="H497" i="25"/>
  <c r="H498" i="25"/>
  <c r="H499" i="25"/>
  <c r="H500" i="25"/>
  <c r="H501" i="25"/>
  <c r="H502" i="25"/>
  <c r="H503" i="25"/>
  <c r="H504" i="25"/>
  <c r="H505" i="25"/>
  <c r="H506" i="25"/>
  <c r="H507" i="25"/>
  <c r="H508" i="25"/>
  <c r="H509" i="25"/>
  <c r="H510" i="25"/>
  <c r="H511" i="25"/>
  <c r="H512" i="25"/>
  <c r="H513" i="25"/>
  <c r="H514" i="25"/>
  <c r="H515" i="25"/>
  <c r="H516" i="25"/>
  <c r="H517" i="25"/>
  <c r="H518" i="25"/>
  <c r="H519" i="25"/>
  <c r="H520" i="25"/>
  <c r="H521" i="25"/>
  <c r="H522" i="25"/>
  <c r="H523" i="25"/>
  <c r="H524" i="25"/>
  <c r="H525" i="25"/>
  <c r="H526" i="25"/>
  <c r="H527" i="25"/>
  <c r="H528" i="25"/>
  <c r="H529" i="25"/>
  <c r="H530" i="25"/>
  <c r="H531" i="25"/>
  <c r="H532" i="25"/>
  <c r="H533" i="25"/>
  <c r="H534" i="25"/>
  <c r="H535" i="25"/>
  <c r="H536" i="25"/>
  <c r="H537" i="25"/>
  <c r="H538" i="25"/>
  <c r="H539" i="25"/>
  <c r="H540" i="25"/>
  <c r="H541" i="25"/>
  <c r="H542" i="25"/>
  <c r="H543" i="25"/>
  <c r="H544" i="25"/>
  <c r="H545" i="25"/>
  <c r="H546" i="25"/>
  <c r="H547" i="25"/>
  <c r="H548" i="25"/>
  <c r="H549" i="25"/>
  <c r="H550" i="25"/>
  <c r="H551" i="25"/>
  <c r="H552" i="25"/>
  <c r="H553" i="25"/>
  <c r="H554" i="25"/>
  <c r="H555" i="25"/>
  <c r="H556" i="25"/>
  <c r="H557" i="25"/>
  <c r="H558" i="25"/>
  <c r="H559" i="25"/>
  <c r="H560" i="25"/>
  <c r="H561" i="25"/>
  <c r="H562" i="25"/>
  <c r="H563" i="25"/>
  <c r="H564" i="25"/>
  <c r="H565" i="25"/>
  <c r="H566" i="25"/>
  <c r="H567" i="25"/>
  <c r="H568" i="25"/>
  <c r="H569" i="25"/>
  <c r="H570" i="25"/>
  <c r="H571" i="25"/>
  <c r="H572" i="25"/>
  <c r="H573" i="25"/>
  <c r="H574" i="25"/>
  <c r="H575" i="25"/>
  <c r="H576" i="25"/>
  <c r="H577" i="25"/>
  <c r="H578" i="25"/>
  <c r="H579" i="25"/>
  <c r="H580" i="25"/>
  <c r="H581" i="25"/>
  <c r="H582" i="25"/>
  <c r="H583" i="25"/>
  <c r="H584" i="25"/>
  <c r="H585" i="25"/>
  <c r="H586" i="25"/>
  <c r="H587" i="25"/>
  <c r="H588" i="25"/>
  <c r="H589" i="25"/>
  <c r="H590" i="25"/>
  <c r="H591" i="25"/>
  <c r="H592" i="25"/>
  <c r="H593" i="25"/>
  <c r="H594" i="25"/>
  <c r="H595" i="25"/>
  <c r="H596" i="25"/>
  <c r="H597" i="25"/>
  <c r="H598" i="25"/>
  <c r="H599" i="25"/>
  <c r="H600" i="25"/>
  <c r="H601" i="25"/>
  <c r="H602" i="25"/>
  <c r="H603" i="25"/>
  <c r="H604" i="25"/>
  <c r="H605" i="25"/>
  <c r="H606" i="25"/>
  <c r="H607" i="25"/>
  <c r="H608" i="25"/>
  <c r="H609" i="25"/>
  <c r="H610" i="25"/>
  <c r="H611" i="25"/>
  <c r="H612" i="25"/>
  <c r="H613" i="25"/>
  <c r="H614" i="25"/>
  <c r="H615" i="25"/>
  <c r="H616" i="25"/>
  <c r="H617" i="25"/>
  <c r="H618" i="25"/>
  <c r="H619" i="25"/>
  <c r="H620" i="25"/>
  <c r="H621" i="25"/>
  <c r="H622" i="25"/>
  <c r="H623" i="25"/>
  <c r="H624" i="25"/>
  <c r="H625" i="25"/>
  <c r="H626" i="25"/>
  <c r="H627" i="25"/>
  <c r="H628" i="25"/>
  <c r="H629" i="25"/>
  <c r="H630" i="25"/>
  <c r="H631" i="25"/>
  <c r="H632" i="25"/>
  <c r="H633" i="25"/>
  <c r="H634" i="25"/>
  <c r="H635" i="25"/>
  <c r="H636" i="25"/>
  <c r="H637" i="25"/>
  <c r="H638" i="25"/>
  <c r="H639" i="25"/>
  <c r="H640" i="25"/>
  <c r="H641" i="25"/>
  <c r="H642" i="25"/>
  <c r="H643" i="25"/>
  <c r="H644" i="25"/>
  <c r="H645" i="25"/>
  <c r="H646" i="25"/>
  <c r="H647" i="25"/>
  <c r="H648" i="25"/>
  <c r="H649" i="25"/>
  <c r="H650" i="25"/>
  <c r="H651" i="25"/>
  <c r="H652" i="25"/>
  <c r="H653" i="25"/>
  <c r="H654" i="25"/>
  <c r="H655" i="25"/>
  <c r="H656" i="25"/>
  <c r="H657" i="25"/>
  <c r="H658" i="25"/>
  <c r="H659" i="25"/>
  <c r="H660" i="25"/>
  <c r="H661" i="25"/>
  <c r="H662" i="25"/>
  <c r="H663" i="25"/>
  <c r="H664" i="25"/>
  <c r="H665" i="25"/>
  <c r="H666" i="25"/>
  <c r="H667" i="25"/>
  <c r="H668" i="25"/>
  <c r="H669" i="25"/>
  <c r="H670" i="25"/>
  <c r="H671" i="25"/>
  <c r="H672" i="25"/>
  <c r="H673" i="25"/>
  <c r="H674" i="25"/>
  <c r="H675" i="25"/>
  <c r="H676" i="25"/>
  <c r="H677" i="25"/>
  <c r="H678" i="25"/>
  <c r="H679" i="25"/>
  <c r="H680" i="25"/>
  <c r="H681" i="25"/>
  <c r="H682" i="25"/>
  <c r="H683" i="25"/>
  <c r="H684" i="25"/>
  <c r="H685" i="25"/>
  <c r="H686" i="25"/>
  <c r="H687" i="25"/>
  <c r="H688" i="25"/>
  <c r="H689" i="25"/>
  <c r="H690" i="25"/>
  <c r="H691" i="25"/>
  <c r="H692" i="25"/>
  <c r="H693" i="25"/>
  <c r="H694" i="25"/>
  <c r="H695" i="25"/>
  <c r="H696" i="25"/>
  <c r="H697" i="25"/>
  <c r="H698" i="25"/>
  <c r="H699" i="25"/>
  <c r="H700" i="25"/>
  <c r="G1" i="25"/>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17" i="25"/>
  <c r="G218" i="25"/>
  <c r="G219" i="25"/>
  <c r="G220" i="25"/>
  <c r="G221" i="25"/>
  <c r="G222" i="25"/>
  <c r="G223" i="25"/>
  <c r="G224" i="25"/>
  <c r="G225" i="25"/>
  <c r="G226"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G259" i="25"/>
  <c r="G260" i="25"/>
  <c r="G261" i="25"/>
  <c r="G262" i="25"/>
  <c r="G263" i="25"/>
  <c r="G264" i="25"/>
  <c r="G265" i="25"/>
  <c r="G266" i="25"/>
  <c r="G267" i="25"/>
  <c r="G268" i="25"/>
  <c r="G269" i="25"/>
  <c r="G270" i="25"/>
  <c r="G271" i="25"/>
  <c r="G272" i="25"/>
  <c r="G273" i="25"/>
  <c r="G274" i="25"/>
  <c r="G275" i="25"/>
  <c r="G276" i="25"/>
  <c r="G277" i="25"/>
  <c r="G278" i="25"/>
  <c r="G279" i="25"/>
  <c r="G280" i="25"/>
  <c r="G281" i="25"/>
  <c r="G282" i="25"/>
  <c r="G283" i="25"/>
  <c r="G284" i="25"/>
  <c r="G285" i="25"/>
  <c r="G286" i="25"/>
  <c r="G287" i="25"/>
  <c r="G288" i="25"/>
  <c r="G289" i="25"/>
  <c r="G290" i="25"/>
  <c r="G291" i="25"/>
  <c r="G292" i="25"/>
  <c r="G293" i="25"/>
  <c r="G294" i="25"/>
  <c r="G295" i="25"/>
  <c r="G296" i="25"/>
  <c r="G297" i="25"/>
  <c r="G298" i="25"/>
  <c r="G299" i="25"/>
  <c r="G300" i="25"/>
  <c r="G301" i="25"/>
  <c r="G302" i="25"/>
  <c r="G303" i="25"/>
  <c r="G304" i="25"/>
  <c r="G305" i="25"/>
  <c r="G306" i="25"/>
  <c r="G307" i="25"/>
  <c r="G308" i="25"/>
  <c r="G309" i="25"/>
  <c r="G310" i="25"/>
  <c r="G311" i="25"/>
  <c r="G312" i="25"/>
  <c r="G313" i="25"/>
  <c r="G314" i="25"/>
  <c r="G315" i="25"/>
  <c r="G316" i="25"/>
  <c r="G317" i="25"/>
  <c r="G318" i="25"/>
  <c r="G319" i="25"/>
  <c r="G320" i="25"/>
  <c r="G321" i="25"/>
  <c r="G322" i="25"/>
  <c r="G323" i="25"/>
  <c r="G324" i="25"/>
  <c r="G325" i="25"/>
  <c r="G326" i="25"/>
  <c r="G327" i="25"/>
  <c r="G328" i="25"/>
  <c r="G329" i="25"/>
  <c r="G330" i="25"/>
  <c r="G331" i="25"/>
  <c r="G332" i="25"/>
  <c r="G333" i="25"/>
  <c r="G334" i="25"/>
  <c r="G335" i="25"/>
  <c r="G336" i="25"/>
  <c r="G337" i="25"/>
  <c r="G338" i="25"/>
  <c r="G339" i="25"/>
  <c r="G340" i="25"/>
  <c r="G341" i="25"/>
  <c r="G342" i="25"/>
  <c r="G343" i="25"/>
  <c r="G344" i="25"/>
  <c r="G345" i="25"/>
  <c r="G346" i="25"/>
  <c r="G347" i="25"/>
  <c r="G348" i="25"/>
  <c r="G349" i="25"/>
  <c r="G350" i="25"/>
  <c r="G351" i="25"/>
  <c r="G352" i="25"/>
  <c r="G353" i="25"/>
  <c r="G354" i="25"/>
  <c r="G355" i="25"/>
  <c r="G356" i="25"/>
  <c r="G357" i="25"/>
  <c r="G358" i="25"/>
  <c r="G359" i="25"/>
  <c r="G360" i="25"/>
  <c r="G361" i="25"/>
  <c r="G362" i="25"/>
  <c r="G363" i="25"/>
  <c r="G364" i="25"/>
  <c r="G365" i="25"/>
  <c r="G366" i="25"/>
  <c r="G367" i="25"/>
  <c r="G368" i="25"/>
  <c r="G369" i="25"/>
  <c r="G370" i="25"/>
  <c r="G371" i="25"/>
  <c r="G372" i="25"/>
  <c r="G373" i="25"/>
  <c r="G374" i="25"/>
  <c r="G375" i="25"/>
  <c r="G376" i="25"/>
  <c r="G377" i="25"/>
  <c r="G378" i="25"/>
  <c r="G379" i="25"/>
  <c r="G380" i="25"/>
  <c r="G381" i="25"/>
  <c r="G382" i="25"/>
  <c r="G383" i="25"/>
  <c r="G384" i="25"/>
  <c r="G385" i="25"/>
  <c r="G386" i="25"/>
  <c r="G387" i="25"/>
  <c r="G388" i="25"/>
  <c r="G389" i="25"/>
  <c r="G390" i="25"/>
  <c r="G391" i="25"/>
  <c r="G392" i="25"/>
  <c r="G393" i="25"/>
  <c r="G394" i="25"/>
  <c r="G395" i="25"/>
  <c r="G396" i="25"/>
  <c r="G397" i="25"/>
  <c r="G398" i="25"/>
  <c r="G399" i="25"/>
  <c r="G400" i="25"/>
  <c r="G401" i="25"/>
  <c r="G402" i="25"/>
  <c r="G403" i="25"/>
  <c r="G404" i="25"/>
  <c r="G405" i="25"/>
  <c r="G406" i="25"/>
  <c r="G407" i="25"/>
  <c r="G408" i="25"/>
  <c r="G409" i="25"/>
  <c r="G410" i="25"/>
  <c r="G411" i="25"/>
  <c r="G412" i="25"/>
  <c r="G413" i="25"/>
  <c r="G414" i="25"/>
  <c r="G415" i="25"/>
  <c r="G416" i="25"/>
  <c r="G417" i="25"/>
  <c r="G418" i="25"/>
  <c r="G419" i="25"/>
  <c r="G420" i="25"/>
  <c r="G421" i="25"/>
  <c r="G422" i="25"/>
  <c r="G423" i="25"/>
  <c r="G424" i="25"/>
  <c r="G425" i="25"/>
  <c r="G426" i="25"/>
  <c r="G427" i="25"/>
  <c r="G428" i="25"/>
  <c r="G429" i="25"/>
  <c r="G430" i="25"/>
  <c r="G431" i="25"/>
  <c r="G432" i="25"/>
  <c r="G433" i="25"/>
  <c r="G434" i="25"/>
  <c r="G435" i="25"/>
  <c r="G436" i="25"/>
  <c r="G437" i="25"/>
  <c r="G438" i="25"/>
  <c r="G439" i="25"/>
  <c r="G440" i="25"/>
  <c r="G441" i="25"/>
  <c r="G442" i="25"/>
  <c r="G443" i="25"/>
  <c r="G444" i="25"/>
  <c r="G445" i="25"/>
  <c r="G446" i="25"/>
  <c r="G447" i="25"/>
  <c r="G448" i="25"/>
  <c r="G449" i="25"/>
  <c r="G450" i="25"/>
  <c r="G451" i="25"/>
  <c r="G452" i="25"/>
  <c r="G453" i="25"/>
  <c r="G454" i="25"/>
  <c r="G455" i="25"/>
  <c r="G456" i="25"/>
  <c r="G457" i="25"/>
  <c r="G458" i="25"/>
  <c r="G459" i="25"/>
  <c r="G460" i="25"/>
  <c r="G461" i="25"/>
  <c r="G462" i="25"/>
  <c r="G463" i="25"/>
  <c r="G464" i="25"/>
  <c r="G465" i="25"/>
  <c r="G466" i="25"/>
  <c r="G467" i="25"/>
  <c r="G468" i="25"/>
  <c r="G469" i="25"/>
  <c r="G470" i="25"/>
  <c r="G471" i="25"/>
  <c r="G472" i="25"/>
  <c r="G473" i="25"/>
  <c r="G474" i="25"/>
  <c r="G475" i="25"/>
  <c r="G476" i="25"/>
  <c r="G477" i="25"/>
  <c r="G478" i="25"/>
  <c r="G479" i="25"/>
  <c r="G480" i="25"/>
  <c r="G481" i="25"/>
  <c r="G482" i="25"/>
  <c r="G483" i="25"/>
  <c r="G484" i="25"/>
  <c r="G485" i="25"/>
  <c r="G486" i="25"/>
  <c r="G487" i="25"/>
  <c r="G488" i="25"/>
  <c r="G489" i="25"/>
  <c r="G490" i="25"/>
  <c r="G491" i="25"/>
  <c r="G492" i="25"/>
  <c r="G493" i="25"/>
  <c r="G494" i="25"/>
  <c r="G495" i="25"/>
  <c r="G496" i="25"/>
  <c r="G497" i="25"/>
  <c r="G498" i="25"/>
  <c r="G499" i="25"/>
  <c r="G500" i="25"/>
  <c r="G501" i="25"/>
  <c r="G502" i="25"/>
  <c r="G503" i="25"/>
  <c r="G504" i="25"/>
  <c r="G505" i="25"/>
  <c r="G506" i="25"/>
  <c r="G507" i="25"/>
  <c r="G508" i="25"/>
  <c r="G509" i="25"/>
  <c r="G510" i="25"/>
  <c r="G511" i="25"/>
  <c r="G512" i="25"/>
  <c r="G513" i="25"/>
  <c r="G514" i="25"/>
  <c r="G515" i="25"/>
  <c r="G516" i="25"/>
  <c r="G517" i="25"/>
  <c r="G518" i="25"/>
  <c r="G519" i="25"/>
  <c r="G520" i="25"/>
  <c r="G521" i="25"/>
  <c r="G522" i="25"/>
  <c r="G523" i="25"/>
  <c r="G524" i="25"/>
  <c r="G525" i="25"/>
  <c r="G526" i="25"/>
  <c r="G527" i="25"/>
  <c r="G528" i="25"/>
  <c r="G529" i="25"/>
  <c r="G530" i="25"/>
  <c r="G531" i="25"/>
  <c r="G532" i="25"/>
  <c r="G533" i="25"/>
  <c r="G534" i="25"/>
  <c r="G535" i="25"/>
  <c r="G536" i="25"/>
  <c r="G537" i="25"/>
  <c r="G538" i="25"/>
  <c r="G539" i="25"/>
  <c r="G540" i="25"/>
  <c r="G541" i="25"/>
  <c r="G542" i="25"/>
  <c r="G543" i="25"/>
  <c r="G544" i="25"/>
  <c r="G545" i="25"/>
  <c r="G546" i="25"/>
  <c r="G547" i="25"/>
  <c r="G548" i="25"/>
  <c r="G549" i="25"/>
  <c r="G550" i="25"/>
  <c r="G551" i="25"/>
  <c r="G552" i="25"/>
  <c r="G553" i="25"/>
  <c r="G554" i="25"/>
  <c r="G555" i="25"/>
  <c r="G556" i="25"/>
  <c r="G557" i="25"/>
  <c r="G558" i="25"/>
  <c r="G559" i="25"/>
  <c r="G560" i="25"/>
  <c r="G561" i="25"/>
  <c r="G562" i="25"/>
  <c r="G563" i="25"/>
  <c r="G564" i="25"/>
  <c r="G565" i="25"/>
  <c r="G566" i="25"/>
  <c r="G567" i="25"/>
  <c r="G568" i="25"/>
  <c r="G569" i="25"/>
  <c r="G570" i="25"/>
  <c r="G571" i="25"/>
  <c r="G572" i="25"/>
  <c r="G573" i="25"/>
  <c r="G574" i="25"/>
  <c r="G575" i="25"/>
  <c r="G576" i="25"/>
  <c r="G577" i="25"/>
  <c r="G578" i="25"/>
  <c r="G579" i="25"/>
  <c r="G580" i="25"/>
  <c r="G581" i="25"/>
  <c r="G582" i="25"/>
  <c r="G583" i="25"/>
  <c r="G584" i="25"/>
  <c r="G585" i="25"/>
  <c r="G586" i="25"/>
  <c r="G587" i="25"/>
  <c r="G588" i="25"/>
  <c r="G589" i="25"/>
  <c r="G590" i="25"/>
  <c r="G591" i="25"/>
  <c r="G592" i="25"/>
  <c r="G593" i="25"/>
  <c r="G594" i="25"/>
  <c r="G595" i="25"/>
  <c r="G596" i="25"/>
  <c r="G597" i="25"/>
  <c r="G598" i="25"/>
  <c r="G599" i="25"/>
  <c r="G600" i="25"/>
  <c r="G601" i="25"/>
  <c r="G602" i="25"/>
  <c r="G603" i="25"/>
  <c r="G604" i="25"/>
  <c r="G605" i="25"/>
  <c r="G606" i="25"/>
  <c r="G607" i="25"/>
  <c r="G608" i="25"/>
  <c r="G609" i="25"/>
  <c r="G610" i="25"/>
  <c r="G611" i="25"/>
  <c r="G612" i="25"/>
  <c r="G613" i="25"/>
  <c r="G614" i="25"/>
  <c r="G615" i="25"/>
  <c r="G616" i="25"/>
  <c r="G617" i="25"/>
  <c r="G618" i="25"/>
  <c r="G619" i="25"/>
  <c r="G620" i="25"/>
  <c r="G621" i="25"/>
  <c r="G622" i="25"/>
  <c r="G623" i="25"/>
  <c r="G624" i="25"/>
  <c r="G625" i="25"/>
  <c r="G626" i="25"/>
  <c r="G627" i="25"/>
  <c r="G628" i="25"/>
  <c r="G629" i="25"/>
  <c r="G630" i="25"/>
  <c r="G631" i="25"/>
  <c r="G632" i="25"/>
  <c r="G633" i="25"/>
  <c r="G634" i="25"/>
  <c r="G635" i="25"/>
  <c r="G636" i="25"/>
  <c r="G637" i="25"/>
  <c r="G638" i="25"/>
  <c r="G639" i="25"/>
  <c r="G640" i="25"/>
  <c r="G641" i="25"/>
  <c r="G642" i="25"/>
  <c r="G643" i="25"/>
  <c r="G644" i="25"/>
  <c r="G645" i="25"/>
  <c r="G646" i="25"/>
  <c r="G647" i="25"/>
  <c r="G648" i="25"/>
  <c r="G649" i="25"/>
  <c r="G650" i="25"/>
  <c r="G651" i="25"/>
  <c r="G652" i="25"/>
  <c r="G653" i="25"/>
  <c r="G654" i="25"/>
  <c r="G655" i="25"/>
  <c r="G656" i="25"/>
  <c r="G657" i="25"/>
  <c r="G658" i="25"/>
  <c r="G659" i="25"/>
  <c r="G660" i="25"/>
  <c r="G661" i="25"/>
  <c r="G662" i="25"/>
  <c r="G663" i="25"/>
  <c r="G664" i="25"/>
  <c r="G665" i="25"/>
  <c r="G666" i="25"/>
  <c r="G667" i="25"/>
  <c r="G668" i="25"/>
  <c r="G669" i="25"/>
  <c r="G670" i="25"/>
  <c r="G671" i="25"/>
  <c r="G672" i="25"/>
  <c r="G673" i="25"/>
  <c r="G674" i="25"/>
  <c r="G675" i="25"/>
  <c r="G676" i="25"/>
  <c r="G677" i="25"/>
  <c r="G678" i="25"/>
  <c r="G679" i="25"/>
  <c r="G680" i="25"/>
  <c r="G681" i="25"/>
  <c r="G682" i="25"/>
  <c r="G683" i="25"/>
  <c r="G684" i="25"/>
  <c r="G685" i="25"/>
  <c r="G686" i="25"/>
  <c r="G687" i="25"/>
  <c r="G688" i="25"/>
  <c r="G689" i="25"/>
  <c r="G690" i="25"/>
  <c r="G691" i="25"/>
  <c r="G692" i="25"/>
  <c r="G693" i="25"/>
  <c r="G694" i="25"/>
  <c r="G695" i="25"/>
  <c r="G696" i="25"/>
  <c r="G697" i="25"/>
  <c r="G698" i="25"/>
  <c r="G699" i="25"/>
  <c r="G700" i="25"/>
  <c r="F1" i="25"/>
  <c r="F2" i="25"/>
  <c r="F3" i="25"/>
  <c r="F4" i="25"/>
  <c r="F5" i="25"/>
  <c r="F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43" i="25"/>
  <c r="F44" i="25"/>
  <c r="F45" i="25"/>
  <c r="F46" i="25"/>
  <c r="F47" i="25"/>
  <c r="F48" i="25"/>
  <c r="F49" i="25"/>
  <c r="F50" i="25"/>
  <c r="F51" i="25"/>
  <c r="F52" i="25"/>
  <c r="F53" i="25"/>
  <c r="F54" i="25"/>
  <c r="F55" i="25"/>
  <c r="F56" i="25"/>
  <c r="F57" i="25"/>
  <c r="F58" i="25"/>
  <c r="F59" i="25"/>
  <c r="F60" i="25"/>
  <c r="F61" i="25"/>
  <c r="F62" i="25"/>
  <c r="F63" i="25"/>
  <c r="F64" i="25"/>
  <c r="F65" i="25"/>
  <c r="F66" i="25"/>
  <c r="F67" i="25"/>
  <c r="F68" i="25"/>
  <c r="F69" i="25"/>
  <c r="F70" i="25"/>
  <c r="F71" i="25"/>
  <c r="F72" i="25"/>
  <c r="F73" i="25"/>
  <c r="F74" i="25"/>
  <c r="F75" i="25"/>
  <c r="F76" i="25"/>
  <c r="F77" i="25"/>
  <c r="F78" i="25"/>
  <c r="F79" i="25"/>
  <c r="F80" i="25"/>
  <c r="F81" i="25"/>
  <c r="F82" i="25"/>
  <c r="F83" i="25"/>
  <c r="F84" i="25"/>
  <c r="F85" i="25"/>
  <c r="F86" i="25"/>
  <c r="F87" i="25"/>
  <c r="F88" i="25"/>
  <c r="F89" i="25"/>
  <c r="F90" i="25"/>
  <c r="F91" i="25"/>
  <c r="F92" i="25"/>
  <c r="F93" i="25"/>
  <c r="F94" i="25"/>
  <c r="F95" i="25"/>
  <c r="F96" i="25"/>
  <c r="F97" i="25"/>
  <c r="F98" i="25"/>
  <c r="F99" i="25"/>
  <c r="F100" i="25"/>
  <c r="F101" i="25"/>
  <c r="F102" i="25"/>
  <c r="F103" i="25"/>
  <c r="F104" i="25"/>
  <c r="F105" i="25"/>
  <c r="F106" i="25"/>
  <c r="F107" i="25"/>
  <c r="F108" i="25"/>
  <c r="F109" i="25"/>
  <c r="F110" i="25"/>
  <c r="F111" i="25"/>
  <c r="F112" i="25"/>
  <c r="F113" i="25"/>
  <c r="F114" i="25"/>
  <c r="F115" i="25"/>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146" i="25"/>
  <c r="F147" i="25"/>
  <c r="F148" i="25"/>
  <c r="F149" i="25"/>
  <c r="F150" i="25"/>
  <c r="F151" i="25"/>
  <c r="F152" i="25"/>
  <c r="F153" i="25"/>
  <c r="F154" i="25"/>
  <c r="F155" i="25"/>
  <c r="F156" i="25"/>
  <c r="F157" i="25"/>
  <c r="F158" i="25"/>
  <c r="F159" i="25"/>
  <c r="F160" i="25"/>
  <c r="F161" i="25"/>
  <c r="F162" i="25"/>
  <c r="F163" i="25"/>
  <c r="F164" i="25"/>
  <c r="F165" i="25"/>
  <c r="F166" i="25"/>
  <c r="F167" i="25"/>
  <c r="F168" i="25"/>
  <c r="F169" i="25"/>
  <c r="F170" i="25"/>
  <c r="F171" i="25"/>
  <c r="F172" i="25"/>
  <c r="F173" i="25"/>
  <c r="F174" i="25"/>
  <c r="F175" i="25"/>
  <c r="F176" i="25"/>
  <c r="F177" i="25"/>
  <c r="F178" i="25"/>
  <c r="F179" i="25"/>
  <c r="F180" i="25"/>
  <c r="F181" i="25"/>
  <c r="F182" i="25"/>
  <c r="F183" i="25"/>
  <c r="F184" i="25"/>
  <c r="F185" i="25"/>
  <c r="F186" i="25"/>
  <c r="F187" i="25"/>
  <c r="F188" i="25"/>
  <c r="F189" i="25"/>
  <c r="F190" i="25"/>
  <c r="F191" i="25"/>
  <c r="F192" i="25"/>
  <c r="F193" i="25"/>
  <c r="F194" i="25"/>
  <c r="F195" i="25"/>
  <c r="F196" i="25"/>
  <c r="F197" i="25"/>
  <c r="F198" i="25"/>
  <c r="F199" i="25"/>
  <c r="F200" i="25"/>
  <c r="F201" i="25"/>
  <c r="F202" i="25"/>
  <c r="F203" i="25"/>
  <c r="F204" i="25"/>
  <c r="F205" i="25"/>
  <c r="F206" i="25"/>
  <c r="F207" i="25"/>
  <c r="F208" i="25"/>
  <c r="F209" i="25"/>
  <c r="F210" i="25"/>
  <c r="F211" i="25"/>
  <c r="F212" i="25"/>
  <c r="F213" i="25"/>
  <c r="F214" i="25"/>
  <c r="F215" i="25"/>
  <c r="F216" i="25"/>
  <c r="F217" i="25"/>
  <c r="F218" i="25"/>
  <c r="F219" i="25"/>
  <c r="F220" i="25"/>
  <c r="F221" i="25"/>
  <c r="F222" i="25"/>
  <c r="F223" i="25"/>
  <c r="F224" i="25"/>
  <c r="F225" i="25"/>
  <c r="F226" i="25"/>
  <c r="F227" i="25"/>
  <c r="F228" i="25"/>
  <c r="F229" i="25"/>
  <c r="F230" i="25"/>
  <c r="F231" i="25"/>
  <c r="F232" i="25"/>
  <c r="F233" i="25"/>
  <c r="F234" i="25"/>
  <c r="F235" i="25"/>
  <c r="F236" i="25"/>
  <c r="F237" i="25"/>
  <c r="F238" i="25"/>
  <c r="F239" i="25"/>
  <c r="F240" i="25"/>
  <c r="F241" i="25"/>
  <c r="F242" i="25"/>
  <c r="F243" i="25"/>
  <c r="F244" i="25"/>
  <c r="F245" i="25"/>
  <c r="F246" i="25"/>
  <c r="F247" i="25"/>
  <c r="F248" i="25"/>
  <c r="F249" i="25"/>
  <c r="F250" i="25"/>
  <c r="F251" i="25"/>
  <c r="F252" i="25"/>
  <c r="F253" i="25"/>
  <c r="F254" i="25"/>
  <c r="F255" i="25"/>
  <c r="F256" i="25"/>
  <c r="F257" i="25"/>
  <c r="F258" i="25"/>
  <c r="F259" i="25"/>
  <c r="F260" i="25"/>
  <c r="F261" i="25"/>
  <c r="F262" i="25"/>
  <c r="F263" i="25"/>
  <c r="F264" i="25"/>
  <c r="F265" i="25"/>
  <c r="F266" i="25"/>
  <c r="F267" i="25"/>
  <c r="F268" i="25"/>
  <c r="F269" i="25"/>
  <c r="F270" i="25"/>
  <c r="F271" i="25"/>
  <c r="F272" i="25"/>
  <c r="F273" i="25"/>
  <c r="F274" i="25"/>
  <c r="F275" i="25"/>
  <c r="F276" i="25"/>
  <c r="F277" i="25"/>
  <c r="F278" i="25"/>
  <c r="F279" i="25"/>
  <c r="F280" i="25"/>
  <c r="F281" i="25"/>
  <c r="F282" i="25"/>
  <c r="F283" i="25"/>
  <c r="F284" i="25"/>
  <c r="F285" i="25"/>
  <c r="F286" i="25"/>
  <c r="F287" i="25"/>
  <c r="F288" i="25"/>
  <c r="F289" i="25"/>
  <c r="F290" i="25"/>
  <c r="F291" i="25"/>
  <c r="F292" i="25"/>
  <c r="F293" i="25"/>
  <c r="F294" i="25"/>
  <c r="F295" i="25"/>
  <c r="F296" i="25"/>
  <c r="F297" i="25"/>
  <c r="F298" i="25"/>
  <c r="F299" i="25"/>
  <c r="F300" i="25"/>
  <c r="F301" i="25"/>
  <c r="F302" i="25"/>
  <c r="F303" i="25"/>
  <c r="F304" i="25"/>
  <c r="F305" i="25"/>
  <c r="F306" i="25"/>
  <c r="F307" i="25"/>
  <c r="F308" i="25"/>
  <c r="F309" i="25"/>
  <c r="F310" i="25"/>
  <c r="F311" i="25"/>
  <c r="F312" i="25"/>
  <c r="F313" i="25"/>
  <c r="F314" i="25"/>
  <c r="F315" i="25"/>
  <c r="F316" i="25"/>
  <c r="F317" i="25"/>
  <c r="F318" i="25"/>
  <c r="F319" i="25"/>
  <c r="F320" i="25"/>
  <c r="F321" i="25"/>
  <c r="F322" i="25"/>
  <c r="F323" i="25"/>
  <c r="F324" i="25"/>
  <c r="F325" i="25"/>
  <c r="F326" i="25"/>
  <c r="F327" i="25"/>
  <c r="F328" i="25"/>
  <c r="F329" i="25"/>
  <c r="F330" i="25"/>
  <c r="F331" i="25"/>
  <c r="F332" i="25"/>
  <c r="F333" i="25"/>
  <c r="F334" i="25"/>
  <c r="F335" i="25"/>
  <c r="F336" i="25"/>
  <c r="F337" i="25"/>
  <c r="F338" i="25"/>
  <c r="F339" i="25"/>
  <c r="F340" i="25"/>
  <c r="F341" i="25"/>
  <c r="F342" i="25"/>
  <c r="F343" i="25"/>
  <c r="F344" i="25"/>
  <c r="F345" i="25"/>
  <c r="F346" i="25"/>
  <c r="F347" i="25"/>
  <c r="F348" i="25"/>
  <c r="F349" i="25"/>
  <c r="F350" i="25"/>
  <c r="F351" i="25"/>
  <c r="F352" i="25"/>
  <c r="F353" i="25"/>
  <c r="F354" i="25"/>
  <c r="F355" i="25"/>
  <c r="F356" i="25"/>
  <c r="F357" i="25"/>
  <c r="F358" i="25"/>
  <c r="F359" i="25"/>
  <c r="F360" i="25"/>
  <c r="F361" i="25"/>
  <c r="F362" i="25"/>
  <c r="F363" i="25"/>
  <c r="F364" i="25"/>
  <c r="F365" i="25"/>
  <c r="F366" i="25"/>
  <c r="F367" i="25"/>
  <c r="F368" i="25"/>
  <c r="F369" i="25"/>
  <c r="F370" i="25"/>
  <c r="F371" i="25"/>
  <c r="F372" i="25"/>
  <c r="F373" i="25"/>
  <c r="F374" i="25"/>
  <c r="F375" i="25"/>
  <c r="F376" i="25"/>
  <c r="F377" i="25"/>
  <c r="F378" i="25"/>
  <c r="F379" i="25"/>
  <c r="F380" i="25"/>
  <c r="F381" i="25"/>
  <c r="F382" i="25"/>
  <c r="F383" i="25"/>
  <c r="F384" i="25"/>
  <c r="F385" i="25"/>
  <c r="F386" i="25"/>
  <c r="F387" i="25"/>
  <c r="F388" i="25"/>
  <c r="F389" i="25"/>
  <c r="F390" i="25"/>
  <c r="F391" i="25"/>
  <c r="F392" i="25"/>
  <c r="F393" i="25"/>
  <c r="F394" i="25"/>
  <c r="F395" i="25"/>
  <c r="F396" i="25"/>
  <c r="F397" i="25"/>
  <c r="F398" i="25"/>
  <c r="F399" i="25"/>
  <c r="F400" i="25"/>
  <c r="F401" i="25"/>
  <c r="F402" i="25"/>
  <c r="F403" i="25"/>
  <c r="F404" i="25"/>
  <c r="F405" i="25"/>
  <c r="F406" i="25"/>
  <c r="F407" i="25"/>
  <c r="F408" i="25"/>
  <c r="F409" i="25"/>
  <c r="F410" i="25"/>
  <c r="F411" i="25"/>
  <c r="F412" i="25"/>
  <c r="F413" i="25"/>
  <c r="F414" i="25"/>
  <c r="F415" i="25"/>
  <c r="F416" i="25"/>
  <c r="F417" i="25"/>
  <c r="F418" i="25"/>
  <c r="F419" i="25"/>
  <c r="F420" i="25"/>
  <c r="F421" i="25"/>
  <c r="F422" i="25"/>
  <c r="F423" i="25"/>
  <c r="F424" i="25"/>
  <c r="F425" i="25"/>
  <c r="F426" i="25"/>
  <c r="F427" i="25"/>
  <c r="F428" i="25"/>
  <c r="F429" i="25"/>
  <c r="F430" i="25"/>
  <c r="F431" i="25"/>
  <c r="F432" i="25"/>
  <c r="F433" i="25"/>
  <c r="F434" i="25"/>
  <c r="F435" i="25"/>
  <c r="F436" i="25"/>
  <c r="F437" i="25"/>
  <c r="F438" i="25"/>
  <c r="F439" i="25"/>
  <c r="F440" i="25"/>
  <c r="F441" i="25"/>
  <c r="F442" i="25"/>
  <c r="F443" i="25"/>
  <c r="F444" i="25"/>
  <c r="F445" i="25"/>
  <c r="F446" i="25"/>
  <c r="F447" i="25"/>
  <c r="F448" i="25"/>
  <c r="F449" i="25"/>
  <c r="F450" i="25"/>
  <c r="F451" i="25"/>
  <c r="F452" i="25"/>
  <c r="F453" i="25"/>
  <c r="F454" i="25"/>
  <c r="F455" i="25"/>
  <c r="F456" i="25"/>
  <c r="F457" i="25"/>
  <c r="F458" i="25"/>
  <c r="F459" i="25"/>
  <c r="F460" i="25"/>
  <c r="F461" i="25"/>
  <c r="F462" i="25"/>
  <c r="F463" i="25"/>
  <c r="F464" i="25"/>
  <c r="F465" i="25"/>
  <c r="F466" i="25"/>
  <c r="F467" i="25"/>
  <c r="F468" i="25"/>
  <c r="F469" i="25"/>
  <c r="F470" i="25"/>
  <c r="F471" i="25"/>
  <c r="F472" i="25"/>
  <c r="F473" i="25"/>
  <c r="F474" i="25"/>
  <c r="F475" i="25"/>
  <c r="F476" i="25"/>
  <c r="F477" i="25"/>
  <c r="F478" i="25"/>
  <c r="F479" i="25"/>
  <c r="F480" i="25"/>
  <c r="F481" i="25"/>
  <c r="F482" i="25"/>
  <c r="F483" i="25"/>
  <c r="F484" i="25"/>
  <c r="F485" i="25"/>
  <c r="F486" i="25"/>
  <c r="F487" i="25"/>
  <c r="F488" i="25"/>
  <c r="F489" i="25"/>
  <c r="F490" i="25"/>
  <c r="F491" i="25"/>
  <c r="F492" i="25"/>
  <c r="F493" i="25"/>
  <c r="F494" i="25"/>
  <c r="F495" i="25"/>
  <c r="F496" i="25"/>
  <c r="F497" i="25"/>
  <c r="F498" i="25"/>
  <c r="F499" i="25"/>
  <c r="F500" i="25"/>
  <c r="F501" i="25"/>
  <c r="F502" i="25"/>
  <c r="F503" i="25"/>
  <c r="F504" i="25"/>
  <c r="F505" i="25"/>
  <c r="F506" i="25"/>
  <c r="F507" i="25"/>
  <c r="F508" i="25"/>
  <c r="F509" i="25"/>
  <c r="F510" i="25"/>
  <c r="F511" i="25"/>
  <c r="F512" i="25"/>
  <c r="F513" i="25"/>
  <c r="F514" i="25"/>
  <c r="F515" i="25"/>
  <c r="F516" i="25"/>
  <c r="F517" i="25"/>
  <c r="F518" i="25"/>
  <c r="F519" i="25"/>
  <c r="F520" i="25"/>
  <c r="F521" i="25"/>
  <c r="F522" i="25"/>
  <c r="F523" i="25"/>
  <c r="F524" i="25"/>
  <c r="F525" i="25"/>
  <c r="F526" i="25"/>
  <c r="F527" i="25"/>
  <c r="F528" i="25"/>
  <c r="F529" i="25"/>
  <c r="F530" i="25"/>
  <c r="F531" i="25"/>
  <c r="F532" i="25"/>
  <c r="F533" i="25"/>
  <c r="F534" i="25"/>
  <c r="F535" i="25"/>
  <c r="F536" i="25"/>
  <c r="F537" i="25"/>
  <c r="F538" i="25"/>
  <c r="F539" i="25"/>
  <c r="F540" i="25"/>
  <c r="F541" i="25"/>
  <c r="F542" i="25"/>
  <c r="F543" i="25"/>
  <c r="F544" i="25"/>
  <c r="F545" i="25"/>
  <c r="F546" i="25"/>
  <c r="F547" i="25"/>
  <c r="F548" i="25"/>
  <c r="F549" i="25"/>
  <c r="F550" i="25"/>
  <c r="F551" i="25"/>
  <c r="F552" i="25"/>
  <c r="F553" i="25"/>
  <c r="F554" i="25"/>
  <c r="F555" i="25"/>
  <c r="F556" i="25"/>
  <c r="F557" i="25"/>
  <c r="F558" i="25"/>
  <c r="F559" i="25"/>
  <c r="F560" i="25"/>
  <c r="F561" i="25"/>
  <c r="F562" i="25"/>
  <c r="F563" i="25"/>
  <c r="F564" i="25"/>
  <c r="F565" i="25"/>
  <c r="F566" i="25"/>
  <c r="F567" i="25"/>
  <c r="F568" i="25"/>
  <c r="F569" i="25"/>
  <c r="F570" i="25"/>
  <c r="F571" i="25"/>
  <c r="F572" i="25"/>
  <c r="F573" i="25"/>
  <c r="F574" i="25"/>
  <c r="F575" i="25"/>
  <c r="F576" i="25"/>
  <c r="F577" i="25"/>
  <c r="F578" i="25"/>
  <c r="F579" i="25"/>
  <c r="F580" i="25"/>
  <c r="F581" i="25"/>
  <c r="F582" i="25"/>
  <c r="F583" i="25"/>
  <c r="F584" i="25"/>
  <c r="F585" i="25"/>
  <c r="F586" i="25"/>
  <c r="F587" i="25"/>
  <c r="F588" i="25"/>
  <c r="F589" i="25"/>
  <c r="F590" i="25"/>
  <c r="F591" i="25"/>
  <c r="F592" i="25"/>
  <c r="F593" i="25"/>
  <c r="F594" i="25"/>
  <c r="F595" i="25"/>
  <c r="F596" i="25"/>
  <c r="F597" i="25"/>
  <c r="F598" i="25"/>
  <c r="F599" i="25"/>
  <c r="F600" i="25"/>
  <c r="F601" i="25"/>
  <c r="F602" i="25"/>
  <c r="F603" i="25"/>
  <c r="F604" i="25"/>
  <c r="F605" i="25"/>
  <c r="F606" i="25"/>
  <c r="F607" i="25"/>
  <c r="F608" i="25"/>
  <c r="F609" i="25"/>
  <c r="F610" i="25"/>
  <c r="F611" i="25"/>
  <c r="F612" i="25"/>
  <c r="F613" i="25"/>
  <c r="F614" i="25"/>
  <c r="F615" i="25"/>
  <c r="F616" i="25"/>
  <c r="F617" i="25"/>
  <c r="F618" i="25"/>
  <c r="F619" i="25"/>
  <c r="F620" i="25"/>
  <c r="F621" i="25"/>
  <c r="F622" i="25"/>
  <c r="F623" i="25"/>
  <c r="F624" i="25"/>
  <c r="F625" i="25"/>
  <c r="F626" i="25"/>
  <c r="F627" i="25"/>
  <c r="F628" i="25"/>
  <c r="F629" i="25"/>
  <c r="F630" i="25"/>
  <c r="F631" i="25"/>
  <c r="F632" i="25"/>
  <c r="F633" i="25"/>
  <c r="F634" i="25"/>
  <c r="F635" i="25"/>
  <c r="F636" i="25"/>
  <c r="F637" i="25"/>
  <c r="F638" i="25"/>
  <c r="F639" i="25"/>
  <c r="F640" i="25"/>
  <c r="F641" i="25"/>
  <c r="F642" i="25"/>
  <c r="F643" i="25"/>
  <c r="F644" i="25"/>
  <c r="F645" i="25"/>
  <c r="F646" i="25"/>
  <c r="F647" i="25"/>
  <c r="F648" i="25"/>
  <c r="F649" i="25"/>
  <c r="F650" i="25"/>
  <c r="F651" i="25"/>
  <c r="F652" i="25"/>
  <c r="F653" i="25"/>
  <c r="F654" i="25"/>
  <c r="F655" i="25"/>
  <c r="F656" i="25"/>
  <c r="F657" i="25"/>
  <c r="F658" i="25"/>
  <c r="F659" i="25"/>
  <c r="F660" i="25"/>
  <c r="F661" i="25"/>
  <c r="F662" i="25"/>
  <c r="F663" i="25"/>
  <c r="F664" i="25"/>
  <c r="F665" i="25"/>
  <c r="F666" i="25"/>
  <c r="F667" i="25"/>
  <c r="F668" i="25"/>
  <c r="F669" i="25"/>
  <c r="F670" i="25"/>
  <c r="F671" i="25"/>
  <c r="F672" i="25"/>
  <c r="F673" i="25"/>
  <c r="F674" i="25"/>
  <c r="F675" i="25"/>
  <c r="F676" i="25"/>
  <c r="F677" i="25"/>
  <c r="F678" i="25"/>
  <c r="F679" i="25"/>
  <c r="F680" i="25"/>
  <c r="F681" i="25"/>
  <c r="F682" i="25"/>
  <c r="F683" i="25"/>
  <c r="F684" i="25"/>
  <c r="F685" i="25"/>
  <c r="F686" i="25"/>
  <c r="F687" i="25"/>
  <c r="F688" i="25"/>
  <c r="F689" i="25"/>
  <c r="F690" i="25"/>
  <c r="F691" i="25"/>
  <c r="F692" i="25"/>
  <c r="F693" i="25"/>
  <c r="F694" i="25"/>
  <c r="F695" i="25"/>
  <c r="F696" i="25"/>
  <c r="F697" i="25"/>
  <c r="F698" i="25"/>
  <c r="F699" i="25"/>
  <c r="F700" i="25"/>
  <c r="D1" i="25"/>
  <c r="D2" i="25"/>
  <c r="D3" i="25"/>
  <c r="D4" i="25"/>
  <c r="D5" i="25"/>
  <c r="D6" i="25"/>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102" i="25"/>
  <c r="D103" i="25"/>
  <c r="D104" i="25"/>
  <c r="D105" i="25"/>
  <c r="D106" i="25"/>
  <c r="D107" i="25"/>
  <c r="D108" i="25"/>
  <c r="D109" i="25"/>
  <c r="D110" i="25"/>
  <c r="D111" i="25"/>
  <c r="D112" i="25"/>
  <c r="D113" i="25"/>
  <c r="D114" i="25"/>
  <c r="D115" i="25"/>
  <c r="D116" i="25"/>
  <c r="D117" i="25"/>
  <c r="D118" i="25"/>
  <c r="D119" i="25"/>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D165" i="25"/>
  <c r="D166" i="25"/>
  <c r="D167" i="25"/>
  <c r="D168" i="25"/>
  <c r="D169" i="25"/>
  <c r="D170" i="25"/>
  <c r="D171" i="25"/>
  <c r="D172" i="25"/>
  <c r="D173" i="25"/>
  <c r="D174" i="25"/>
  <c r="D175" i="25"/>
  <c r="D176" i="25"/>
  <c r="D177" i="25"/>
  <c r="D178" i="25"/>
  <c r="D179" i="25"/>
  <c r="D180" i="25"/>
  <c r="D181" i="25"/>
  <c r="D182" i="25"/>
  <c r="D183" i="25"/>
  <c r="D184" i="25"/>
  <c r="D185" i="25"/>
  <c r="D186" i="25"/>
  <c r="D187" i="25"/>
  <c r="D188" i="25"/>
  <c r="D189" i="25"/>
  <c r="D190" i="25"/>
  <c r="D191" i="25"/>
  <c r="D192" i="25"/>
  <c r="D193" i="25"/>
  <c r="D194" i="25"/>
  <c r="D195" i="25"/>
  <c r="D196" i="25"/>
  <c r="D197" i="25"/>
  <c r="D198" i="25"/>
  <c r="D199" i="25"/>
  <c r="D200" i="25"/>
  <c r="D201" i="25"/>
  <c r="D202" i="25"/>
  <c r="D203" i="25"/>
  <c r="D204" i="25"/>
  <c r="D205" i="25"/>
  <c r="D206" i="25"/>
  <c r="D207" i="25"/>
  <c r="D208" i="25"/>
  <c r="D209" i="25"/>
  <c r="D210" i="25"/>
  <c r="D211" i="25"/>
  <c r="D212" i="25"/>
  <c r="D213" i="25"/>
  <c r="D214" i="25"/>
  <c r="D215" i="25"/>
  <c r="D216" i="25"/>
  <c r="D217" i="25"/>
  <c r="D218" i="25"/>
  <c r="D219" i="25"/>
  <c r="D220" i="25"/>
  <c r="D221" i="25"/>
  <c r="D222" i="25"/>
  <c r="D223" i="25"/>
  <c r="D224" i="25"/>
  <c r="D225" i="25"/>
  <c r="D226" i="25"/>
  <c r="D227" i="25"/>
  <c r="D228" i="25"/>
  <c r="D229" i="25"/>
  <c r="D230" i="25"/>
  <c r="D231" i="25"/>
  <c r="D232" i="25"/>
  <c r="D233" i="25"/>
  <c r="D234" i="25"/>
  <c r="D235" i="25"/>
  <c r="D236" i="25"/>
  <c r="D237" i="25"/>
  <c r="D238" i="25"/>
  <c r="D239" i="25"/>
  <c r="D240" i="25"/>
  <c r="D241" i="25"/>
  <c r="D242" i="25"/>
  <c r="D243" i="25"/>
  <c r="D244" i="25"/>
  <c r="D245" i="25"/>
  <c r="D246" i="25"/>
  <c r="D247" i="25"/>
  <c r="D248" i="25"/>
  <c r="D249" i="25"/>
  <c r="D250" i="25"/>
  <c r="D251" i="25"/>
  <c r="D252" i="25"/>
  <c r="D253" i="25"/>
  <c r="D254" i="25"/>
  <c r="D255" i="25"/>
  <c r="D256" i="25"/>
  <c r="D257" i="25"/>
  <c r="D258" i="25"/>
  <c r="D259" i="25"/>
  <c r="D260" i="25"/>
  <c r="D261" i="25"/>
  <c r="D262" i="25"/>
  <c r="D263" i="25"/>
  <c r="D264" i="25"/>
  <c r="D265" i="25"/>
  <c r="D266" i="25"/>
  <c r="D267" i="25"/>
  <c r="D268" i="25"/>
  <c r="D269" i="25"/>
  <c r="D270" i="25"/>
  <c r="D271" i="25"/>
  <c r="D272" i="25"/>
  <c r="D273" i="25"/>
  <c r="D274" i="25"/>
  <c r="D275" i="25"/>
  <c r="D276" i="25"/>
  <c r="D277" i="25"/>
  <c r="D278" i="25"/>
  <c r="D279" i="25"/>
  <c r="D280" i="25"/>
  <c r="D281" i="25"/>
  <c r="D282" i="25"/>
  <c r="D283" i="25"/>
  <c r="D284" i="25"/>
  <c r="D285" i="25"/>
  <c r="D286" i="25"/>
  <c r="D287" i="25"/>
  <c r="D288" i="25"/>
  <c r="D289" i="25"/>
  <c r="D290" i="25"/>
  <c r="D291" i="25"/>
  <c r="D292" i="25"/>
  <c r="D293" i="25"/>
  <c r="D294" i="25"/>
  <c r="D295" i="25"/>
  <c r="D296" i="25"/>
  <c r="D297" i="25"/>
  <c r="D298" i="25"/>
  <c r="D299" i="25"/>
  <c r="D300" i="25"/>
  <c r="D301" i="25"/>
  <c r="D302" i="25"/>
  <c r="D303" i="25"/>
  <c r="D304" i="25"/>
  <c r="D305" i="25"/>
  <c r="D306" i="25"/>
  <c r="D307" i="25"/>
  <c r="D308" i="25"/>
  <c r="D309" i="25"/>
  <c r="D310" i="25"/>
  <c r="D311" i="25"/>
  <c r="D312" i="25"/>
  <c r="D313" i="25"/>
  <c r="D314" i="25"/>
  <c r="D315" i="25"/>
  <c r="D316" i="25"/>
  <c r="D317" i="25"/>
  <c r="D318" i="25"/>
  <c r="D319" i="25"/>
  <c r="D320" i="25"/>
  <c r="D321" i="25"/>
  <c r="D322" i="25"/>
  <c r="D323" i="25"/>
  <c r="D324" i="25"/>
  <c r="D325" i="25"/>
  <c r="D326" i="25"/>
  <c r="D327" i="25"/>
  <c r="D328" i="25"/>
  <c r="D329" i="25"/>
  <c r="D330" i="25"/>
  <c r="D331" i="25"/>
  <c r="D332" i="25"/>
  <c r="D333" i="25"/>
  <c r="D334" i="25"/>
  <c r="D335" i="25"/>
  <c r="D336" i="25"/>
  <c r="D337" i="25"/>
  <c r="D338" i="25"/>
  <c r="D339" i="25"/>
  <c r="D340" i="25"/>
  <c r="D341" i="25"/>
  <c r="D342" i="25"/>
  <c r="D343" i="25"/>
  <c r="D344" i="25"/>
  <c r="D345" i="25"/>
  <c r="D346" i="25"/>
  <c r="D347" i="25"/>
  <c r="D348" i="25"/>
  <c r="D349" i="25"/>
  <c r="D350" i="25"/>
  <c r="D351" i="25"/>
  <c r="D352" i="25"/>
  <c r="D353" i="25"/>
  <c r="D354" i="25"/>
  <c r="D355" i="25"/>
  <c r="D356" i="25"/>
  <c r="D357" i="25"/>
  <c r="D358" i="25"/>
  <c r="D359" i="25"/>
  <c r="D360" i="25"/>
  <c r="D361" i="25"/>
  <c r="D362" i="25"/>
  <c r="D363" i="25"/>
  <c r="D364" i="25"/>
  <c r="D365" i="25"/>
  <c r="D366" i="25"/>
  <c r="D367" i="25"/>
  <c r="D368" i="25"/>
  <c r="D369" i="25"/>
  <c r="D370" i="25"/>
  <c r="D371" i="25"/>
  <c r="D372" i="25"/>
  <c r="D373" i="25"/>
  <c r="D374" i="25"/>
  <c r="D375" i="25"/>
  <c r="D376" i="25"/>
  <c r="D377" i="25"/>
  <c r="D378" i="25"/>
  <c r="D379" i="25"/>
  <c r="D380" i="25"/>
  <c r="D381" i="25"/>
  <c r="D382" i="25"/>
  <c r="D383" i="25"/>
  <c r="D384" i="25"/>
  <c r="D385" i="25"/>
  <c r="D386" i="25"/>
  <c r="D387" i="25"/>
  <c r="D388" i="25"/>
  <c r="D389" i="25"/>
  <c r="D390" i="25"/>
  <c r="D391" i="25"/>
  <c r="D392" i="25"/>
  <c r="D393" i="25"/>
  <c r="D394" i="25"/>
  <c r="D395" i="25"/>
  <c r="D396" i="25"/>
  <c r="D397" i="25"/>
  <c r="D398" i="25"/>
  <c r="D399" i="25"/>
  <c r="D400" i="25"/>
  <c r="D401" i="25"/>
  <c r="D402" i="25"/>
  <c r="D403" i="25"/>
  <c r="D404" i="25"/>
  <c r="D405" i="25"/>
  <c r="D406" i="25"/>
  <c r="D407" i="25"/>
  <c r="D408" i="25"/>
  <c r="D409" i="25"/>
  <c r="D410" i="25"/>
  <c r="D411" i="25"/>
  <c r="D412" i="25"/>
  <c r="D413" i="25"/>
  <c r="D414" i="25"/>
  <c r="D415" i="25"/>
  <c r="D416" i="25"/>
  <c r="D417" i="25"/>
  <c r="D418" i="25"/>
  <c r="D419" i="25"/>
  <c r="D420" i="25"/>
  <c r="D421" i="25"/>
  <c r="D422" i="25"/>
  <c r="D423" i="25"/>
  <c r="D424" i="25"/>
  <c r="D425" i="25"/>
  <c r="D426" i="25"/>
  <c r="D427" i="25"/>
  <c r="D428" i="25"/>
  <c r="D429" i="25"/>
  <c r="D430" i="25"/>
  <c r="D431" i="25"/>
  <c r="D432" i="25"/>
  <c r="D433" i="25"/>
  <c r="D434" i="25"/>
  <c r="D435" i="25"/>
  <c r="D436" i="25"/>
  <c r="D437" i="25"/>
  <c r="D438" i="25"/>
  <c r="D439" i="25"/>
  <c r="D440" i="25"/>
  <c r="D441" i="25"/>
  <c r="D442" i="25"/>
  <c r="D443" i="25"/>
  <c r="D444" i="25"/>
  <c r="D445" i="25"/>
  <c r="D446" i="25"/>
  <c r="D447" i="25"/>
  <c r="D448" i="25"/>
  <c r="D449" i="25"/>
  <c r="D450" i="25"/>
  <c r="D451" i="25"/>
  <c r="D452" i="25"/>
  <c r="D453" i="25"/>
  <c r="D454" i="25"/>
  <c r="D455" i="25"/>
  <c r="D456" i="25"/>
  <c r="D457" i="25"/>
  <c r="D458" i="25"/>
  <c r="D459" i="25"/>
  <c r="D460" i="25"/>
  <c r="D461" i="25"/>
  <c r="D462" i="25"/>
  <c r="D463" i="25"/>
  <c r="D464" i="25"/>
  <c r="D465" i="25"/>
  <c r="D466" i="25"/>
  <c r="D467" i="25"/>
  <c r="D468" i="25"/>
  <c r="D469" i="25"/>
  <c r="D470" i="25"/>
  <c r="D471" i="25"/>
  <c r="D472" i="25"/>
  <c r="D473" i="25"/>
  <c r="D474" i="25"/>
  <c r="D475" i="25"/>
  <c r="D476" i="25"/>
  <c r="D477" i="25"/>
  <c r="D478" i="25"/>
  <c r="D479" i="25"/>
  <c r="D480" i="25"/>
  <c r="D481" i="25"/>
  <c r="D482" i="25"/>
  <c r="D483" i="25"/>
  <c r="D484" i="25"/>
  <c r="D485" i="25"/>
  <c r="D486" i="25"/>
  <c r="D487" i="25"/>
  <c r="D488" i="25"/>
  <c r="D489" i="25"/>
  <c r="D490" i="25"/>
  <c r="D491" i="25"/>
  <c r="D492" i="25"/>
  <c r="D493" i="25"/>
  <c r="D494" i="25"/>
  <c r="D495" i="25"/>
  <c r="D496" i="25"/>
  <c r="D497" i="25"/>
  <c r="D498" i="25"/>
  <c r="D499" i="25"/>
  <c r="D500" i="25"/>
  <c r="D501" i="25"/>
  <c r="D502" i="25"/>
  <c r="D503" i="25"/>
  <c r="D504" i="25"/>
  <c r="D505" i="25"/>
  <c r="D506" i="25"/>
  <c r="D507" i="25"/>
  <c r="D508" i="25"/>
  <c r="D509" i="25"/>
  <c r="D510" i="25"/>
  <c r="D511" i="25"/>
  <c r="D512" i="25"/>
  <c r="D513" i="25"/>
  <c r="D514" i="25"/>
  <c r="D515" i="25"/>
  <c r="D516" i="25"/>
  <c r="D517" i="25"/>
  <c r="D518" i="25"/>
  <c r="D519" i="25"/>
  <c r="D520" i="25"/>
  <c r="D521" i="25"/>
  <c r="D522" i="25"/>
  <c r="D523" i="25"/>
  <c r="D524" i="25"/>
  <c r="D525" i="25"/>
  <c r="D526" i="25"/>
  <c r="D527" i="25"/>
  <c r="D528" i="25"/>
  <c r="D529" i="25"/>
  <c r="D530" i="25"/>
  <c r="D531" i="25"/>
  <c r="D532" i="25"/>
  <c r="D533" i="25"/>
  <c r="D534" i="25"/>
  <c r="D535" i="25"/>
  <c r="D536" i="25"/>
  <c r="D537" i="25"/>
  <c r="D538" i="25"/>
  <c r="D539" i="25"/>
  <c r="D540" i="25"/>
  <c r="D541" i="25"/>
  <c r="D542" i="25"/>
  <c r="D543" i="25"/>
  <c r="D544" i="25"/>
  <c r="D545" i="25"/>
  <c r="D546" i="25"/>
  <c r="D547" i="25"/>
  <c r="D548" i="25"/>
  <c r="D549" i="25"/>
  <c r="D550" i="25"/>
  <c r="D551" i="25"/>
  <c r="D552" i="25"/>
  <c r="D553" i="25"/>
  <c r="D554" i="25"/>
  <c r="D555" i="25"/>
  <c r="D556" i="25"/>
  <c r="D557" i="25"/>
  <c r="D558" i="25"/>
  <c r="D559" i="25"/>
  <c r="D560" i="25"/>
  <c r="D561" i="25"/>
  <c r="D562" i="25"/>
  <c r="D563" i="25"/>
  <c r="D564" i="25"/>
  <c r="D565" i="25"/>
  <c r="D566" i="25"/>
  <c r="D567" i="25"/>
  <c r="D568" i="25"/>
  <c r="D569" i="25"/>
  <c r="D570" i="25"/>
  <c r="D571" i="25"/>
  <c r="D572" i="25"/>
  <c r="D573" i="25"/>
  <c r="D574" i="25"/>
  <c r="D575" i="25"/>
  <c r="D576" i="25"/>
  <c r="D577" i="25"/>
  <c r="D578" i="25"/>
  <c r="D579" i="25"/>
  <c r="D580" i="25"/>
  <c r="D581" i="25"/>
  <c r="D582" i="25"/>
  <c r="D583" i="25"/>
  <c r="D584" i="25"/>
  <c r="D585" i="25"/>
  <c r="D586" i="25"/>
  <c r="D587" i="25"/>
  <c r="D588" i="25"/>
  <c r="D589" i="25"/>
  <c r="D590" i="25"/>
  <c r="D591" i="25"/>
  <c r="D592" i="25"/>
  <c r="D593" i="25"/>
  <c r="D594" i="25"/>
  <c r="D595" i="25"/>
  <c r="D596" i="25"/>
  <c r="D597" i="25"/>
  <c r="D598" i="25"/>
  <c r="D599" i="25"/>
  <c r="D600" i="25"/>
  <c r="D601" i="25"/>
  <c r="D602" i="25"/>
  <c r="D603" i="25"/>
  <c r="D604" i="25"/>
  <c r="D605" i="25"/>
  <c r="D606" i="25"/>
  <c r="D607" i="25"/>
  <c r="D608" i="25"/>
  <c r="D609" i="25"/>
  <c r="D610" i="25"/>
  <c r="D611" i="25"/>
  <c r="D612" i="25"/>
  <c r="D613" i="25"/>
  <c r="D614" i="25"/>
  <c r="D615" i="25"/>
  <c r="D616" i="25"/>
  <c r="D617" i="25"/>
  <c r="D618" i="25"/>
  <c r="D619" i="25"/>
  <c r="D620" i="25"/>
  <c r="D621" i="25"/>
  <c r="D622" i="25"/>
  <c r="D623" i="25"/>
  <c r="D624" i="25"/>
  <c r="D625" i="25"/>
  <c r="D626" i="25"/>
  <c r="D627" i="25"/>
  <c r="D628" i="25"/>
  <c r="D629" i="25"/>
  <c r="D630" i="25"/>
  <c r="D631" i="25"/>
  <c r="D632" i="25"/>
  <c r="D633" i="25"/>
  <c r="D634" i="25"/>
  <c r="D635" i="25"/>
  <c r="D636" i="25"/>
  <c r="D637" i="25"/>
  <c r="D638" i="25"/>
  <c r="D639" i="25"/>
  <c r="D640" i="25"/>
  <c r="D641" i="25"/>
  <c r="D642" i="25"/>
  <c r="D643" i="25"/>
  <c r="D644" i="25"/>
  <c r="D645" i="25"/>
  <c r="D646" i="25"/>
  <c r="D647" i="25"/>
  <c r="D648" i="25"/>
  <c r="D649" i="25"/>
  <c r="D650" i="25"/>
  <c r="D651" i="25"/>
  <c r="D652" i="25"/>
  <c r="D653" i="25"/>
  <c r="D654" i="25"/>
  <c r="D655" i="25"/>
  <c r="D656" i="25"/>
  <c r="D657" i="25"/>
  <c r="D658" i="25"/>
  <c r="D659" i="25"/>
  <c r="D660" i="25"/>
  <c r="D661" i="25"/>
  <c r="D662" i="25"/>
  <c r="D663" i="25"/>
  <c r="D664" i="25"/>
  <c r="D665" i="25"/>
  <c r="D666" i="25"/>
  <c r="D667" i="25"/>
  <c r="D668" i="25"/>
  <c r="D669" i="25"/>
  <c r="D670" i="25"/>
  <c r="D671" i="25"/>
  <c r="D672" i="25"/>
  <c r="D673" i="25"/>
  <c r="D674" i="25"/>
  <c r="D675" i="25"/>
  <c r="D676" i="25"/>
  <c r="D677" i="25"/>
  <c r="D678" i="25"/>
  <c r="D679" i="25"/>
  <c r="D680" i="25"/>
  <c r="D681" i="25"/>
  <c r="D682" i="25"/>
  <c r="D683" i="25"/>
  <c r="D684" i="25"/>
  <c r="D685" i="25"/>
  <c r="D686" i="25"/>
  <c r="D687" i="25"/>
  <c r="D688" i="25"/>
  <c r="D689" i="25"/>
  <c r="D690" i="25"/>
  <c r="D691" i="25"/>
  <c r="D692" i="25"/>
  <c r="D693" i="25"/>
  <c r="D694" i="25"/>
  <c r="D695" i="25"/>
  <c r="D696" i="25"/>
  <c r="D697" i="25"/>
  <c r="D698" i="25"/>
  <c r="D699" i="25"/>
  <c r="D700" i="25"/>
  <c r="C1" i="25"/>
  <c r="C2" i="25"/>
  <c r="C3" i="25"/>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C312" i="25"/>
  <c r="C313" i="25"/>
  <c r="C314" i="25"/>
  <c r="C315" i="25"/>
  <c r="C316" i="25"/>
  <c r="C317" i="25"/>
  <c r="C318" i="25"/>
  <c r="C319" i="25"/>
  <c r="C320" i="25"/>
  <c r="C321" i="25"/>
  <c r="C322" i="25"/>
  <c r="C323" i="25"/>
  <c r="C324" i="25"/>
  <c r="C325" i="25"/>
  <c r="C326" i="25"/>
  <c r="C327" i="25"/>
  <c r="C328" i="25"/>
  <c r="C329" i="25"/>
  <c r="C330" i="25"/>
  <c r="C331" i="25"/>
  <c r="C332" i="25"/>
  <c r="C333" i="25"/>
  <c r="C334" i="25"/>
  <c r="C335" i="25"/>
  <c r="C336" i="25"/>
  <c r="C337" i="25"/>
  <c r="C338" i="25"/>
  <c r="C339" i="25"/>
  <c r="C340" i="25"/>
  <c r="C341" i="25"/>
  <c r="C342" i="25"/>
  <c r="C343" i="25"/>
  <c r="C344" i="25"/>
  <c r="C345" i="25"/>
  <c r="C346" i="25"/>
  <c r="C347" i="25"/>
  <c r="C348" i="25"/>
  <c r="C349" i="25"/>
  <c r="C350" i="25"/>
  <c r="C351" i="25"/>
  <c r="C352" i="25"/>
  <c r="C353" i="25"/>
  <c r="C354" i="25"/>
  <c r="C355" i="25"/>
  <c r="C356" i="25"/>
  <c r="C357" i="25"/>
  <c r="C358" i="25"/>
  <c r="C359" i="25"/>
  <c r="C360" i="25"/>
  <c r="C361" i="25"/>
  <c r="C362" i="25"/>
  <c r="C363" i="25"/>
  <c r="C364" i="25"/>
  <c r="C365" i="25"/>
  <c r="C366" i="25"/>
  <c r="C367" i="25"/>
  <c r="C368" i="25"/>
  <c r="C369" i="25"/>
  <c r="C370" i="25"/>
  <c r="C371" i="25"/>
  <c r="C372" i="25"/>
  <c r="C373" i="25"/>
  <c r="C374" i="25"/>
  <c r="C375" i="25"/>
  <c r="C376" i="25"/>
  <c r="C377" i="25"/>
  <c r="C378" i="25"/>
  <c r="C379" i="25"/>
  <c r="C380" i="25"/>
  <c r="C381" i="25"/>
  <c r="C382" i="25"/>
  <c r="C383" i="25"/>
  <c r="C384" i="25"/>
  <c r="C385" i="25"/>
  <c r="C386" i="25"/>
  <c r="C387" i="25"/>
  <c r="C388" i="25"/>
  <c r="C389" i="25"/>
  <c r="C390" i="25"/>
  <c r="C391" i="25"/>
  <c r="C392" i="25"/>
  <c r="C393" i="25"/>
  <c r="C394" i="25"/>
  <c r="C395" i="25"/>
  <c r="C396" i="25"/>
  <c r="C397" i="25"/>
  <c r="C398" i="25"/>
  <c r="C399" i="25"/>
  <c r="C400" i="25"/>
  <c r="C401" i="25"/>
  <c r="C402" i="25"/>
  <c r="C403" i="25"/>
  <c r="C404" i="25"/>
  <c r="C405" i="25"/>
  <c r="C406" i="25"/>
  <c r="C407" i="25"/>
  <c r="C408" i="25"/>
  <c r="C409" i="25"/>
  <c r="C410" i="25"/>
  <c r="C411" i="25"/>
  <c r="C412" i="25"/>
  <c r="C413" i="25"/>
  <c r="C414" i="25"/>
  <c r="C415" i="25"/>
  <c r="C416" i="25"/>
  <c r="C417" i="25"/>
  <c r="C418" i="25"/>
  <c r="C419" i="25"/>
  <c r="C420" i="25"/>
  <c r="C421" i="25"/>
  <c r="C422" i="25"/>
  <c r="C423" i="25"/>
  <c r="C424" i="25"/>
  <c r="C425" i="25"/>
  <c r="C426" i="25"/>
  <c r="C427" i="25"/>
  <c r="C428" i="25"/>
  <c r="C429" i="25"/>
  <c r="C430" i="25"/>
  <c r="C431" i="25"/>
  <c r="C432" i="25"/>
  <c r="C433" i="25"/>
  <c r="C434" i="25"/>
  <c r="C435" i="25"/>
  <c r="C436" i="25"/>
  <c r="C437" i="25"/>
  <c r="C438" i="25"/>
  <c r="C439" i="25"/>
  <c r="C440" i="25"/>
  <c r="C441" i="25"/>
  <c r="C442" i="25"/>
  <c r="C443" i="25"/>
  <c r="C444" i="25"/>
  <c r="C445" i="25"/>
  <c r="C446" i="25"/>
  <c r="C447" i="25"/>
  <c r="C448" i="25"/>
  <c r="C449" i="25"/>
  <c r="C450" i="25"/>
  <c r="C451" i="25"/>
  <c r="C452" i="25"/>
  <c r="C453" i="25"/>
  <c r="C454" i="25"/>
  <c r="C455" i="25"/>
  <c r="C456" i="25"/>
  <c r="C457" i="25"/>
  <c r="C458" i="25"/>
  <c r="C459" i="25"/>
  <c r="C460" i="25"/>
  <c r="C461" i="25"/>
  <c r="C462" i="25"/>
  <c r="C463" i="25"/>
  <c r="C464" i="25"/>
  <c r="C465" i="25"/>
  <c r="C466" i="25"/>
  <c r="C467" i="25"/>
  <c r="C468" i="25"/>
  <c r="C469" i="25"/>
  <c r="C470" i="25"/>
  <c r="C471" i="25"/>
  <c r="C472" i="25"/>
  <c r="C473" i="25"/>
  <c r="C474" i="25"/>
  <c r="C475" i="25"/>
  <c r="C476" i="25"/>
  <c r="C477" i="25"/>
  <c r="C478" i="25"/>
  <c r="C479" i="25"/>
  <c r="C480" i="25"/>
  <c r="C481" i="25"/>
  <c r="C482" i="25"/>
  <c r="C483" i="25"/>
  <c r="C484" i="25"/>
  <c r="C485" i="25"/>
  <c r="C486" i="25"/>
  <c r="C487" i="25"/>
  <c r="C488" i="25"/>
  <c r="C489" i="25"/>
  <c r="C490" i="25"/>
  <c r="C491" i="25"/>
  <c r="C492" i="25"/>
  <c r="C493" i="25"/>
  <c r="C494" i="25"/>
  <c r="C495" i="25"/>
  <c r="C496" i="25"/>
  <c r="C497" i="25"/>
  <c r="C498" i="25"/>
  <c r="C499" i="25"/>
  <c r="C500" i="25"/>
  <c r="C501" i="25"/>
  <c r="C502" i="25"/>
  <c r="C503" i="25"/>
  <c r="C504" i="25"/>
  <c r="C505" i="25"/>
  <c r="C506" i="25"/>
  <c r="C507" i="25"/>
  <c r="C508" i="25"/>
  <c r="C509" i="25"/>
  <c r="C510" i="25"/>
  <c r="C511" i="25"/>
  <c r="C512" i="25"/>
  <c r="C513" i="25"/>
  <c r="C514" i="25"/>
  <c r="C515" i="25"/>
  <c r="C516" i="25"/>
  <c r="C517" i="25"/>
  <c r="C518" i="25"/>
  <c r="C519" i="25"/>
  <c r="C520" i="25"/>
  <c r="C521" i="25"/>
  <c r="C522" i="25"/>
  <c r="C523" i="25"/>
  <c r="C524" i="25"/>
  <c r="C525" i="25"/>
  <c r="C526" i="25"/>
  <c r="C527" i="25"/>
  <c r="C528" i="25"/>
  <c r="C529" i="25"/>
  <c r="C530" i="25"/>
  <c r="C531" i="25"/>
  <c r="C532" i="25"/>
  <c r="C533" i="25"/>
  <c r="C534" i="25"/>
  <c r="C535" i="25"/>
  <c r="C536" i="25"/>
  <c r="C537" i="25"/>
  <c r="C538" i="25"/>
  <c r="C539" i="25"/>
  <c r="C540" i="25"/>
  <c r="C541" i="25"/>
  <c r="C542" i="25"/>
  <c r="C543" i="25"/>
  <c r="C544" i="25"/>
  <c r="C545" i="25"/>
  <c r="C546" i="25"/>
  <c r="C547" i="25"/>
  <c r="C548" i="25"/>
  <c r="C549" i="25"/>
  <c r="C550" i="25"/>
  <c r="C551" i="25"/>
  <c r="C552" i="25"/>
  <c r="C553" i="25"/>
  <c r="C554" i="25"/>
  <c r="C555" i="25"/>
  <c r="C556" i="25"/>
  <c r="C557" i="25"/>
  <c r="C558" i="25"/>
  <c r="C559" i="25"/>
  <c r="C560" i="25"/>
  <c r="C561" i="25"/>
  <c r="C562" i="25"/>
  <c r="C563" i="25"/>
  <c r="C564" i="25"/>
  <c r="C565" i="25"/>
  <c r="C566" i="25"/>
  <c r="C567" i="25"/>
  <c r="C568" i="25"/>
  <c r="C569" i="25"/>
  <c r="C570" i="25"/>
  <c r="C571" i="25"/>
  <c r="C572" i="25"/>
  <c r="C573" i="25"/>
  <c r="C574" i="25"/>
  <c r="C575" i="25"/>
  <c r="C576" i="25"/>
  <c r="C577" i="25"/>
  <c r="C578" i="25"/>
  <c r="C579" i="25"/>
  <c r="C580" i="25"/>
  <c r="C581" i="25"/>
  <c r="C582" i="25"/>
  <c r="C583" i="25"/>
  <c r="C584" i="25"/>
  <c r="C585" i="25"/>
  <c r="C586" i="25"/>
  <c r="C587" i="25"/>
  <c r="C588" i="25"/>
  <c r="C589" i="25"/>
  <c r="C590" i="25"/>
  <c r="C591" i="25"/>
  <c r="C592" i="25"/>
  <c r="C593" i="25"/>
  <c r="C594" i="25"/>
  <c r="C595" i="25"/>
  <c r="C596" i="25"/>
  <c r="C597" i="25"/>
  <c r="C598" i="25"/>
  <c r="C599" i="25"/>
  <c r="C600" i="25"/>
  <c r="C601" i="25"/>
  <c r="C602" i="25"/>
  <c r="C603" i="25"/>
  <c r="C604" i="25"/>
  <c r="C605" i="25"/>
  <c r="C606" i="25"/>
  <c r="C607" i="25"/>
  <c r="C608" i="25"/>
  <c r="C609" i="25"/>
  <c r="C610" i="25"/>
  <c r="C611" i="25"/>
  <c r="C612" i="25"/>
  <c r="C613" i="25"/>
  <c r="C614" i="25"/>
  <c r="C615" i="25"/>
  <c r="C616" i="25"/>
  <c r="C617" i="25"/>
  <c r="C618" i="25"/>
  <c r="C619" i="25"/>
  <c r="C620" i="25"/>
  <c r="C621" i="25"/>
  <c r="C622" i="25"/>
  <c r="C623" i="25"/>
  <c r="C624" i="25"/>
  <c r="C625" i="25"/>
  <c r="C626" i="25"/>
  <c r="C627" i="25"/>
  <c r="C628" i="25"/>
  <c r="C629" i="25"/>
  <c r="C630" i="25"/>
  <c r="C631" i="25"/>
  <c r="C632" i="25"/>
  <c r="C633" i="25"/>
  <c r="C634" i="25"/>
  <c r="C635" i="25"/>
  <c r="C636" i="25"/>
  <c r="C637" i="25"/>
  <c r="C638" i="25"/>
  <c r="C639" i="25"/>
  <c r="C640" i="25"/>
  <c r="C641" i="25"/>
  <c r="C642" i="25"/>
  <c r="C643" i="25"/>
  <c r="C644" i="25"/>
  <c r="C645" i="25"/>
  <c r="C646" i="25"/>
  <c r="C647" i="25"/>
  <c r="C648" i="25"/>
  <c r="C649" i="25"/>
  <c r="C650" i="25"/>
  <c r="C651" i="25"/>
  <c r="C652" i="25"/>
  <c r="C653" i="25"/>
  <c r="C654" i="25"/>
  <c r="C655" i="25"/>
  <c r="C656" i="25"/>
  <c r="C657" i="25"/>
  <c r="C658" i="25"/>
  <c r="C659" i="25"/>
  <c r="C660" i="25"/>
  <c r="C661" i="25"/>
  <c r="C662" i="25"/>
  <c r="C663" i="25"/>
  <c r="C664" i="25"/>
  <c r="C665" i="25"/>
  <c r="C666" i="25"/>
  <c r="C667" i="25"/>
  <c r="C668" i="25"/>
  <c r="C669" i="25"/>
  <c r="C670" i="25"/>
  <c r="C671" i="25"/>
  <c r="C672" i="25"/>
  <c r="C673" i="25"/>
  <c r="C674" i="25"/>
  <c r="C675" i="25"/>
  <c r="C676" i="25"/>
  <c r="C677" i="25"/>
  <c r="C678" i="25"/>
  <c r="C679" i="25"/>
  <c r="C680" i="25"/>
  <c r="C681" i="25"/>
  <c r="C682" i="25"/>
  <c r="C683" i="25"/>
  <c r="C684" i="25"/>
  <c r="C685" i="25"/>
  <c r="C686" i="25"/>
  <c r="C687" i="25"/>
  <c r="C688" i="25"/>
  <c r="C689" i="25"/>
  <c r="C690" i="25"/>
  <c r="C691" i="25"/>
  <c r="C692" i="25"/>
  <c r="C693" i="25"/>
  <c r="C694" i="25"/>
  <c r="C695" i="25"/>
  <c r="C696" i="25"/>
  <c r="C697" i="25"/>
  <c r="C698" i="25"/>
  <c r="C699" i="25"/>
  <c r="C700" i="25"/>
  <c r="B1"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46" i="25"/>
  <c r="B47" i="25"/>
  <c r="B48" i="25"/>
  <c r="B49" i="25"/>
  <c r="B50" i="25"/>
  <c r="B51" i="25"/>
  <c r="B52" i="25"/>
  <c r="B53" i="25"/>
  <c r="B54" i="25"/>
  <c r="B55" i="25"/>
  <c r="B56" i="25"/>
  <c r="B57" i="25"/>
  <c r="B58" i="25"/>
  <c r="B59" i="25"/>
  <c r="B60" i="25"/>
  <c r="B61" i="25"/>
  <c r="B62" i="25"/>
  <c r="B63" i="25"/>
  <c r="B64" i="25"/>
  <c r="B65" i="25"/>
  <c r="B66" i="25"/>
  <c r="B67" i="25"/>
  <c r="B68" i="25"/>
  <c r="B69" i="25"/>
  <c r="B70" i="25"/>
  <c r="B71" i="25"/>
  <c r="B72" i="25"/>
  <c r="B73" i="25"/>
  <c r="B74" i="25"/>
  <c r="B75" i="25"/>
  <c r="B76" i="25"/>
  <c r="B77" i="25"/>
  <c r="B78" i="25"/>
  <c r="B79" i="25"/>
  <c r="B80" i="25"/>
  <c r="B81" i="25"/>
  <c r="B82" i="25"/>
  <c r="B83" i="25"/>
  <c r="B84" i="25"/>
  <c r="B85" i="25"/>
  <c r="B86" i="25"/>
  <c r="B87" i="25"/>
  <c r="B88" i="25"/>
  <c r="B89" i="25"/>
  <c r="B90" i="25"/>
  <c r="B91" i="25"/>
  <c r="B92" i="25"/>
  <c r="B93" i="25"/>
  <c r="B94" i="25"/>
  <c r="B95" i="25"/>
  <c r="B96" i="25"/>
  <c r="B97" i="25"/>
  <c r="B98" i="25"/>
  <c r="B99" i="25"/>
  <c r="B100" i="25"/>
  <c r="B101" i="25"/>
  <c r="B102" i="25"/>
  <c r="B103" i="25"/>
  <c r="B104" i="25"/>
  <c r="B105" i="25"/>
  <c r="B106" i="25"/>
  <c r="B107" i="25"/>
  <c r="B108" i="25"/>
  <c r="B109" i="25"/>
  <c r="B110" i="25"/>
  <c r="B111" i="25"/>
  <c r="B112" i="25"/>
  <c r="B113" i="25"/>
  <c r="B114" i="25"/>
  <c r="B115" i="25"/>
  <c r="B116" i="25"/>
  <c r="B117" i="25"/>
  <c r="B118" i="25"/>
  <c r="B119" i="25"/>
  <c r="B120" i="25"/>
  <c r="B121" i="25"/>
  <c r="B122" i="25"/>
  <c r="B123" i="25"/>
  <c r="B124" i="25"/>
  <c r="B125" i="25"/>
  <c r="B126" i="25"/>
  <c r="B127" i="25"/>
  <c r="B128" i="25"/>
  <c r="B129" i="25"/>
  <c r="B130" i="25"/>
  <c r="B131" i="25"/>
  <c r="B132" i="25"/>
  <c r="B133" i="25"/>
  <c r="B134" i="25"/>
  <c r="B135" i="25"/>
  <c r="B136" i="25"/>
  <c r="B137" i="25"/>
  <c r="B138" i="25"/>
  <c r="B139" i="25"/>
  <c r="B140" i="25"/>
  <c r="B141" i="25"/>
  <c r="B142" i="25"/>
  <c r="B143" i="25"/>
  <c r="B144" i="25"/>
  <c r="B145" i="25"/>
  <c r="B146" i="25"/>
  <c r="B147" i="25"/>
  <c r="B148" i="25"/>
  <c r="B149" i="25"/>
  <c r="B150" i="25"/>
  <c r="B151" i="25"/>
  <c r="B152" i="25"/>
  <c r="B153" i="25"/>
  <c r="B154" i="25"/>
  <c r="B155" i="25"/>
  <c r="B156" i="25"/>
  <c r="B157" i="25"/>
  <c r="B158" i="25"/>
  <c r="B159" i="25"/>
  <c r="B160" i="25"/>
  <c r="B161" i="25"/>
  <c r="B162" i="25"/>
  <c r="B163" i="25"/>
  <c r="B164" i="25"/>
  <c r="B165" i="25"/>
  <c r="B166" i="25"/>
  <c r="B167" i="25"/>
  <c r="B168" i="25"/>
  <c r="B169" i="25"/>
  <c r="B170" i="25"/>
  <c r="B171" i="25"/>
  <c r="B172" i="25"/>
  <c r="B173" i="25"/>
  <c r="B174" i="25"/>
  <c r="B175" i="25"/>
  <c r="B176" i="25"/>
  <c r="B177" i="25"/>
  <c r="B178" i="25"/>
  <c r="B179" i="25"/>
  <c r="B180" i="25"/>
  <c r="B181" i="25"/>
  <c r="B182" i="25"/>
  <c r="B183" i="25"/>
  <c r="B184" i="25"/>
  <c r="B185" i="25"/>
  <c r="B186" i="25"/>
  <c r="B187" i="25"/>
  <c r="B188" i="25"/>
  <c r="B189" i="25"/>
  <c r="B190" i="25"/>
  <c r="B191" i="25"/>
  <c r="B192" i="25"/>
  <c r="B193" i="25"/>
  <c r="B194" i="25"/>
  <c r="B195" i="25"/>
  <c r="B196" i="25"/>
  <c r="B197" i="25"/>
  <c r="B198" i="25"/>
  <c r="B199" i="25"/>
  <c r="B200" i="25"/>
  <c r="B201" i="25"/>
  <c r="B202" i="25"/>
  <c r="B203" i="25"/>
  <c r="B204" i="25"/>
  <c r="B205" i="25"/>
  <c r="B206" i="25"/>
  <c r="B207" i="25"/>
  <c r="B208" i="25"/>
  <c r="B209" i="25"/>
  <c r="B210" i="25"/>
  <c r="B211" i="25"/>
  <c r="B212" i="25"/>
  <c r="B213" i="25"/>
  <c r="B214" i="25"/>
  <c r="B215" i="25"/>
  <c r="B216" i="25"/>
  <c r="B217" i="25"/>
  <c r="B218" i="25"/>
  <c r="B219" i="25"/>
  <c r="B220" i="25"/>
  <c r="B221" i="25"/>
  <c r="B222" i="25"/>
  <c r="B223" i="25"/>
  <c r="B224" i="25"/>
  <c r="B225" i="25"/>
  <c r="B226" i="25"/>
  <c r="B227" i="25"/>
  <c r="B228" i="25"/>
  <c r="B229" i="25"/>
  <c r="B230" i="25"/>
  <c r="B231" i="25"/>
  <c r="B232" i="25"/>
  <c r="B233" i="25"/>
  <c r="B234" i="25"/>
  <c r="B235" i="25"/>
  <c r="B236" i="25"/>
  <c r="B237" i="25"/>
  <c r="B238" i="25"/>
  <c r="B239" i="25"/>
  <c r="B240" i="25"/>
  <c r="B241" i="25"/>
  <c r="B242" i="25"/>
  <c r="B243" i="25"/>
  <c r="B244" i="25"/>
  <c r="B245" i="25"/>
  <c r="B246" i="25"/>
  <c r="B247" i="25"/>
  <c r="B248" i="25"/>
  <c r="B249" i="25"/>
  <c r="B250" i="25"/>
  <c r="B251" i="25"/>
  <c r="B252" i="25"/>
  <c r="B253" i="25"/>
  <c r="B254" i="25"/>
  <c r="B255" i="25"/>
  <c r="B256" i="25"/>
  <c r="B257" i="25"/>
  <c r="B258" i="25"/>
  <c r="B259" i="25"/>
  <c r="B260" i="25"/>
  <c r="B261" i="25"/>
  <c r="B262" i="25"/>
  <c r="B263" i="25"/>
  <c r="B264" i="25"/>
  <c r="B265" i="25"/>
  <c r="B266" i="25"/>
  <c r="B267" i="25"/>
  <c r="B268" i="25"/>
  <c r="B269" i="25"/>
  <c r="B270" i="25"/>
  <c r="B271" i="25"/>
  <c r="B272" i="25"/>
  <c r="B273" i="25"/>
  <c r="B274" i="25"/>
  <c r="B275" i="25"/>
  <c r="B276" i="25"/>
  <c r="B277" i="25"/>
  <c r="B278" i="25"/>
  <c r="B279" i="25"/>
  <c r="B280" i="25"/>
  <c r="B281" i="25"/>
  <c r="B282" i="25"/>
  <c r="B283" i="25"/>
  <c r="B284" i="25"/>
  <c r="B285" i="25"/>
  <c r="B286" i="25"/>
  <c r="B287" i="25"/>
  <c r="B288" i="25"/>
  <c r="B289" i="25"/>
  <c r="B290" i="25"/>
  <c r="B291" i="25"/>
  <c r="B292" i="25"/>
  <c r="B293" i="25"/>
  <c r="B294" i="25"/>
  <c r="B295" i="25"/>
  <c r="B296" i="25"/>
  <c r="B297" i="25"/>
  <c r="B298" i="25"/>
  <c r="B299" i="25"/>
  <c r="B300" i="25"/>
  <c r="B301" i="25"/>
  <c r="B302" i="25"/>
  <c r="B303" i="25"/>
  <c r="B304" i="25"/>
  <c r="B305" i="25"/>
  <c r="B306" i="25"/>
  <c r="B307" i="25"/>
  <c r="B308" i="25"/>
  <c r="B309" i="25"/>
  <c r="B310" i="25"/>
  <c r="B311" i="25"/>
  <c r="B312" i="25"/>
  <c r="B313" i="25"/>
  <c r="B314" i="25"/>
  <c r="B315" i="25"/>
  <c r="B316" i="25"/>
  <c r="B317" i="25"/>
  <c r="B318" i="25"/>
  <c r="B319" i="25"/>
  <c r="B320" i="25"/>
  <c r="B321" i="25"/>
  <c r="B322" i="25"/>
  <c r="B323" i="25"/>
  <c r="B324" i="25"/>
  <c r="B325" i="25"/>
  <c r="B326" i="25"/>
  <c r="B327" i="25"/>
  <c r="B328" i="25"/>
  <c r="B329" i="25"/>
  <c r="B330" i="25"/>
  <c r="B331" i="25"/>
  <c r="B332" i="25"/>
  <c r="B333" i="25"/>
  <c r="B334" i="25"/>
  <c r="B335" i="25"/>
  <c r="B336" i="25"/>
  <c r="B337" i="25"/>
  <c r="B338" i="25"/>
  <c r="B339" i="25"/>
  <c r="B340" i="25"/>
  <c r="B341" i="25"/>
  <c r="B342" i="25"/>
  <c r="B343" i="25"/>
  <c r="B344" i="25"/>
  <c r="B345" i="25"/>
  <c r="B346" i="25"/>
  <c r="B347" i="25"/>
  <c r="B348" i="25"/>
  <c r="B349" i="25"/>
  <c r="B350" i="25"/>
  <c r="B351" i="25"/>
  <c r="B352" i="25"/>
  <c r="B353" i="25"/>
  <c r="B354" i="25"/>
  <c r="B355" i="25"/>
  <c r="B356" i="25"/>
  <c r="B357" i="25"/>
  <c r="B358" i="25"/>
  <c r="B359" i="25"/>
  <c r="B360" i="25"/>
  <c r="B361" i="25"/>
  <c r="B362" i="25"/>
  <c r="B363" i="25"/>
  <c r="B364" i="25"/>
  <c r="B365" i="25"/>
  <c r="B366" i="25"/>
  <c r="B367" i="25"/>
  <c r="B368" i="25"/>
  <c r="B369" i="25"/>
  <c r="B370" i="25"/>
  <c r="B371" i="25"/>
  <c r="B372" i="25"/>
  <c r="B373" i="25"/>
  <c r="B374" i="25"/>
  <c r="B375" i="25"/>
  <c r="B376" i="25"/>
  <c r="B377" i="25"/>
  <c r="B378" i="25"/>
  <c r="B379" i="25"/>
  <c r="B380" i="25"/>
  <c r="B381" i="25"/>
  <c r="B382" i="25"/>
  <c r="B383" i="25"/>
  <c r="B384" i="25"/>
  <c r="B385" i="25"/>
  <c r="B386" i="25"/>
  <c r="B387" i="25"/>
  <c r="B388" i="25"/>
  <c r="B389" i="25"/>
  <c r="B390" i="25"/>
  <c r="B391" i="25"/>
  <c r="B392" i="25"/>
  <c r="B393" i="25"/>
  <c r="B394" i="25"/>
  <c r="B395" i="25"/>
  <c r="B396" i="25"/>
  <c r="B397" i="25"/>
  <c r="B398" i="25"/>
  <c r="B399" i="25"/>
  <c r="B400" i="25"/>
  <c r="B401" i="25"/>
  <c r="B402" i="25"/>
  <c r="B403" i="25"/>
  <c r="B404" i="25"/>
  <c r="B405" i="25"/>
  <c r="B406" i="25"/>
  <c r="B407" i="25"/>
  <c r="B408" i="25"/>
  <c r="B409" i="25"/>
  <c r="B410" i="25"/>
  <c r="B411" i="25"/>
  <c r="B412" i="25"/>
  <c r="B413" i="25"/>
  <c r="B414" i="25"/>
  <c r="B415" i="25"/>
  <c r="B416" i="25"/>
  <c r="B417" i="25"/>
  <c r="B418" i="25"/>
  <c r="B419" i="25"/>
  <c r="B420" i="25"/>
  <c r="B421" i="25"/>
  <c r="B422" i="25"/>
  <c r="B423" i="25"/>
  <c r="B424" i="25"/>
  <c r="B425" i="25"/>
  <c r="B426" i="25"/>
  <c r="B427" i="25"/>
  <c r="B428" i="25"/>
  <c r="B429" i="25"/>
  <c r="B430" i="25"/>
  <c r="B431" i="25"/>
  <c r="B432" i="25"/>
  <c r="B433" i="25"/>
  <c r="B434" i="25"/>
  <c r="B435" i="25"/>
  <c r="B436" i="25"/>
  <c r="B437" i="25"/>
  <c r="B438" i="25"/>
  <c r="B439" i="25"/>
  <c r="B440" i="25"/>
  <c r="B441" i="25"/>
  <c r="B442" i="25"/>
  <c r="B443" i="25"/>
  <c r="B444" i="25"/>
  <c r="B445" i="25"/>
  <c r="B446" i="25"/>
  <c r="B447" i="25"/>
  <c r="B448" i="25"/>
  <c r="B449" i="25"/>
  <c r="B450" i="25"/>
  <c r="B451" i="25"/>
  <c r="B452" i="25"/>
  <c r="B453" i="25"/>
  <c r="B454" i="25"/>
  <c r="B455" i="25"/>
  <c r="B456" i="25"/>
  <c r="B457" i="25"/>
  <c r="B458" i="25"/>
  <c r="B459" i="25"/>
  <c r="B460" i="25"/>
  <c r="B461" i="25"/>
  <c r="B462" i="25"/>
  <c r="B463" i="25"/>
  <c r="B464" i="25"/>
  <c r="B465" i="25"/>
  <c r="B466" i="25"/>
  <c r="B467" i="25"/>
  <c r="B468" i="25"/>
  <c r="B469" i="25"/>
  <c r="B470" i="25"/>
  <c r="B471" i="25"/>
  <c r="B472" i="25"/>
  <c r="B473" i="25"/>
  <c r="B474" i="25"/>
  <c r="B475" i="25"/>
  <c r="B476" i="25"/>
  <c r="B477" i="25"/>
  <c r="B478" i="25"/>
  <c r="B479" i="25"/>
  <c r="B480" i="25"/>
  <c r="B481" i="25"/>
  <c r="B482" i="25"/>
  <c r="B483" i="25"/>
  <c r="B484" i="25"/>
  <c r="B485" i="25"/>
  <c r="B486" i="25"/>
  <c r="B487" i="25"/>
  <c r="B488" i="25"/>
  <c r="B489" i="25"/>
  <c r="B490" i="25"/>
  <c r="B491" i="25"/>
  <c r="B492" i="25"/>
  <c r="B493" i="25"/>
  <c r="B494" i="25"/>
  <c r="B495" i="25"/>
  <c r="B496" i="25"/>
  <c r="B497" i="25"/>
  <c r="B498" i="25"/>
  <c r="B499" i="25"/>
  <c r="B500" i="25"/>
  <c r="B501" i="25"/>
  <c r="B502" i="25"/>
  <c r="B503" i="25"/>
  <c r="B504" i="25"/>
  <c r="B505" i="25"/>
  <c r="B506" i="25"/>
  <c r="B507" i="25"/>
  <c r="B508" i="25"/>
  <c r="B509" i="25"/>
  <c r="B510" i="25"/>
  <c r="B511" i="25"/>
  <c r="B512" i="25"/>
  <c r="B513" i="25"/>
  <c r="B514" i="25"/>
  <c r="B515" i="25"/>
  <c r="B516" i="25"/>
  <c r="B517" i="25"/>
  <c r="B518" i="25"/>
  <c r="B519" i="25"/>
  <c r="B520" i="25"/>
  <c r="B521" i="25"/>
  <c r="B522" i="25"/>
  <c r="B523" i="25"/>
  <c r="B524" i="25"/>
  <c r="B525" i="25"/>
  <c r="B526" i="25"/>
  <c r="B527" i="25"/>
  <c r="B528" i="25"/>
  <c r="B529" i="25"/>
  <c r="B530" i="25"/>
  <c r="B531" i="25"/>
  <c r="B532" i="25"/>
  <c r="B533" i="25"/>
  <c r="B534" i="25"/>
  <c r="B535" i="25"/>
  <c r="B536" i="25"/>
  <c r="B537" i="25"/>
  <c r="B538" i="25"/>
  <c r="B539" i="25"/>
  <c r="B540" i="25"/>
  <c r="B541" i="25"/>
  <c r="B542" i="25"/>
  <c r="B543" i="25"/>
  <c r="B544" i="25"/>
  <c r="B545" i="25"/>
  <c r="B546" i="25"/>
  <c r="B547" i="25"/>
  <c r="B548" i="25"/>
  <c r="B549" i="25"/>
  <c r="B550" i="25"/>
  <c r="B551" i="25"/>
  <c r="B552" i="25"/>
  <c r="B553" i="25"/>
  <c r="B554" i="25"/>
  <c r="B555" i="25"/>
  <c r="B556" i="25"/>
  <c r="B557" i="25"/>
  <c r="B558" i="25"/>
  <c r="B559" i="25"/>
  <c r="B560" i="25"/>
  <c r="B561" i="25"/>
  <c r="B562" i="25"/>
  <c r="B563" i="25"/>
  <c r="B564" i="25"/>
  <c r="B565" i="25"/>
  <c r="B566" i="25"/>
  <c r="B567" i="25"/>
  <c r="B568" i="25"/>
  <c r="B569" i="25"/>
  <c r="B570" i="25"/>
  <c r="B571" i="25"/>
  <c r="B572" i="25"/>
  <c r="B573" i="25"/>
  <c r="B574" i="25"/>
  <c r="B575" i="25"/>
  <c r="B576" i="25"/>
  <c r="B577" i="25"/>
  <c r="B578" i="25"/>
  <c r="B579" i="25"/>
  <c r="B580" i="25"/>
  <c r="B581" i="25"/>
  <c r="B582" i="25"/>
  <c r="B583" i="25"/>
  <c r="B584" i="25"/>
  <c r="B585" i="25"/>
  <c r="B586" i="25"/>
  <c r="B587" i="25"/>
  <c r="B588" i="25"/>
  <c r="B589" i="25"/>
  <c r="B590" i="25"/>
  <c r="B591" i="25"/>
  <c r="B592" i="25"/>
  <c r="B593" i="25"/>
  <c r="B594" i="25"/>
  <c r="B595" i="25"/>
  <c r="B596" i="25"/>
  <c r="B597" i="25"/>
  <c r="B598" i="25"/>
  <c r="B599" i="25"/>
  <c r="B600" i="25"/>
  <c r="B601" i="25"/>
  <c r="B602" i="25"/>
  <c r="B603" i="25"/>
  <c r="B604" i="25"/>
  <c r="B605" i="25"/>
  <c r="B606" i="25"/>
  <c r="B607" i="25"/>
  <c r="B608" i="25"/>
  <c r="B609" i="25"/>
  <c r="B610" i="25"/>
  <c r="B611" i="25"/>
  <c r="B612" i="25"/>
  <c r="B613" i="25"/>
  <c r="B614" i="25"/>
  <c r="B615" i="25"/>
  <c r="B616" i="25"/>
  <c r="B617" i="25"/>
  <c r="B618" i="25"/>
  <c r="B619" i="25"/>
  <c r="B620" i="25"/>
  <c r="B621" i="25"/>
  <c r="B622" i="25"/>
  <c r="B623" i="25"/>
  <c r="B624" i="25"/>
  <c r="B625" i="25"/>
  <c r="B626" i="25"/>
  <c r="B627" i="25"/>
  <c r="B628" i="25"/>
  <c r="B629" i="25"/>
  <c r="B630" i="25"/>
  <c r="B631" i="25"/>
  <c r="B632" i="25"/>
  <c r="B633" i="25"/>
  <c r="B634" i="25"/>
  <c r="B635" i="25"/>
  <c r="B636" i="25"/>
  <c r="B637" i="25"/>
  <c r="B638" i="25"/>
  <c r="B639" i="25"/>
  <c r="B640" i="25"/>
  <c r="B641" i="25"/>
  <c r="B642" i="25"/>
  <c r="B643" i="25"/>
  <c r="B644" i="25"/>
  <c r="B645" i="25"/>
  <c r="B646" i="25"/>
  <c r="B647" i="25"/>
  <c r="B648" i="25"/>
  <c r="B649" i="25"/>
  <c r="B650" i="25"/>
  <c r="B651" i="25"/>
  <c r="B652" i="25"/>
  <c r="B653" i="25"/>
  <c r="B654" i="25"/>
  <c r="B655" i="25"/>
  <c r="B656" i="25"/>
  <c r="B657" i="25"/>
  <c r="B658" i="25"/>
  <c r="B659" i="25"/>
  <c r="B660" i="25"/>
  <c r="B661" i="25"/>
  <c r="B662" i="25"/>
  <c r="B663" i="25"/>
  <c r="B664" i="25"/>
  <c r="B665" i="25"/>
  <c r="B666" i="25"/>
  <c r="B667" i="25"/>
  <c r="B668" i="25"/>
  <c r="B669" i="25"/>
  <c r="B670" i="25"/>
  <c r="B671" i="25"/>
  <c r="B672" i="25"/>
  <c r="B673" i="25"/>
  <c r="B674" i="25"/>
  <c r="B675" i="25"/>
  <c r="B676" i="25"/>
  <c r="B677" i="25"/>
  <c r="B678" i="25"/>
  <c r="B679" i="25"/>
  <c r="B680" i="25"/>
  <c r="B681" i="25"/>
  <c r="B682" i="25"/>
  <c r="B683" i="25"/>
  <c r="B684" i="25"/>
  <c r="B685" i="25"/>
  <c r="B686" i="25"/>
  <c r="B687" i="25"/>
  <c r="B688" i="25"/>
  <c r="B689" i="25"/>
  <c r="B690" i="25"/>
  <c r="B691" i="25"/>
  <c r="B692" i="25"/>
  <c r="B693" i="25"/>
  <c r="B694" i="25"/>
  <c r="B695" i="25"/>
  <c r="B696" i="25"/>
  <c r="B697" i="25"/>
  <c r="B698" i="25"/>
  <c r="B699" i="25"/>
  <c r="B700" i="25"/>
  <c r="L2" i="15"/>
  <c r="O3" i="16"/>
  <c r="P3" i="16" s="1"/>
  <c r="Q3" i="16" s="1"/>
  <c r="O4" i="16"/>
  <c r="P4" i="16" s="1"/>
  <c r="Q4" i="16" s="1"/>
  <c r="O5" i="16"/>
  <c r="P5" i="16" s="1"/>
  <c r="Q5" i="16" s="1"/>
  <c r="O6" i="16"/>
  <c r="P6" i="16" s="1"/>
  <c r="Q6" i="16" s="1"/>
  <c r="O7" i="16"/>
  <c r="P7" i="16" s="1"/>
  <c r="Q7" i="16" s="1"/>
  <c r="O8" i="16"/>
  <c r="P8" i="16" s="1"/>
  <c r="Q8" i="16" s="1"/>
  <c r="O9" i="16"/>
  <c r="P9" i="16" s="1"/>
  <c r="Q9" i="16" s="1"/>
  <c r="O10" i="16"/>
  <c r="P10" i="16" s="1"/>
  <c r="Q10" i="16" s="1"/>
  <c r="O11" i="16"/>
  <c r="P11" i="16" s="1"/>
  <c r="Q11" i="16" s="1"/>
  <c r="O12" i="16"/>
  <c r="P12" i="16" s="1"/>
  <c r="Q12" i="16" s="1"/>
  <c r="O13" i="16"/>
  <c r="P13" i="16" s="1"/>
  <c r="Q13" i="16" s="1"/>
  <c r="O14" i="16"/>
  <c r="P14" i="16" s="1"/>
  <c r="Q14" i="16" s="1"/>
  <c r="O15" i="16"/>
  <c r="P15" i="16" s="1"/>
  <c r="Q15" i="16" s="1"/>
  <c r="O16" i="16"/>
  <c r="P16" i="16" s="1"/>
  <c r="Q16" i="16" s="1"/>
  <c r="O17" i="16"/>
  <c r="P17" i="16" s="1"/>
  <c r="Q17" i="16" s="1"/>
  <c r="O18" i="16"/>
  <c r="P18" i="16" s="1"/>
  <c r="Q18" i="16" s="1"/>
  <c r="O19" i="16"/>
  <c r="P19" i="16" s="1"/>
  <c r="Q19" i="16" s="1"/>
  <c r="O20" i="16"/>
  <c r="P20" i="16" s="1"/>
  <c r="Q20" i="16" s="1"/>
  <c r="O21" i="16"/>
  <c r="P21" i="16" s="1"/>
  <c r="Q21" i="16" s="1"/>
  <c r="O22" i="16"/>
  <c r="P22" i="16" s="1"/>
  <c r="Q22" i="16" s="1"/>
  <c r="O23" i="16"/>
  <c r="P23" i="16" s="1"/>
  <c r="Q23" i="16" s="1"/>
  <c r="O24" i="16"/>
  <c r="P24" i="16" s="1"/>
  <c r="Q24" i="16" s="1"/>
  <c r="O25" i="16"/>
  <c r="P25" i="16" s="1"/>
  <c r="Q25" i="16" s="1"/>
  <c r="O26" i="16"/>
  <c r="P26" i="16" s="1"/>
  <c r="Q26" i="16" s="1"/>
  <c r="O27" i="16"/>
  <c r="P27" i="16" s="1"/>
  <c r="Q27" i="16" s="1"/>
  <c r="O28" i="16"/>
  <c r="P28" i="16" s="1"/>
  <c r="Q28" i="16" s="1"/>
  <c r="O29" i="16"/>
  <c r="P29" i="16" s="1"/>
  <c r="Q29" i="16" s="1"/>
  <c r="O30" i="16"/>
  <c r="P30" i="16" s="1"/>
  <c r="Q30" i="16" s="1"/>
  <c r="O31" i="16"/>
  <c r="P31" i="16" s="1"/>
  <c r="Q31" i="16" s="1"/>
  <c r="O32" i="16"/>
  <c r="P32" i="16" s="1"/>
  <c r="Q32" i="16" s="1"/>
  <c r="O33" i="16"/>
  <c r="P33" i="16" s="1"/>
  <c r="Q33" i="16" s="1"/>
  <c r="O34" i="16"/>
  <c r="P34" i="16" s="1"/>
  <c r="Q34" i="16" s="1"/>
  <c r="O35" i="16"/>
  <c r="P35" i="16" s="1"/>
  <c r="Q35" i="16" s="1"/>
  <c r="O36" i="16"/>
  <c r="P36" i="16" s="1"/>
  <c r="Q36" i="16" s="1"/>
  <c r="O37" i="16"/>
  <c r="P37" i="16" s="1"/>
  <c r="Q37" i="16" s="1"/>
  <c r="O38" i="16"/>
  <c r="P38" i="16" s="1"/>
  <c r="Q38" i="16" s="1"/>
  <c r="O39" i="16"/>
  <c r="P39" i="16" s="1"/>
  <c r="Q39" i="16" s="1"/>
  <c r="O40" i="16"/>
  <c r="P40" i="16" s="1"/>
  <c r="Q40" i="16" s="1"/>
  <c r="O41" i="16"/>
  <c r="P41" i="16" s="1"/>
  <c r="Q41" i="16" s="1"/>
  <c r="O42" i="16"/>
  <c r="P42" i="16" s="1"/>
  <c r="Q42" i="16" s="1"/>
  <c r="O43" i="16"/>
  <c r="P43" i="16" s="1"/>
  <c r="Q43" i="16" s="1"/>
  <c r="O44" i="16"/>
  <c r="P44" i="16" s="1"/>
  <c r="Q44" i="16" s="1"/>
  <c r="O45" i="16"/>
  <c r="P45" i="16" s="1"/>
  <c r="Q45" i="16" s="1"/>
  <c r="O46" i="16"/>
  <c r="P46" i="16" s="1"/>
  <c r="Q46" i="16" s="1"/>
  <c r="O47" i="16"/>
  <c r="P47" i="16" s="1"/>
  <c r="Q47" i="16" s="1"/>
  <c r="O48" i="16"/>
  <c r="P48" i="16" s="1"/>
  <c r="Q48" i="16" s="1"/>
  <c r="O49" i="16"/>
  <c r="P49" i="16" s="1"/>
  <c r="Q49" i="16" s="1"/>
  <c r="O50" i="16"/>
  <c r="P50" i="16" s="1"/>
  <c r="Q50" i="16" s="1"/>
  <c r="O51" i="16"/>
  <c r="P51" i="16" s="1"/>
  <c r="Q51" i="16" s="1"/>
  <c r="O52" i="16"/>
  <c r="P52" i="16" s="1"/>
  <c r="Q52" i="16" s="1"/>
  <c r="O53" i="16"/>
  <c r="P53" i="16" s="1"/>
  <c r="Q53" i="16" s="1"/>
  <c r="O54" i="16"/>
  <c r="P54" i="16" s="1"/>
  <c r="Q54" i="16" s="1"/>
  <c r="O55" i="16"/>
  <c r="P55" i="16" s="1"/>
  <c r="Q55" i="16" s="1"/>
  <c r="O56" i="16"/>
  <c r="P56" i="16" s="1"/>
  <c r="Q56" i="16" s="1"/>
  <c r="O57" i="16"/>
  <c r="P57" i="16" s="1"/>
  <c r="Q57" i="16" s="1"/>
  <c r="O58" i="16"/>
  <c r="P58" i="16" s="1"/>
  <c r="Q58" i="16" s="1"/>
  <c r="O59" i="16"/>
  <c r="P59" i="16" s="1"/>
  <c r="Q59" i="16" s="1"/>
  <c r="O60" i="16"/>
  <c r="P60" i="16" s="1"/>
  <c r="Q60" i="16" s="1"/>
  <c r="O61" i="16"/>
  <c r="P61" i="16" s="1"/>
  <c r="Q61" i="16" s="1"/>
  <c r="O62" i="16"/>
  <c r="P62" i="16" s="1"/>
  <c r="Q62" i="16" s="1"/>
  <c r="O63" i="16"/>
  <c r="P63" i="16" s="1"/>
  <c r="Q63" i="16" s="1"/>
  <c r="O64" i="16"/>
  <c r="P64" i="16" s="1"/>
  <c r="Q64" i="16" s="1"/>
  <c r="O65" i="16"/>
  <c r="P65" i="16" s="1"/>
  <c r="Q65" i="16" s="1"/>
  <c r="O66" i="16"/>
  <c r="P66" i="16" s="1"/>
  <c r="Q66" i="16" s="1"/>
  <c r="O67" i="16"/>
  <c r="P67" i="16" s="1"/>
  <c r="Q67" i="16" s="1"/>
  <c r="O68" i="16"/>
  <c r="P68" i="16" s="1"/>
  <c r="Q68" i="16" s="1"/>
  <c r="O69" i="16"/>
  <c r="P69" i="16" s="1"/>
  <c r="Q69" i="16" s="1"/>
  <c r="O70" i="16"/>
  <c r="P70" i="16" s="1"/>
  <c r="Q70" i="16" s="1"/>
  <c r="O71" i="16"/>
  <c r="P71" i="16" s="1"/>
  <c r="Q71" i="16" s="1"/>
  <c r="O72" i="16"/>
  <c r="P72" i="16" s="1"/>
  <c r="Q72" i="16" s="1"/>
  <c r="O73" i="16"/>
  <c r="P73" i="16" s="1"/>
  <c r="Q73" i="16" s="1"/>
  <c r="O74" i="16"/>
  <c r="P74" i="16" s="1"/>
  <c r="Q74" i="16" s="1"/>
  <c r="O75" i="16"/>
  <c r="P75" i="16" s="1"/>
  <c r="Q75" i="16" s="1"/>
  <c r="O76" i="16"/>
  <c r="P76" i="16" s="1"/>
  <c r="Q76" i="16" s="1"/>
  <c r="O77" i="16"/>
  <c r="P77" i="16" s="1"/>
  <c r="Q77" i="16" s="1"/>
  <c r="O78" i="16"/>
  <c r="P78" i="16" s="1"/>
  <c r="Q78" i="16" s="1"/>
  <c r="O79" i="16"/>
  <c r="P79" i="16" s="1"/>
  <c r="Q79" i="16" s="1"/>
  <c r="O80" i="16"/>
  <c r="P80" i="16" s="1"/>
  <c r="Q80" i="16" s="1"/>
  <c r="O81" i="16"/>
  <c r="P81" i="16" s="1"/>
  <c r="Q81" i="16" s="1"/>
  <c r="O82" i="16"/>
  <c r="P82" i="16" s="1"/>
  <c r="Q82" i="16" s="1"/>
  <c r="O83" i="16"/>
  <c r="P83" i="16" s="1"/>
  <c r="Q83" i="16" s="1"/>
  <c r="O84" i="16"/>
  <c r="P84" i="16" s="1"/>
  <c r="Q84" i="16" s="1"/>
  <c r="O85" i="16"/>
  <c r="P85" i="16" s="1"/>
  <c r="Q85" i="16" s="1"/>
  <c r="O86" i="16"/>
  <c r="P86" i="16" s="1"/>
  <c r="Q86" i="16" s="1"/>
  <c r="O87" i="16"/>
  <c r="P87" i="16" s="1"/>
  <c r="Q87" i="16" s="1"/>
  <c r="O88" i="16"/>
  <c r="P88" i="16" s="1"/>
  <c r="Q88" i="16" s="1"/>
  <c r="O89" i="16"/>
  <c r="P89" i="16" s="1"/>
  <c r="Q89" i="16" s="1"/>
  <c r="O90" i="16"/>
  <c r="P90" i="16" s="1"/>
  <c r="Q90" i="16" s="1"/>
  <c r="O91" i="16"/>
  <c r="P91" i="16" s="1"/>
  <c r="Q91" i="16" s="1"/>
  <c r="O92" i="16"/>
  <c r="P92" i="16" s="1"/>
  <c r="Q92" i="16" s="1"/>
  <c r="O93" i="16"/>
  <c r="P93" i="16" s="1"/>
  <c r="Q93" i="16" s="1"/>
  <c r="O94" i="16"/>
  <c r="P94" i="16" s="1"/>
  <c r="Q94" i="16" s="1"/>
  <c r="O95" i="16"/>
  <c r="P95" i="16" s="1"/>
  <c r="Q95" i="16" s="1"/>
  <c r="O96" i="16"/>
  <c r="P96" i="16" s="1"/>
  <c r="Q96" i="16" s="1"/>
  <c r="O97" i="16"/>
  <c r="P97" i="16" s="1"/>
  <c r="Q97" i="16" s="1"/>
  <c r="O98" i="16"/>
  <c r="P98" i="16" s="1"/>
  <c r="Q98" i="16" s="1"/>
  <c r="O99" i="16"/>
  <c r="P99" i="16" s="1"/>
  <c r="Q99" i="16" s="1"/>
  <c r="O100" i="16"/>
  <c r="P100" i="16" s="1"/>
  <c r="Q100" i="16" s="1"/>
  <c r="O101" i="16"/>
  <c r="P101" i="16" s="1"/>
  <c r="Q101" i="16" s="1"/>
  <c r="O102" i="16"/>
  <c r="P102" i="16" s="1"/>
  <c r="Q102" i="16" s="1"/>
  <c r="O103" i="16"/>
  <c r="P103" i="16" s="1"/>
  <c r="Q103" i="16" s="1"/>
  <c r="O104" i="16"/>
  <c r="P104" i="16" s="1"/>
  <c r="Q104" i="16" s="1"/>
  <c r="O105" i="16"/>
  <c r="P105" i="16" s="1"/>
  <c r="Q105" i="16" s="1"/>
  <c r="O106" i="16"/>
  <c r="P106" i="16" s="1"/>
  <c r="Q106" i="16" s="1"/>
  <c r="O107" i="16"/>
  <c r="P107" i="16" s="1"/>
  <c r="Q107" i="16" s="1"/>
  <c r="O108" i="16"/>
  <c r="P108" i="16" s="1"/>
  <c r="Q108" i="16" s="1"/>
  <c r="O109" i="16"/>
  <c r="P109" i="16" s="1"/>
  <c r="Q109" i="16" s="1"/>
  <c r="O110" i="16"/>
  <c r="P110" i="16" s="1"/>
  <c r="Q110" i="16" s="1"/>
  <c r="O111" i="16"/>
  <c r="P111" i="16" s="1"/>
  <c r="Q111" i="16" s="1"/>
  <c r="O112" i="16"/>
  <c r="P112" i="16" s="1"/>
  <c r="Q112" i="16" s="1"/>
  <c r="O113" i="16"/>
  <c r="P113" i="16" s="1"/>
  <c r="Q113" i="16" s="1"/>
  <c r="O114" i="16"/>
  <c r="P114" i="16" s="1"/>
  <c r="Q114" i="16" s="1"/>
  <c r="O115" i="16"/>
  <c r="P115" i="16" s="1"/>
  <c r="Q115" i="16" s="1"/>
  <c r="O116" i="16"/>
  <c r="P116" i="16" s="1"/>
  <c r="Q116" i="16" s="1"/>
  <c r="O117" i="16"/>
  <c r="P117" i="16" s="1"/>
  <c r="Q117" i="16" s="1"/>
  <c r="O118" i="16"/>
  <c r="P118" i="16" s="1"/>
  <c r="Q118" i="16" s="1"/>
  <c r="O119" i="16"/>
  <c r="P119" i="16" s="1"/>
  <c r="Q119" i="16" s="1"/>
  <c r="O120" i="16"/>
  <c r="P120" i="16" s="1"/>
  <c r="Q120" i="16" s="1"/>
  <c r="O121" i="16"/>
  <c r="P121" i="16" s="1"/>
  <c r="Q121" i="16" s="1"/>
  <c r="O122" i="16"/>
  <c r="P122" i="16" s="1"/>
  <c r="Q122" i="16" s="1"/>
  <c r="O123" i="16"/>
  <c r="P123" i="16" s="1"/>
  <c r="Q123" i="16" s="1"/>
  <c r="O124" i="16"/>
  <c r="P124" i="16" s="1"/>
  <c r="Q124" i="16" s="1"/>
  <c r="O125" i="16"/>
  <c r="P125" i="16" s="1"/>
  <c r="Q125" i="16" s="1"/>
  <c r="O126" i="16"/>
  <c r="P126" i="16" s="1"/>
  <c r="Q126" i="16" s="1"/>
  <c r="O127" i="16"/>
  <c r="P127" i="16" s="1"/>
  <c r="Q127" i="16" s="1"/>
  <c r="O128" i="16"/>
  <c r="P128" i="16" s="1"/>
  <c r="Q128" i="16" s="1"/>
  <c r="O129" i="16"/>
  <c r="P129" i="16" s="1"/>
  <c r="Q129" i="16" s="1"/>
  <c r="O130" i="16"/>
  <c r="P130" i="16" s="1"/>
  <c r="Q130" i="16" s="1"/>
  <c r="O131" i="16"/>
  <c r="P131" i="16" s="1"/>
  <c r="Q131" i="16" s="1"/>
  <c r="O132" i="16"/>
  <c r="P132" i="16" s="1"/>
  <c r="Q132" i="16" s="1"/>
  <c r="O133" i="16"/>
  <c r="P133" i="16" s="1"/>
  <c r="Q133" i="16" s="1"/>
  <c r="O134" i="16"/>
  <c r="P134" i="16" s="1"/>
  <c r="Q134" i="16" s="1"/>
  <c r="O135" i="16"/>
  <c r="P135" i="16" s="1"/>
  <c r="Q135" i="16" s="1"/>
  <c r="O136" i="16"/>
  <c r="P136" i="16" s="1"/>
  <c r="Q136" i="16" s="1"/>
  <c r="O137" i="16"/>
  <c r="P137" i="16" s="1"/>
  <c r="Q137" i="16" s="1"/>
  <c r="O138" i="16"/>
  <c r="P138" i="16" s="1"/>
  <c r="Q138" i="16" s="1"/>
  <c r="O139" i="16"/>
  <c r="P139" i="16" s="1"/>
  <c r="Q139" i="16" s="1"/>
  <c r="O140" i="16"/>
  <c r="P140" i="16" s="1"/>
  <c r="Q140" i="16" s="1"/>
  <c r="O141" i="16"/>
  <c r="P141" i="16" s="1"/>
  <c r="Q141" i="16" s="1"/>
  <c r="O142" i="16"/>
  <c r="P142" i="16" s="1"/>
  <c r="Q142" i="16" s="1"/>
  <c r="O143" i="16"/>
  <c r="P143" i="16" s="1"/>
  <c r="Q143" i="16" s="1"/>
  <c r="O144" i="16"/>
  <c r="P144" i="16" s="1"/>
  <c r="Q144" i="16" s="1"/>
  <c r="O145" i="16"/>
  <c r="P145" i="16" s="1"/>
  <c r="Q145" i="16" s="1"/>
  <c r="O146" i="16"/>
  <c r="P146" i="16" s="1"/>
  <c r="Q146" i="16" s="1"/>
  <c r="O147" i="16"/>
  <c r="P147" i="16" s="1"/>
  <c r="Q147" i="16" s="1"/>
  <c r="O148" i="16"/>
  <c r="P148" i="16" s="1"/>
  <c r="Q148" i="16" s="1"/>
  <c r="O149" i="16"/>
  <c r="P149" i="16" s="1"/>
  <c r="Q149" i="16" s="1"/>
  <c r="O150" i="16"/>
  <c r="P150" i="16" s="1"/>
  <c r="Q150" i="16" s="1"/>
  <c r="O151" i="16"/>
  <c r="P151" i="16" s="1"/>
  <c r="Q151" i="16" s="1"/>
  <c r="O152" i="16"/>
  <c r="P152" i="16" s="1"/>
  <c r="Q152" i="16" s="1"/>
  <c r="O153" i="16"/>
  <c r="P153" i="16" s="1"/>
  <c r="Q153" i="16" s="1"/>
  <c r="O154" i="16"/>
  <c r="P154" i="16" s="1"/>
  <c r="Q154" i="16" s="1"/>
  <c r="O155" i="16"/>
  <c r="P155" i="16" s="1"/>
  <c r="Q155" i="16" s="1"/>
  <c r="O156" i="16"/>
  <c r="P156" i="16" s="1"/>
  <c r="Q156" i="16" s="1"/>
  <c r="O157" i="16"/>
  <c r="P157" i="16" s="1"/>
  <c r="Q157" i="16" s="1"/>
  <c r="O158" i="16"/>
  <c r="P158" i="16" s="1"/>
  <c r="Q158" i="16" s="1"/>
  <c r="O159" i="16"/>
  <c r="P159" i="16" s="1"/>
  <c r="Q159" i="16" s="1"/>
  <c r="O160" i="16"/>
  <c r="P160" i="16" s="1"/>
  <c r="Q160" i="16" s="1"/>
  <c r="O161" i="16"/>
  <c r="P161" i="16" s="1"/>
  <c r="Q161" i="16" s="1"/>
  <c r="O162" i="16"/>
  <c r="P162" i="16" s="1"/>
  <c r="Q162" i="16" s="1"/>
  <c r="O163" i="16"/>
  <c r="P163" i="16" s="1"/>
  <c r="Q163" i="16" s="1"/>
  <c r="O164" i="16"/>
  <c r="P164" i="16" s="1"/>
  <c r="Q164" i="16" s="1"/>
  <c r="O165" i="16"/>
  <c r="P165" i="16" s="1"/>
  <c r="Q165" i="16" s="1"/>
  <c r="O166" i="16"/>
  <c r="P166" i="16" s="1"/>
  <c r="Q166" i="16" s="1"/>
  <c r="O167" i="16"/>
  <c r="P167" i="16" s="1"/>
  <c r="Q167" i="16" s="1"/>
  <c r="O168" i="16"/>
  <c r="P168" i="16" s="1"/>
  <c r="Q168" i="16" s="1"/>
  <c r="O169" i="16"/>
  <c r="P169" i="16" s="1"/>
  <c r="Q169" i="16" s="1"/>
  <c r="O170" i="16"/>
  <c r="P170" i="16" s="1"/>
  <c r="Q170" i="16" s="1"/>
  <c r="O171" i="16"/>
  <c r="P171" i="16" s="1"/>
  <c r="Q171" i="16" s="1"/>
  <c r="O172" i="16"/>
  <c r="P172" i="16" s="1"/>
  <c r="Q172" i="16" s="1"/>
  <c r="O173" i="16"/>
  <c r="P173" i="16" s="1"/>
  <c r="Q173" i="16" s="1"/>
  <c r="O174" i="16"/>
  <c r="P174" i="16" s="1"/>
  <c r="Q174" i="16" s="1"/>
  <c r="O175" i="16"/>
  <c r="P175" i="16" s="1"/>
  <c r="Q175" i="16" s="1"/>
  <c r="O176" i="16"/>
  <c r="P176" i="16" s="1"/>
  <c r="Q176" i="16" s="1"/>
  <c r="O177" i="16"/>
  <c r="P177" i="16" s="1"/>
  <c r="Q177" i="16" s="1"/>
  <c r="O178" i="16"/>
  <c r="P178" i="16" s="1"/>
  <c r="Q178" i="16" s="1"/>
  <c r="O179" i="16"/>
  <c r="P179" i="16" s="1"/>
  <c r="Q179" i="16" s="1"/>
  <c r="O180" i="16"/>
  <c r="P180" i="16" s="1"/>
  <c r="Q180" i="16" s="1"/>
  <c r="O181" i="16"/>
  <c r="P181" i="16" s="1"/>
  <c r="Q181" i="16" s="1"/>
  <c r="O182" i="16"/>
  <c r="P182" i="16" s="1"/>
  <c r="Q182" i="16" s="1"/>
  <c r="O183" i="16"/>
  <c r="P183" i="16" s="1"/>
  <c r="Q183" i="16" s="1"/>
  <c r="O184" i="16"/>
  <c r="P184" i="16" s="1"/>
  <c r="Q184" i="16" s="1"/>
  <c r="O185" i="16"/>
  <c r="P185" i="16" s="1"/>
  <c r="Q185" i="16" s="1"/>
  <c r="O186" i="16"/>
  <c r="P186" i="16" s="1"/>
  <c r="Q186" i="16" s="1"/>
  <c r="O187" i="16"/>
  <c r="P187" i="16" s="1"/>
  <c r="Q187" i="16" s="1"/>
  <c r="O188" i="16"/>
  <c r="P188" i="16" s="1"/>
  <c r="Q188" i="16" s="1"/>
  <c r="O189" i="16"/>
  <c r="P189" i="16" s="1"/>
  <c r="Q189" i="16" s="1"/>
  <c r="O190" i="16"/>
  <c r="P190" i="16" s="1"/>
  <c r="Q190" i="16" s="1"/>
  <c r="O191" i="16"/>
  <c r="P191" i="16" s="1"/>
  <c r="Q191" i="16" s="1"/>
  <c r="O192" i="16"/>
  <c r="P192" i="16" s="1"/>
  <c r="Q192" i="16" s="1"/>
  <c r="O193" i="16"/>
  <c r="P193" i="16" s="1"/>
  <c r="Q193" i="16" s="1"/>
  <c r="O194" i="16"/>
  <c r="P194" i="16" s="1"/>
  <c r="Q194" i="16" s="1"/>
  <c r="O195" i="16"/>
  <c r="P195" i="16" s="1"/>
  <c r="Q195" i="16" s="1"/>
  <c r="O196" i="16"/>
  <c r="P196" i="16" s="1"/>
  <c r="Q196" i="16" s="1"/>
  <c r="O197" i="16"/>
  <c r="P197" i="16" s="1"/>
  <c r="Q197" i="16" s="1"/>
  <c r="O198" i="16"/>
  <c r="P198" i="16" s="1"/>
  <c r="Q198" i="16" s="1"/>
  <c r="O199" i="16"/>
  <c r="P199" i="16" s="1"/>
  <c r="Q199" i="16" s="1"/>
  <c r="O200" i="16"/>
  <c r="P200" i="16" s="1"/>
  <c r="Q200" i="16" s="1"/>
  <c r="O201" i="16"/>
  <c r="P201" i="16" s="1"/>
  <c r="Q201" i="16" s="1"/>
  <c r="O202" i="16"/>
  <c r="P202" i="16" s="1"/>
  <c r="Q202" i="16" s="1"/>
  <c r="O203" i="16"/>
  <c r="P203" i="16" s="1"/>
  <c r="Q203" i="16" s="1"/>
  <c r="O204" i="16"/>
  <c r="P204" i="16" s="1"/>
  <c r="Q204" i="16" s="1"/>
  <c r="O205" i="16"/>
  <c r="P205" i="16" s="1"/>
  <c r="Q205" i="16" s="1"/>
  <c r="O206" i="16"/>
  <c r="P206" i="16" s="1"/>
  <c r="Q206" i="16" s="1"/>
  <c r="O207" i="16"/>
  <c r="P207" i="16" s="1"/>
  <c r="Q207" i="16" s="1"/>
  <c r="O208" i="16"/>
  <c r="P208" i="16" s="1"/>
  <c r="Q208" i="16" s="1"/>
  <c r="O209" i="16"/>
  <c r="P209" i="16" s="1"/>
  <c r="Q209" i="16" s="1"/>
  <c r="O210" i="16"/>
  <c r="P210" i="16" s="1"/>
  <c r="Q210" i="16" s="1"/>
  <c r="O211" i="16"/>
  <c r="P211" i="16" s="1"/>
  <c r="Q211" i="16" s="1"/>
  <c r="O212" i="16"/>
  <c r="P212" i="16" s="1"/>
  <c r="Q212" i="16" s="1"/>
  <c r="O213" i="16"/>
  <c r="P213" i="16" s="1"/>
  <c r="Q213" i="16" s="1"/>
  <c r="O214" i="16"/>
  <c r="P214" i="16" s="1"/>
  <c r="Q214" i="16" s="1"/>
  <c r="O215" i="16"/>
  <c r="P215" i="16" s="1"/>
  <c r="Q215" i="16" s="1"/>
  <c r="O216" i="16"/>
  <c r="P216" i="16" s="1"/>
  <c r="Q216" i="16" s="1"/>
  <c r="O217" i="16"/>
  <c r="P217" i="16" s="1"/>
  <c r="Q217" i="16" s="1"/>
  <c r="O218" i="16"/>
  <c r="P218" i="16" s="1"/>
  <c r="Q218" i="16" s="1"/>
  <c r="O219" i="16"/>
  <c r="P219" i="16" s="1"/>
  <c r="Q219" i="16" s="1"/>
  <c r="O220" i="16"/>
  <c r="P220" i="16" s="1"/>
  <c r="Q220" i="16" s="1"/>
  <c r="O221" i="16"/>
  <c r="P221" i="16" s="1"/>
  <c r="Q221" i="16" s="1"/>
  <c r="O222" i="16"/>
  <c r="P222" i="16" s="1"/>
  <c r="Q222" i="16" s="1"/>
  <c r="O223" i="16"/>
  <c r="P223" i="16" s="1"/>
  <c r="Q223" i="16" s="1"/>
  <c r="O224" i="16"/>
  <c r="P224" i="16" s="1"/>
  <c r="Q224" i="16" s="1"/>
  <c r="O225" i="16"/>
  <c r="P225" i="16" s="1"/>
  <c r="Q225" i="16" s="1"/>
  <c r="O226" i="16"/>
  <c r="P226" i="16" s="1"/>
  <c r="Q226" i="16" s="1"/>
  <c r="O227" i="16"/>
  <c r="P227" i="16" s="1"/>
  <c r="Q227" i="16" s="1"/>
  <c r="O228" i="16"/>
  <c r="P228" i="16" s="1"/>
  <c r="Q228" i="16" s="1"/>
  <c r="O229" i="16"/>
  <c r="P229" i="16" s="1"/>
  <c r="Q229" i="16" s="1"/>
  <c r="O230" i="16"/>
  <c r="P230" i="16" s="1"/>
  <c r="Q230" i="16" s="1"/>
  <c r="O231" i="16"/>
  <c r="P231" i="16" s="1"/>
  <c r="Q231" i="16" s="1"/>
  <c r="O232" i="16"/>
  <c r="P232" i="16" s="1"/>
  <c r="Q232" i="16" s="1"/>
  <c r="O233" i="16"/>
  <c r="P233" i="16" s="1"/>
  <c r="Q233" i="16" s="1"/>
  <c r="O234" i="16"/>
  <c r="P234" i="16" s="1"/>
  <c r="Q234" i="16" s="1"/>
  <c r="O235" i="16"/>
  <c r="P235" i="16" s="1"/>
  <c r="Q235" i="16" s="1"/>
  <c r="O236" i="16"/>
  <c r="P236" i="16" s="1"/>
  <c r="Q236" i="16" s="1"/>
  <c r="O237" i="16"/>
  <c r="P237" i="16" s="1"/>
  <c r="Q237" i="16" s="1"/>
  <c r="O238" i="16"/>
  <c r="P238" i="16" s="1"/>
  <c r="Q238" i="16" s="1"/>
  <c r="O239" i="16"/>
  <c r="P239" i="16" s="1"/>
  <c r="Q239" i="16" s="1"/>
  <c r="O240" i="16"/>
  <c r="P240" i="16" s="1"/>
  <c r="Q240" i="16" s="1"/>
  <c r="O241" i="16"/>
  <c r="P241" i="16" s="1"/>
  <c r="Q241" i="16" s="1"/>
  <c r="O242" i="16"/>
  <c r="P242" i="16" s="1"/>
  <c r="Q242" i="16" s="1"/>
  <c r="O243" i="16"/>
  <c r="P243" i="16" s="1"/>
  <c r="Q243" i="16" s="1"/>
  <c r="O244" i="16"/>
  <c r="P244" i="16" s="1"/>
  <c r="Q244" i="16" s="1"/>
  <c r="O245" i="16"/>
  <c r="P245" i="16" s="1"/>
  <c r="Q245" i="16" s="1"/>
  <c r="O246" i="16"/>
  <c r="P246" i="16" s="1"/>
  <c r="Q246" i="16" s="1"/>
  <c r="O247" i="16"/>
  <c r="P247" i="16" s="1"/>
  <c r="Q247" i="16" s="1"/>
  <c r="O248" i="16"/>
  <c r="P248" i="16" s="1"/>
  <c r="Q248" i="16" s="1"/>
  <c r="O249" i="16"/>
  <c r="P249" i="16" s="1"/>
  <c r="Q249" i="16" s="1"/>
  <c r="O250" i="16"/>
  <c r="P250" i="16" s="1"/>
  <c r="Q250" i="16" s="1"/>
  <c r="O251" i="16"/>
  <c r="P251" i="16" s="1"/>
  <c r="Q251" i="16" s="1"/>
  <c r="O252" i="16"/>
  <c r="P252" i="16" s="1"/>
  <c r="Q252" i="16" s="1"/>
  <c r="O253" i="16"/>
  <c r="P253" i="16" s="1"/>
  <c r="Q253" i="16" s="1"/>
  <c r="O254" i="16"/>
  <c r="P254" i="16" s="1"/>
  <c r="Q254" i="16" s="1"/>
  <c r="O255" i="16"/>
  <c r="P255" i="16" s="1"/>
  <c r="Q255" i="16" s="1"/>
  <c r="O256" i="16"/>
  <c r="P256" i="16" s="1"/>
  <c r="Q256" i="16" s="1"/>
  <c r="O257" i="16"/>
  <c r="P257" i="16" s="1"/>
  <c r="Q257" i="16" s="1"/>
  <c r="O2" i="16"/>
  <c r="P2" i="16" s="1"/>
  <c r="Q2" i="16" s="1"/>
  <c r="G2" i="12"/>
  <c r="AD1" i="21"/>
  <c r="AD2" i="21"/>
  <c r="AD3" i="21"/>
  <c r="AD4" i="21"/>
  <c r="AD5" i="21"/>
  <c r="AD6" i="21"/>
  <c r="AD7" i="21"/>
  <c r="AD8" i="21"/>
  <c r="AD9" i="21"/>
  <c r="AD10" i="21"/>
  <c r="AD11" i="21"/>
  <c r="AD12" i="21"/>
  <c r="AD13" i="21"/>
  <c r="AD14" i="21"/>
  <c r="AD15" i="21"/>
  <c r="AD16" i="21"/>
  <c r="AD17" i="21"/>
  <c r="AD18" i="21"/>
  <c r="AD19" i="21"/>
  <c r="AD20" i="21"/>
  <c r="AD21" i="21"/>
  <c r="AD22" i="21"/>
  <c r="AD23" i="21"/>
  <c r="AD24" i="21"/>
  <c r="AD25" i="21"/>
  <c r="AD26" i="21"/>
  <c r="AD27" i="21"/>
  <c r="AD28" i="21"/>
  <c r="AD29" i="21"/>
  <c r="AD30" i="21"/>
  <c r="AD31" i="21"/>
  <c r="AD32" i="21"/>
  <c r="AD33" i="21"/>
  <c r="AD34" i="21"/>
  <c r="AD35" i="21"/>
  <c r="AD36" i="21"/>
  <c r="AD37" i="21"/>
  <c r="AD38" i="21"/>
  <c r="AD39" i="21"/>
  <c r="AD40" i="21"/>
  <c r="AD41" i="21"/>
  <c r="AD42" i="21"/>
  <c r="AD43" i="21"/>
  <c r="AD44" i="21"/>
  <c r="AD45" i="21"/>
  <c r="AD46" i="21"/>
  <c r="AD47" i="21"/>
  <c r="AD48" i="21"/>
  <c r="AD49" i="21"/>
  <c r="AD50" i="21"/>
  <c r="AD51" i="21"/>
  <c r="AD52" i="21"/>
  <c r="AD53" i="21"/>
  <c r="AD54" i="21"/>
  <c r="AD55" i="21"/>
  <c r="AD56" i="21"/>
  <c r="AD57" i="21"/>
  <c r="AD58" i="21"/>
  <c r="AD59" i="21"/>
  <c r="AD60" i="21"/>
  <c r="AD61" i="21"/>
  <c r="AD62" i="21"/>
  <c r="AD63" i="21"/>
  <c r="AD64" i="21"/>
  <c r="AD65" i="21"/>
  <c r="AD66" i="21"/>
  <c r="AD67" i="21"/>
  <c r="AD68" i="21"/>
  <c r="AD69" i="21"/>
  <c r="AD70" i="21"/>
  <c r="AD71" i="21"/>
  <c r="AD72" i="21"/>
  <c r="AD73" i="21"/>
  <c r="AD74" i="21"/>
  <c r="AD75" i="21"/>
  <c r="AD76" i="21"/>
  <c r="AD77" i="21"/>
  <c r="AD78" i="21"/>
  <c r="AD79" i="21"/>
  <c r="AD80" i="21"/>
  <c r="AD81" i="21"/>
  <c r="AD82" i="21"/>
  <c r="AD83" i="21"/>
  <c r="AD84" i="21"/>
  <c r="AD85" i="21"/>
  <c r="AD86" i="21"/>
  <c r="AD87" i="21"/>
  <c r="AD88" i="21"/>
  <c r="AD89" i="21"/>
  <c r="AD90" i="21"/>
  <c r="AD91" i="21"/>
  <c r="AD92" i="21"/>
  <c r="AD93" i="21"/>
  <c r="AD94" i="21"/>
  <c r="AD95" i="21"/>
  <c r="AD96" i="21"/>
  <c r="AD97" i="21"/>
  <c r="AD98" i="21"/>
  <c r="AD99" i="21"/>
  <c r="AD100" i="21"/>
  <c r="AD101" i="21"/>
  <c r="AD102" i="21"/>
  <c r="AD103" i="21"/>
  <c r="AD104" i="21"/>
  <c r="AD105" i="21"/>
  <c r="AD106" i="21"/>
  <c r="AD107" i="21"/>
  <c r="AD108" i="21"/>
  <c r="AD109" i="21"/>
  <c r="AD110" i="21"/>
  <c r="AD111" i="21"/>
  <c r="AD112" i="21"/>
  <c r="AD113" i="21"/>
  <c r="AD114" i="21"/>
  <c r="AD115" i="21"/>
  <c r="AD116" i="21"/>
  <c r="AD117" i="21"/>
  <c r="AD118" i="21"/>
  <c r="AD119" i="21"/>
  <c r="AD120" i="21"/>
  <c r="AD121" i="21"/>
  <c r="AD122" i="21"/>
  <c r="AD123" i="21"/>
  <c r="AD124" i="21"/>
  <c r="AD125" i="21"/>
  <c r="AD126" i="21"/>
  <c r="AD127" i="21"/>
  <c r="AD128" i="21"/>
  <c r="AD129" i="21"/>
  <c r="AD130" i="21"/>
  <c r="AD131" i="21"/>
  <c r="AD132" i="21"/>
  <c r="AD133" i="21"/>
  <c r="AD134" i="21"/>
  <c r="AD135" i="21"/>
  <c r="AD136" i="21"/>
  <c r="AD137" i="21"/>
  <c r="AD138" i="21"/>
  <c r="AD139" i="21"/>
  <c r="AD140" i="21"/>
  <c r="AD141" i="21"/>
  <c r="AD142" i="21"/>
  <c r="AD143" i="21"/>
  <c r="AD144" i="21"/>
  <c r="AD145" i="21"/>
  <c r="AD146" i="21"/>
  <c r="AD147" i="21"/>
  <c r="AD148" i="21"/>
  <c r="AD149" i="21"/>
  <c r="AD150" i="21"/>
  <c r="AD151" i="21"/>
  <c r="AD152" i="21"/>
  <c r="AD153" i="21"/>
  <c r="AD154" i="21"/>
  <c r="AD155" i="21"/>
  <c r="AD156" i="21"/>
  <c r="AD157" i="21"/>
  <c r="AD158" i="21"/>
  <c r="AD159" i="21"/>
  <c r="AD160" i="21"/>
  <c r="AD161" i="21"/>
  <c r="AD162" i="21"/>
  <c r="AD163" i="21"/>
  <c r="AD164" i="21"/>
  <c r="AD165" i="21"/>
  <c r="AD166" i="21"/>
  <c r="AD167" i="21"/>
  <c r="AD168" i="21"/>
  <c r="AD169" i="21"/>
  <c r="AD170" i="21"/>
  <c r="AD171" i="21"/>
  <c r="AD172" i="21"/>
  <c r="AD173" i="21"/>
  <c r="AD174" i="21"/>
  <c r="AD175" i="21"/>
  <c r="AD176" i="21"/>
  <c r="AD177" i="21"/>
  <c r="AD178" i="21"/>
  <c r="AD179" i="21"/>
  <c r="AD180" i="21"/>
  <c r="AD181" i="21"/>
  <c r="AD182" i="21"/>
  <c r="AD183" i="21"/>
  <c r="AD184" i="21"/>
  <c r="AD185" i="21"/>
  <c r="AD186" i="21"/>
  <c r="AD187" i="21"/>
  <c r="AD188" i="21"/>
  <c r="AD189" i="21"/>
  <c r="AD190" i="21"/>
  <c r="AD191" i="21"/>
  <c r="AD192" i="21"/>
  <c r="AD193" i="21"/>
  <c r="AD194" i="21"/>
  <c r="AD195" i="21"/>
  <c r="AD196" i="21"/>
  <c r="AD197" i="21"/>
  <c r="AD198" i="21"/>
  <c r="AD199" i="21"/>
  <c r="AD200" i="21"/>
  <c r="AD201" i="21"/>
  <c r="AD202" i="21"/>
  <c r="AD203" i="21"/>
  <c r="AD204" i="21"/>
  <c r="AD205" i="21"/>
  <c r="AD206" i="21"/>
  <c r="AD207" i="21"/>
  <c r="AD208" i="21"/>
  <c r="AD209" i="21"/>
  <c r="AD210" i="21"/>
  <c r="AD211" i="21"/>
  <c r="AD212" i="21"/>
  <c r="AD213" i="21"/>
  <c r="AD214" i="21"/>
  <c r="AD215" i="21"/>
  <c r="AD216" i="21"/>
  <c r="AD217" i="21"/>
  <c r="AD218" i="21"/>
  <c r="AD219" i="21"/>
  <c r="AD220" i="21"/>
  <c r="AD221" i="21"/>
  <c r="AD222" i="21"/>
  <c r="AD223" i="21"/>
  <c r="AD224" i="21"/>
  <c r="AD225" i="21"/>
  <c r="AD226" i="21"/>
  <c r="AD227" i="21"/>
  <c r="AD228" i="21"/>
  <c r="AD229" i="21"/>
  <c r="AD230" i="21"/>
  <c r="AD231" i="21"/>
  <c r="AD232" i="21"/>
  <c r="AD233" i="21"/>
  <c r="AD234" i="21"/>
  <c r="AD235" i="21"/>
  <c r="AD236" i="21"/>
  <c r="AD237" i="21"/>
  <c r="AD238" i="21"/>
  <c r="AD239" i="21"/>
  <c r="AD240" i="21"/>
  <c r="AD241" i="21"/>
  <c r="AD242" i="21"/>
  <c r="AD243" i="21"/>
  <c r="AD244" i="21"/>
  <c r="AD245" i="21"/>
  <c r="AD246" i="21"/>
  <c r="AD247" i="21"/>
  <c r="AD248" i="21"/>
  <c r="AD249" i="21"/>
  <c r="AD250" i="21"/>
  <c r="AD251" i="21"/>
  <c r="AD252" i="21"/>
  <c r="AD253" i="21"/>
  <c r="AD254" i="21"/>
  <c r="AD255" i="21"/>
  <c r="AD256" i="21"/>
  <c r="AD257" i="21"/>
  <c r="AD258" i="21"/>
  <c r="AD259" i="21"/>
  <c r="AD260" i="21"/>
  <c r="AD261" i="21"/>
  <c r="AD262" i="21"/>
  <c r="AD263" i="21"/>
  <c r="AD264" i="21"/>
  <c r="AD265" i="21"/>
  <c r="AD266" i="21"/>
  <c r="AD267" i="21"/>
  <c r="AD268" i="21"/>
  <c r="AD269" i="21"/>
  <c r="AD270" i="21"/>
  <c r="AD271" i="21"/>
  <c r="AD272" i="21"/>
  <c r="AD273" i="21"/>
  <c r="AD274" i="21"/>
  <c r="AD275" i="21"/>
  <c r="AD276" i="21"/>
  <c r="AD277" i="21"/>
  <c r="AD278" i="21"/>
  <c r="AD279" i="21"/>
  <c r="AD280" i="21"/>
  <c r="AD281" i="21"/>
  <c r="AD282" i="21"/>
  <c r="AD283" i="21"/>
  <c r="AD284" i="21"/>
  <c r="AD285" i="21"/>
  <c r="AD286" i="21"/>
  <c r="AD287" i="21"/>
  <c r="AD288" i="21"/>
  <c r="AD289" i="21"/>
  <c r="AD290" i="21"/>
  <c r="AD291" i="21"/>
  <c r="AD292" i="21"/>
  <c r="AD293" i="21"/>
  <c r="AD294" i="21"/>
  <c r="AD295" i="21"/>
  <c r="AD296" i="21"/>
  <c r="AD297" i="21"/>
  <c r="AD298" i="21"/>
  <c r="AD299" i="21"/>
  <c r="AD300" i="21"/>
  <c r="AD301" i="21"/>
  <c r="AD302" i="21"/>
  <c r="AD303" i="21"/>
  <c r="AD304" i="21"/>
  <c r="AD305" i="21"/>
  <c r="AD306" i="21"/>
  <c r="AD307" i="21"/>
  <c r="AD308" i="21"/>
  <c r="AD309" i="21"/>
  <c r="AD310" i="21"/>
  <c r="AD311" i="21"/>
  <c r="AD312" i="21"/>
  <c r="AD313" i="21"/>
  <c r="AD314" i="21"/>
  <c r="AD315" i="21"/>
  <c r="AD316" i="21"/>
  <c r="AD317" i="21"/>
  <c r="AD318" i="21"/>
  <c r="AD319" i="21"/>
  <c r="AD320" i="21"/>
  <c r="AD321" i="21"/>
  <c r="AD322" i="21"/>
  <c r="AD323" i="21"/>
  <c r="AD324" i="21"/>
  <c r="AD325" i="21"/>
  <c r="AD326" i="21"/>
  <c r="AD327" i="21"/>
  <c r="AD328" i="21"/>
  <c r="AD329" i="21"/>
  <c r="AD330" i="21"/>
  <c r="AD331" i="21"/>
  <c r="AD332" i="21"/>
  <c r="AD333" i="21"/>
  <c r="AD334" i="21"/>
  <c r="AD335" i="21"/>
  <c r="AD336" i="21"/>
  <c r="AD337" i="21"/>
  <c r="AD338" i="21"/>
  <c r="AD339" i="21"/>
  <c r="AD340" i="21"/>
  <c r="AD341" i="21"/>
  <c r="AD342" i="21"/>
  <c r="AD343" i="21"/>
  <c r="AD344" i="21"/>
  <c r="AD345" i="21"/>
  <c r="AD346" i="21"/>
  <c r="AD347" i="21"/>
  <c r="AD348" i="21"/>
  <c r="AD349" i="21"/>
  <c r="AD350" i="21"/>
  <c r="AD351" i="21"/>
  <c r="AD352" i="21"/>
  <c r="AD353" i="21"/>
  <c r="AD354" i="21"/>
  <c r="AD355" i="21"/>
  <c r="AD356" i="21"/>
  <c r="AD357" i="21"/>
  <c r="AD358" i="21"/>
  <c r="AD359" i="21"/>
  <c r="AD360" i="21"/>
  <c r="AD361" i="21"/>
  <c r="AD362" i="21"/>
  <c r="AD363" i="21"/>
  <c r="AD364" i="21"/>
  <c r="AD365" i="21"/>
  <c r="AD366" i="21"/>
  <c r="AD367" i="21"/>
  <c r="AD368" i="21"/>
  <c r="AD369" i="21"/>
  <c r="AD370" i="21"/>
  <c r="AD371" i="21"/>
  <c r="AD372" i="21"/>
  <c r="AD373" i="21"/>
  <c r="AD374" i="21"/>
  <c r="AD375" i="21"/>
  <c r="AD376" i="21"/>
  <c r="AD377" i="21"/>
  <c r="AD378" i="21"/>
  <c r="AD379" i="21"/>
  <c r="AD380" i="21"/>
  <c r="AD381" i="21"/>
  <c r="AD382" i="21"/>
  <c r="AD383" i="21"/>
  <c r="AD384" i="21"/>
  <c r="AD385" i="21"/>
  <c r="AD386" i="21"/>
  <c r="AD387" i="21"/>
  <c r="AD388" i="21"/>
  <c r="AD389" i="21"/>
  <c r="AD390" i="21"/>
  <c r="AD391" i="21"/>
  <c r="AD392" i="21"/>
  <c r="AD393" i="21"/>
  <c r="AD394" i="21"/>
  <c r="AD395" i="21"/>
  <c r="AD396" i="21"/>
  <c r="AD397" i="21"/>
  <c r="AD398" i="21"/>
  <c r="AD399" i="21"/>
  <c r="AD400" i="21"/>
  <c r="AD401" i="21"/>
  <c r="AD402" i="21"/>
  <c r="AD403" i="21"/>
  <c r="AD404" i="21"/>
  <c r="AD405" i="21"/>
  <c r="AD406" i="21"/>
  <c r="AD407" i="21"/>
  <c r="AD408" i="21"/>
  <c r="AD409" i="21"/>
  <c r="AD410" i="21"/>
  <c r="AD411" i="21"/>
  <c r="AD412" i="21"/>
  <c r="AD413" i="21"/>
  <c r="AD414" i="21"/>
  <c r="AD415" i="21"/>
  <c r="AD416" i="21"/>
  <c r="AD417" i="21"/>
  <c r="AD418" i="21"/>
  <c r="AD419" i="21"/>
  <c r="AD420" i="21"/>
  <c r="AD421" i="21"/>
  <c r="AD422" i="21"/>
  <c r="AD423" i="21"/>
  <c r="AD424" i="21"/>
  <c r="AD425" i="21"/>
  <c r="AD426" i="21"/>
  <c r="AD427" i="21"/>
  <c r="AD428" i="21"/>
  <c r="AD429" i="21"/>
  <c r="AD430" i="21"/>
  <c r="AD431" i="21"/>
  <c r="AD432" i="21"/>
  <c r="AD433" i="21"/>
  <c r="AD434" i="21"/>
  <c r="AD435" i="21"/>
  <c r="AD436" i="21"/>
  <c r="AD437" i="21"/>
  <c r="AD438" i="21"/>
  <c r="AD439" i="21"/>
  <c r="AD440" i="21"/>
  <c r="AD441" i="21"/>
  <c r="AD442" i="21"/>
  <c r="AD443" i="21"/>
  <c r="AD444" i="21"/>
  <c r="AD445" i="21"/>
  <c r="AD446" i="21"/>
  <c r="AD447" i="21"/>
  <c r="AD448" i="21"/>
  <c r="AD449" i="21"/>
  <c r="AD450" i="21"/>
  <c r="AD451" i="21"/>
  <c r="AD452" i="21"/>
  <c r="AD453" i="21"/>
  <c r="AD454" i="21"/>
  <c r="AD455" i="21"/>
  <c r="AD456" i="21"/>
  <c r="AD457" i="21"/>
  <c r="AD458" i="21"/>
  <c r="AD459" i="21"/>
  <c r="AD460" i="21"/>
  <c r="AD461" i="21"/>
  <c r="AD462" i="21"/>
  <c r="AD463" i="21"/>
  <c r="AD464" i="21"/>
  <c r="AD465" i="21"/>
  <c r="AD466" i="21"/>
  <c r="AD467" i="21"/>
  <c r="AD468" i="21"/>
  <c r="AD469" i="21"/>
  <c r="AD470" i="21"/>
  <c r="AD471" i="21"/>
  <c r="AD472" i="21"/>
  <c r="AD473" i="21"/>
  <c r="AD474" i="21"/>
  <c r="AD475" i="21"/>
  <c r="AD476" i="21"/>
  <c r="AD477" i="21"/>
  <c r="AD478" i="21"/>
  <c r="AD479" i="21"/>
  <c r="AD480" i="21"/>
  <c r="AD481" i="21"/>
  <c r="AD482" i="21"/>
  <c r="AD483" i="21"/>
  <c r="AD484" i="21"/>
  <c r="AD485" i="21"/>
  <c r="AD486" i="21"/>
  <c r="AD487" i="21"/>
  <c r="AD488" i="21"/>
  <c r="AD489" i="21"/>
  <c r="AD490" i="21"/>
  <c r="AD491" i="21"/>
  <c r="AD492" i="21"/>
  <c r="AD493" i="21"/>
  <c r="AD494" i="21"/>
  <c r="AD495" i="21"/>
  <c r="AD496" i="21"/>
  <c r="AD497" i="21"/>
  <c r="AD498" i="21"/>
  <c r="AD499" i="21"/>
  <c r="AD500" i="21"/>
  <c r="AD501" i="21"/>
  <c r="AD502" i="21"/>
  <c r="AD503" i="21"/>
  <c r="AD504" i="21"/>
  <c r="AD505" i="21"/>
  <c r="AD506" i="21"/>
  <c r="AD507" i="21"/>
  <c r="AD508" i="21"/>
  <c r="AD509" i="21"/>
  <c r="AD510" i="21"/>
  <c r="AD511" i="21"/>
  <c r="AD512" i="21"/>
  <c r="AD513" i="21"/>
  <c r="AD514" i="21"/>
  <c r="AD515" i="21"/>
  <c r="AD516" i="21"/>
  <c r="AD517" i="21"/>
  <c r="AD518" i="21"/>
  <c r="AD519" i="21"/>
  <c r="AD520" i="21"/>
  <c r="AD521" i="21"/>
  <c r="AD522" i="21"/>
  <c r="AD523" i="21"/>
  <c r="AD524" i="21"/>
  <c r="AD525" i="21"/>
  <c r="AD526" i="21"/>
  <c r="AD527" i="21"/>
  <c r="AD528" i="21"/>
  <c r="AD529" i="21"/>
  <c r="AD530" i="21"/>
  <c r="AD531" i="21"/>
  <c r="AD532" i="21"/>
  <c r="AD533" i="21"/>
  <c r="AD534" i="21"/>
  <c r="AD535" i="21"/>
  <c r="AD536" i="21"/>
  <c r="AD537" i="21"/>
  <c r="AD538" i="21"/>
  <c r="AD539" i="21"/>
  <c r="AD540" i="21"/>
  <c r="AD541" i="21"/>
  <c r="AD542" i="21"/>
  <c r="AD543" i="21"/>
  <c r="AD544" i="21"/>
  <c r="AD545" i="21"/>
  <c r="AD546" i="21"/>
  <c r="AD547" i="21"/>
  <c r="AD548" i="21"/>
  <c r="AD549" i="21"/>
  <c r="AD550" i="21"/>
  <c r="AD551" i="21"/>
  <c r="AD552" i="21"/>
  <c r="AD553" i="21"/>
  <c r="AD554" i="21"/>
  <c r="AD555" i="21"/>
  <c r="AD556" i="21"/>
  <c r="AD557" i="21"/>
  <c r="AD558" i="21"/>
  <c r="AD559" i="21"/>
  <c r="AD560" i="21"/>
  <c r="AD561" i="21"/>
  <c r="AD562" i="21"/>
  <c r="AD563" i="21"/>
  <c r="AD564" i="21"/>
  <c r="AD565" i="21"/>
  <c r="AD566" i="21"/>
  <c r="AD567" i="21"/>
  <c r="AD568" i="21"/>
  <c r="AD569" i="21"/>
  <c r="AD570" i="21"/>
  <c r="AD571" i="21"/>
  <c r="AD572" i="21"/>
  <c r="AD573" i="21"/>
  <c r="AD574" i="21"/>
  <c r="AD575" i="21"/>
  <c r="AD576" i="21"/>
  <c r="AD577" i="21"/>
  <c r="AD578" i="21"/>
  <c r="AD579" i="21"/>
  <c r="AD580" i="21"/>
  <c r="AD581" i="21"/>
  <c r="AD582" i="21"/>
  <c r="AD583" i="21"/>
  <c r="AD584" i="21"/>
  <c r="AD585" i="21"/>
  <c r="AD586" i="21"/>
  <c r="AD587" i="21"/>
  <c r="AD588" i="21"/>
  <c r="AD589" i="21"/>
  <c r="AD590" i="21"/>
  <c r="AD591" i="21"/>
  <c r="AD592" i="21"/>
  <c r="AD593" i="21"/>
  <c r="AD594" i="21"/>
  <c r="AD595" i="21"/>
  <c r="AD596" i="21"/>
  <c r="AD597" i="21"/>
  <c r="AD598" i="21"/>
  <c r="AD599" i="21"/>
  <c r="AD600" i="21"/>
  <c r="AD601" i="21"/>
  <c r="AD602" i="21"/>
  <c r="AD603" i="21"/>
  <c r="AD604" i="21"/>
  <c r="AD605" i="21"/>
  <c r="AD606" i="21"/>
  <c r="AD607" i="21"/>
  <c r="AD608" i="21"/>
  <c r="AD609" i="21"/>
  <c r="AD610" i="21"/>
  <c r="AD611" i="21"/>
  <c r="AD612" i="21"/>
  <c r="AD613" i="21"/>
  <c r="AD614" i="21"/>
  <c r="AD615" i="21"/>
  <c r="AD616" i="21"/>
  <c r="AD617" i="21"/>
  <c r="AD618" i="21"/>
  <c r="AD619" i="21"/>
  <c r="AD620" i="21"/>
  <c r="AD621" i="21"/>
  <c r="AD622" i="21"/>
  <c r="AD623" i="21"/>
  <c r="AD624" i="21"/>
  <c r="AD625" i="21"/>
  <c r="AD626" i="21"/>
  <c r="AD627" i="21"/>
  <c r="AD628" i="21"/>
  <c r="AD629" i="21"/>
  <c r="AD630" i="21"/>
  <c r="AD631" i="21"/>
  <c r="AD632" i="21"/>
  <c r="AD633" i="21"/>
  <c r="AD634" i="21"/>
  <c r="AD635" i="21"/>
  <c r="AD636" i="21"/>
  <c r="AD637" i="21"/>
  <c r="AD638" i="21"/>
  <c r="AD639" i="21"/>
  <c r="AD640" i="21"/>
  <c r="AD641" i="21"/>
  <c r="AD642" i="21"/>
  <c r="AD643" i="21"/>
  <c r="AD644" i="21"/>
  <c r="AD645" i="21"/>
  <c r="AD646" i="21"/>
  <c r="AD647" i="21"/>
  <c r="AD648" i="21"/>
  <c r="AD649" i="21"/>
  <c r="AD650" i="21"/>
  <c r="AD651" i="21"/>
  <c r="AD652" i="21"/>
  <c r="AD653" i="21"/>
  <c r="AD654" i="21"/>
  <c r="AD655" i="21"/>
  <c r="AD656" i="21"/>
  <c r="AD657" i="21"/>
  <c r="AD658" i="21"/>
  <c r="AD659" i="21"/>
  <c r="AD660" i="21"/>
  <c r="AD661" i="21"/>
  <c r="AD662" i="21"/>
  <c r="AD663" i="21"/>
  <c r="AD664" i="21"/>
  <c r="AD665" i="21"/>
  <c r="AD666" i="21"/>
  <c r="AD667" i="21"/>
  <c r="AD668" i="21"/>
  <c r="AD669" i="21"/>
  <c r="AD670" i="21"/>
  <c r="AD671" i="21"/>
  <c r="AD672" i="21"/>
  <c r="AD673" i="21"/>
  <c r="AD674" i="21"/>
  <c r="AD675" i="21"/>
  <c r="AD676" i="21"/>
  <c r="AD677" i="21"/>
  <c r="AD678" i="21"/>
  <c r="AD679" i="21"/>
  <c r="AD680" i="21"/>
  <c r="AD681" i="21"/>
  <c r="AD682" i="21"/>
  <c r="AD683" i="21"/>
  <c r="AD684" i="21"/>
  <c r="AD685" i="21"/>
  <c r="AD686" i="21"/>
  <c r="AD687" i="21"/>
  <c r="AD688" i="21"/>
  <c r="AD689" i="21"/>
  <c r="AD690" i="21"/>
  <c r="AD691" i="21"/>
  <c r="AD692" i="21"/>
  <c r="AD693" i="21"/>
  <c r="AD694" i="21"/>
  <c r="AD695" i="21"/>
  <c r="AD696" i="21"/>
  <c r="AD697" i="21"/>
  <c r="AD698" i="21"/>
  <c r="AD699" i="21"/>
  <c r="AD700" i="21"/>
  <c r="AC1" i="21"/>
  <c r="AC2" i="21"/>
  <c r="AC3" i="21"/>
  <c r="AC4" i="21"/>
  <c r="AC5" i="21"/>
  <c r="AC6" i="21"/>
  <c r="AC7" i="21"/>
  <c r="AC8" i="21"/>
  <c r="AC9" i="21"/>
  <c r="AC10" i="21"/>
  <c r="AC11" i="21"/>
  <c r="AC12" i="21"/>
  <c r="AC13" i="21"/>
  <c r="AC14" i="21"/>
  <c r="AC15" i="21"/>
  <c r="AC16" i="21"/>
  <c r="AC17" i="21"/>
  <c r="AC18" i="21"/>
  <c r="AC19" i="21"/>
  <c r="AC20" i="21"/>
  <c r="AC21" i="21"/>
  <c r="AC22" i="21"/>
  <c r="AC23" i="21"/>
  <c r="AC24" i="21"/>
  <c r="AC25" i="21"/>
  <c r="AC26" i="21"/>
  <c r="AC27" i="21"/>
  <c r="AC28" i="21"/>
  <c r="AC29" i="21"/>
  <c r="AC30" i="21"/>
  <c r="AC31" i="21"/>
  <c r="AC32" i="21"/>
  <c r="AC33" i="21"/>
  <c r="AC34" i="21"/>
  <c r="AC35" i="21"/>
  <c r="AC36" i="21"/>
  <c r="AC37" i="21"/>
  <c r="AC38" i="21"/>
  <c r="AC39" i="21"/>
  <c r="AC40" i="21"/>
  <c r="AC41" i="21"/>
  <c r="AC42" i="21"/>
  <c r="AC43" i="21"/>
  <c r="AC44" i="21"/>
  <c r="AC45" i="21"/>
  <c r="AC46" i="21"/>
  <c r="AC47" i="21"/>
  <c r="AC48" i="21"/>
  <c r="AC49" i="21"/>
  <c r="AC50" i="21"/>
  <c r="AC51" i="21"/>
  <c r="AC52" i="21"/>
  <c r="AC53" i="21"/>
  <c r="AC54" i="21"/>
  <c r="AC55" i="21"/>
  <c r="AC56" i="21"/>
  <c r="AC57" i="21"/>
  <c r="AC58" i="21"/>
  <c r="AC59" i="21"/>
  <c r="AC60" i="21"/>
  <c r="AC61" i="21"/>
  <c r="AC62" i="21"/>
  <c r="AC63" i="21"/>
  <c r="AC64" i="21"/>
  <c r="AC65" i="21"/>
  <c r="AC66" i="21"/>
  <c r="AC67" i="21"/>
  <c r="AC68" i="21"/>
  <c r="AC69" i="21"/>
  <c r="AC70" i="21"/>
  <c r="AC71" i="21"/>
  <c r="AC72" i="21"/>
  <c r="AC73" i="21"/>
  <c r="AC74" i="21"/>
  <c r="AC75" i="21"/>
  <c r="AC76" i="21"/>
  <c r="AC77" i="21"/>
  <c r="AC78" i="21"/>
  <c r="AC79" i="21"/>
  <c r="AC80" i="21"/>
  <c r="AC81" i="21"/>
  <c r="AC82" i="21"/>
  <c r="AC83" i="21"/>
  <c r="AC84" i="21"/>
  <c r="AC85" i="21"/>
  <c r="AC86" i="21"/>
  <c r="AC87" i="21"/>
  <c r="AC88" i="21"/>
  <c r="AC89" i="21"/>
  <c r="AC90" i="21"/>
  <c r="AC91" i="21"/>
  <c r="AC92" i="21"/>
  <c r="AC93" i="21"/>
  <c r="AC94" i="21"/>
  <c r="AC95" i="21"/>
  <c r="AC96" i="21"/>
  <c r="AC97" i="21"/>
  <c r="AC98" i="21"/>
  <c r="AC99" i="21"/>
  <c r="AC100" i="21"/>
  <c r="AC101" i="21"/>
  <c r="AC102" i="21"/>
  <c r="AC103" i="21"/>
  <c r="AC104" i="21"/>
  <c r="AC105" i="21"/>
  <c r="AC106" i="21"/>
  <c r="AC107" i="21"/>
  <c r="AC108" i="21"/>
  <c r="AC109" i="21"/>
  <c r="AC110" i="21"/>
  <c r="AC111" i="21"/>
  <c r="AC112" i="21"/>
  <c r="AC113" i="21"/>
  <c r="AC114" i="21"/>
  <c r="AC115" i="21"/>
  <c r="AC116" i="21"/>
  <c r="AC117" i="21"/>
  <c r="AC118" i="21"/>
  <c r="AC119" i="21"/>
  <c r="AC120" i="21"/>
  <c r="AC121" i="21"/>
  <c r="AC122" i="21"/>
  <c r="AC123" i="21"/>
  <c r="AC124" i="21"/>
  <c r="AC125" i="21"/>
  <c r="AC126" i="21"/>
  <c r="AC127" i="21"/>
  <c r="AC128" i="21"/>
  <c r="AC129" i="21"/>
  <c r="AC130" i="21"/>
  <c r="AC131" i="21"/>
  <c r="AC132" i="21"/>
  <c r="AC133" i="21"/>
  <c r="AC134" i="21"/>
  <c r="AC135" i="21"/>
  <c r="AC136" i="21"/>
  <c r="AC137" i="21"/>
  <c r="AC138" i="21"/>
  <c r="AC139" i="21"/>
  <c r="AC140" i="21"/>
  <c r="AC141" i="21"/>
  <c r="AC142" i="21"/>
  <c r="AC143" i="21"/>
  <c r="AC144" i="21"/>
  <c r="AC145" i="21"/>
  <c r="AC146" i="21"/>
  <c r="AC147" i="21"/>
  <c r="AC148" i="21"/>
  <c r="AC149" i="21"/>
  <c r="AC150" i="21"/>
  <c r="AC151" i="21"/>
  <c r="AC152" i="21"/>
  <c r="AC153" i="21"/>
  <c r="AC154" i="21"/>
  <c r="AC155" i="21"/>
  <c r="AC156" i="21"/>
  <c r="AC157" i="21"/>
  <c r="AC158" i="21"/>
  <c r="AC159" i="21"/>
  <c r="AC160" i="21"/>
  <c r="AC161" i="21"/>
  <c r="AC162" i="21"/>
  <c r="AC163" i="21"/>
  <c r="AC164" i="21"/>
  <c r="AC165" i="21"/>
  <c r="AC166" i="21"/>
  <c r="AC167" i="21"/>
  <c r="AC168" i="21"/>
  <c r="AC169" i="21"/>
  <c r="AC170" i="21"/>
  <c r="AC171" i="21"/>
  <c r="AC172" i="21"/>
  <c r="AC173" i="21"/>
  <c r="AC174" i="21"/>
  <c r="AC175" i="21"/>
  <c r="AC176" i="21"/>
  <c r="AC177" i="21"/>
  <c r="AC178" i="21"/>
  <c r="AC179" i="21"/>
  <c r="AC180" i="21"/>
  <c r="AC181" i="21"/>
  <c r="AC182" i="21"/>
  <c r="AC183" i="21"/>
  <c r="AC184" i="21"/>
  <c r="AC185" i="21"/>
  <c r="AC186" i="21"/>
  <c r="AC187" i="21"/>
  <c r="AC188" i="21"/>
  <c r="AC189" i="21"/>
  <c r="AC190" i="21"/>
  <c r="AC191" i="21"/>
  <c r="AC192" i="21"/>
  <c r="AC193" i="21"/>
  <c r="AC194" i="21"/>
  <c r="AC195" i="21"/>
  <c r="AC196" i="21"/>
  <c r="AC197" i="21"/>
  <c r="AC198" i="21"/>
  <c r="AC199" i="21"/>
  <c r="AC200" i="21"/>
  <c r="AC201" i="21"/>
  <c r="AC202" i="21"/>
  <c r="AC203" i="21"/>
  <c r="AC204" i="21"/>
  <c r="AC205" i="21"/>
  <c r="AC206" i="21"/>
  <c r="AC207" i="21"/>
  <c r="AC208" i="21"/>
  <c r="AC209" i="21"/>
  <c r="AC210" i="21"/>
  <c r="AC211" i="21"/>
  <c r="AC212" i="21"/>
  <c r="AC213" i="21"/>
  <c r="AC214" i="21"/>
  <c r="AC215" i="21"/>
  <c r="AC216" i="21"/>
  <c r="AC217" i="21"/>
  <c r="AC218" i="21"/>
  <c r="AC219" i="21"/>
  <c r="AC220" i="21"/>
  <c r="AC221" i="21"/>
  <c r="AC222" i="21"/>
  <c r="AC223" i="21"/>
  <c r="AC224" i="21"/>
  <c r="AC225" i="21"/>
  <c r="AC226" i="21"/>
  <c r="AC227" i="21"/>
  <c r="AC228" i="21"/>
  <c r="AC229" i="21"/>
  <c r="AC230" i="21"/>
  <c r="AC231" i="21"/>
  <c r="AC232" i="21"/>
  <c r="AC233" i="21"/>
  <c r="AC234" i="21"/>
  <c r="AC235" i="21"/>
  <c r="AC236" i="21"/>
  <c r="AC237" i="21"/>
  <c r="AC238" i="21"/>
  <c r="AC239" i="21"/>
  <c r="AC240" i="21"/>
  <c r="AC241" i="21"/>
  <c r="AC242" i="21"/>
  <c r="AC243" i="21"/>
  <c r="AC244" i="21"/>
  <c r="AC245" i="21"/>
  <c r="AC246" i="21"/>
  <c r="AC247" i="21"/>
  <c r="AC248" i="21"/>
  <c r="AC249" i="21"/>
  <c r="AC250" i="21"/>
  <c r="AC251" i="21"/>
  <c r="AC252" i="21"/>
  <c r="AC253" i="21"/>
  <c r="AC254" i="21"/>
  <c r="AC255" i="21"/>
  <c r="AC256" i="21"/>
  <c r="AC257" i="21"/>
  <c r="AC258" i="21"/>
  <c r="AC259" i="21"/>
  <c r="AC260" i="21"/>
  <c r="AC261" i="21"/>
  <c r="AC262" i="21"/>
  <c r="AC263" i="21"/>
  <c r="AC264" i="21"/>
  <c r="AC265" i="21"/>
  <c r="AC266" i="21"/>
  <c r="AC267" i="21"/>
  <c r="AC268" i="21"/>
  <c r="AC269" i="21"/>
  <c r="AC270" i="21"/>
  <c r="AC271" i="21"/>
  <c r="AC272" i="21"/>
  <c r="AC273" i="21"/>
  <c r="AC274" i="21"/>
  <c r="AC275" i="21"/>
  <c r="AC276" i="21"/>
  <c r="AC277" i="21"/>
  <c r="AC278" i="21"/>
  <c r="AC279" i="21"/>
  <c r="AC280" i="21"/>
  <c r="AC281" i="21"/>
  <c r="AC282" i="21"/>
  <c r="AC283" i="21"/>
  <c r="AC284" i="21"/>
  <c r="AC285" i="21"/>
  <c r="AC286" i="21"/>
  <c r="AC287" i="21"/>
  <c r="AC288" i="21"/>
  <c r="AC289" i="21"/>
  <c r="AC290" i="21"/>
  <c r="AC291" i="21"/>
  <c r="AC292" i="21"/>
  <c r="AC293" i="21"/>
  <c r="AC294" i="21"/>
  <c r="AC295" i="21"/>
  <c r="AC296" i="21"/>
  <c r="AC297" i="21"/>
  <c r="AC298" i="21"/>
  <c r="AC299" i="21"/>
  <c r="AC300" i="21"/>
  <c r="AC301" i="21"/>
  <c r="AC302" i="21"/>
  <c r="AC303" i="21"/>
  <c r="AC304" i="21"/>
  <c r="AC305" i="21"/>
  <c r="AC306" i="21"/>
  <c r="AC307" i="21"/>
  <c r="AC308" i="21"/>
  <c r="AC309" i="21"/>
  <c r="AC310" i="21"/>
  <c r="AC311" i="21"/>
  <c r="AC312" i="21"/>
  <c r="AC313" i="21"/>
  <c r="AC314" i="21"/>
  <c r="AC315" i="21"/>
  <c r="AC316" i="21"/>
  <c r="AC317" i="21"/>
  <c r="AC318" i="21"/>
  <c r="AC319" i="21"/>
  <c r="AC320" i="21"/>
  <c r="AC321" i="21"/>
  <c r="AC322" i="21"/>
  <c r="AC323" i="21"/>
  <c r="AC324" i="21"/>
  <c r="AC325" i="21"/>
  <c r="AC326" i="21"/>
  <c r="AC327" i="21"/>
  <c r="AC328" i="21"/>
  <c r="AC329" i="21"/>
  <c r="AC330" i="21"/>
  <c r="AC331" i="21"/>
  <c r="AC332" i="21"/>
  <c r="AC333" i="21"/>
  <c r="AC334" i="21"/>
  <c r="AC335" i="21"/>
  <c r="AC336" i="21"/>
  <c r="AC337" i="21"/>
  <c r="AC338" i="21"/>
  <c r="AC339" i="21"/>
  <c r="AC340" i="21"/>
  <c r="AC341" i="21"/>
  <c r="AC342" i="21"/>
  <c r="AC343" i="21"/>
  <c r="AC344" i="21"/>
  <c r="AC345" i="21"/>
  <c r="AC346" i="21"/>
  <c r="AC347" i="21"/>
  <c r="AC348" i="21"/>
  <c r="AC349" i="21"/>
  <c r="AC350" i="21"/>
  <c r="AC351" i="21"/>
  <c r="AC352" i="21"/>
  <c r="AC353" i="21"/>
  <c r="AC354" i="21"/>
  <c r="AC355" i="21"/>
  <c r="AC356" i="21"/>
  <c r="AC357" i="21"/>
  <c r="AC358" i="21"/>
  <c r="AC359" i="21"/>
  <c r="AC360" i="21"/>
  <c r="AC361" i="21"/>
  <c r="AC362" i="21"/>
  <c r="AC363" i="21"/>
  <c r="AC364" i="21"/>
  <c r="AC365" i="21"/>
  <c r="AC366" i="21"/>
  <c r="AC367" i="21"/>
  <c r="AC368" i="21"/>
  <c r="AC369" i="21"/>
  <c r="AC370" i="21"/>
  <c r="AC371" i="21"/>
  <c r="AC372" i="21"/>
  <c r="AC373" i="21"/>
  <c r="AC374" i="21"/>
  <c r="AC375" i="21"/>
  <c r="AC376" i="21"/>
  <c r="AC377" i="21"/>
  <c r="AC378" i="21"/>
  <c r="AC379" i="21"/>
  <c r="AC380" i="21"/>
  <c r="AC381" i="21"/>
  <c r="AC382" i="21"/>
  <c r="AC383" i="21"/>
  <c r="AC384" i="21"/>
  <c r="AC385" i="21"/>
  <c r="AC386" i="21"/>
  <c r="AC387" i="21"/>
  <c r="AC388" i="21"/>
  <c r="AC389" i="21"/>
  <c r="AC390" i="21"/>
  <c r="AC391" i="21"/>
  <c r="AC392" i="21"/>
  <c r="AC393" i="21"/>
  <c r="AC394" i="21"/>
  <c r="AC395" i="21"/>
  <c r="AC396" i="21"/>
  <c r="AC397" i="21"/>
  <c r="AC398" i="21"/>
  <c r="AC399" i="21"/>
  <c r="AC400" i="21"/>
  <c r="AC401" i="21"/>
  <c r="AC402" i="21"/>
  <c r="AC403" i="21"/>
  <c r="AC404" i="21"/>
  <c r="AC405" i="21"/>
  <c r="AC406" i="21"/>
  <c r="AC407" i="21"/>
  <c r="AC408" i="21"/>
  <c r="AC409" i="21"/>
  <c r="AC410" i="21"/>
  <c r="AC411" i="21"/>
  <c r="AC412" i="21"/>
  <c r="AC413" i="21"/>
  <c r="AC414" i="21"/>
  <c r="AC415" i="21"/>
  <c r="AC416" i="21"/>
  <c r="AC417" i="21"/>
  <c r="AC418" i="21"/>
  <c r="AC419" i="21"/>
  <c r="AC420" i="21"/>
  <c r="AC421" i="21"/>
  <c r="AC422" i="21"/>
  <c r="AC423" i="21"/>
  <c r="AC424" i="21"/>
  <c r="AC425" i="21"/>
  <c r="AC426" i="21"/>
  <c r="AC427" i="21"/>
  <c r="AC428" i="21"/>
  <c r="AC429" i="21"/>
  <c r="AC430" i="21"/>
  <c r="AC431" i="21"/>
  <c r="AC432" i="21"/>
  <c r="AC433" i="21"/>
  <c r="AC434" i="21"/>
  <c r="AC435" i="21"/>
  <c r="AC436" i="21"/>
  <c r="AC437" i="21"/>
  <c r="AC438" i="21"/>
  <c r="AC439" i="21"/>
  <c r="AC440" i="21"/>
  <c r="AC441" i="21"/>
  <c r="AC442" i="21"/>
  <c r="AC443" i="21"/>
  <c r="AC444" i="21"/>
  <c r="AC445" i="21"/>
  <c r="AC446" i="21"/>
  <c r="AC447" i="21"/>
  <c r="AC448" i="21"/>
  <c r="AC449" i="21"/>
  <c r="AC450" i="21"/>
  <c r="AC451" i="21"/>
  <c r="AC452" i="21"/>
  <c r="AC453" i="21"/>
  <c r="AC454" i="21"/>
  <c r="AC455" i="21"/>
  <c r="AC456" i="21"/>
  <c r="AC457" i="21"/>
  <c r="AC458" i="21"/>
  <c r="AC459" i="21"/>
  <c r="AC460" i="21"/>
  <c r="AC461" i="21"/>
  <c r="AC462" i="21"/>
  <c r="AC463" i="21"/>
  <c r="AC464" i="21"/>
  <c r="AC465" i="21"/>
  <c r="AC466" i="21"/>
  <c r="AC467" i="21"/>
  <c r="AC468" i="21"/>
  <c r="AC469" i="21"/>
  <c r="AC470" i="21"/>
  <c r="AC471" i="21"/>
  <c r="AC472" i="21"/>
  <c r="AC473" i="21"/>
  <c r="AC474" i="21"/>
  <c r="AC475" i="21"/>
  <c r="AC476" i="21"/>
  <c r="AC477" i="21"/>
  <c r="AC478" i="21"/>
  <c r="AC479" i="21"/>
  <c r="AC480" i="21"/>
  <c r="AC481" i="21"/>
  <c r="AC482" i="21"/>
  <c r="AC483" i="21"/>
  <c r="AC484" i="21"/>
  <c r="AC485" i="21"/>
  <c r="AC486" i="21"/>
  <c r="AC487" i="21"/>
  <c r="AC488" i="21"/>
  <c r="AC489" i="21"/>
  <c r="AC490" i="21"/>
  <c r="AC491" i="21"/>
  <c r="AC492" i="21"/>
  <c r="AC493" i="21"/>
  <c r="AC494" i="21"/>
  <c r="AC495" i="21"/>
  <c r="AC496" i="21"/>
  <c r="AC497" i="21"/>
  <c r="AC498" i="21"/>
  <c r="AC499" i="21"/>
  <c r="AC500" i="21"/>
  <c r="AC501" i="21"/>
  <c r="AC502" i="21"/>
  <c r="AC503" i="21"/>
  <c r="AC504" i="21"/>
  <c r="AC505" i="21"/>
  <c r="AC506" i="21"/>
  <c r="AC507" i="21"/>
  <c r="AC508" i="21"/>
  <c r="AC509" i="21"/>
  <c r="AC510" i="21"/>
  <c r="AC511" i="21"/>
  <c r="AC512" i="21"/>
  <c r="AC513" i="21"/>
  <c r="AC514" i="21"/>
  <c r="AC515" i="21"/>
  <c r="AC516" i="21"/>
  <c r="AC517" i="21"/>
  <c r="AC518" i="21"/>
  <c r="AC519" i="21"/>
  <c r="AC520" i="21"/>
  <c r="AC521" i="21"/>
  <c r="AC522" i="21"/>
  <c r="AC523" i="21"/>
  <c r="AC524" i="21"/>
  <c r="AC525" i="21"/>
  <c r="AC526" i="21"/>
  <c r="AC527" i="21"/>
  <c r="AC528" i="21"/>
  <c r="AC529" i="21"/>
  <c r="AC530" i="21"/>
  <c r="AC531" i="21"/>
  <c r="AC532" i="21"/>
  <c r="AC533" i="21"/>
  <c r="AC534" i="21"/>
  <c r="AC535" i="21"/>
  <c r="AC536" i="21"/>
  <c r="AC537" i="21"/>
  <c r="AC538" i="21"/>
  <c r="AC539" i="21"/>
  <c r="AC540" i="21"/>
  <c r="AC541" i="21"/>
  <c r="AC542" i="21"/>
  <c r="AC543" i="21"/>
  <c r="AC544" i="21"/>
  <c r="AC545" i="21"/>
  <c r="AC546" i="21"/>
  <c r="AC547" i="21"/>
  <c r="AC548" i="21"/>
  <c r="AC549" i="21"/>
  <c r="AC550" i="21"/>
  <c r="AC551" i="21"/>
  <c r="AC552" i="21"/>
  <c r="AC553" i="21"/>
  <c r="AC554" i="21"/>
  <c r="AC555" i="21"/>
  <c r="AC556" i="21"/>
  <c r="AC557" i="21"/>
  <c r="AC558" i="21"/>
  <c r="AC559" i="21"/>
  <c r="AC560" i="21"/>
  <c r="AC561" i="21"/>
  <c r="AC562" i="21"/>
  <c r="AC563" i="21"/>
  <c r="AC564" i="21"/>
  <c r="AC565" i="21"/>
  <c r="AC566" i="21"/>
  <c r="AC567" i="21"/>
  <c r="AC568" i="21"/>
  <c r="AC569" i="21"/>
  <c r="AC570" i="21"/>
  <c r="AC571" i="21"/>
  <c r="AC572" i="21"/>
  <c r="AC573" i="21"/>
  <c r="AC574" i="21"/>
  <c r="AC575" i="21"/>
  <c r="AC576" i="21"/>
  <c r="AC577" i="21"/>
  <c r="AC578" i="21"/>
  <c r="AC579" i="21"/>
  <c r="AC580" i="21"/>
  <c r="AC581" i="21"/>
  <c r="AC582" i="21"/>
  <c r="AC583" i="21"/>
  <c r="AC584" i="21"/>
  <c r="AC585" i="21"/>
  <c r="AC586" i="21"/>
  <c r="AC587" i="21"/>
  <c r="AC588" i="21"/>
  <c r="AC589" i="21"/>
  <c r="AC590" i="21"/>
  <c r="AC591" i="21"/>
  <c r="AC592" i="21"/>
  <c r="AC593" i="21"/>
  <c r="AC594" i="21"/>
  <c r="AC595" i="21"/>
  <c r="AC596" i="21"/>
  <c r="AC597" i="21"/>
  <c r="AC598" i="21"/>
  <c r="AC599" i="21"/>
  <c r="AC600" i="21"/>
  <c r="AC601" i="21"/>
  <c r="AC602" i="21"/>
  <c r="AC603" i="21"/>
  <c r="AC604" i="21"/>
  <c r="AC605" i="21"/>
  <c r="AC606" i="21"/>
  <c r="AC607" i="21"/>
  <c r="AC608" i="21"/>
  <c r="AC609" i="21"/>
  <c r="AC610" i="21"/>
  <c r="AC611" i="21"/>
  <c r="AC612" i="21"/>
  <c r="AC613" i="21"/>
  <c r="AC614" i="21"/>
  <c r="AC615" i="21"/>
  <c r="AC616" i="21"/>
  <c r="AC617" i="21"/>
  <c r="AC618" i="21"/>
  <c r="AC619" i="21"/>
  <c r="AC620" i="21"/>
  <c r="AC621" i="21"/>
  <c r="AC622" i="21"/>
  <c r="AC623" i="21"/>
  <c r="AC624" i="21"/>
  <c r="AC625" i="21"/>
  <c r="AC626" i="21"/>
  <c r="AC627" i="21"/>
  <c r="AC628" i="21"/>
  <c r="AC629" i="21"/>
  <c r="AC630" i="21"/>
  <c r="AC631" i="21"/>
  <c r="AC632" i="21"/>
  <c r="AC633" i="21"/>
  <c r="AC634" i="21"/>
  <c r="AC635" i="21"/>
  <c r="AC636" i="21"/>
  <c r="AC637" i="21"/>
  <c r="AC638" i="21"/>
  <c r="AC639" i="21"/>
  <c r="AC640" i="21"/>
  <c r="AC641" i="21"/>
  <c r="AC642" i="21"/>
  <c r="AC643" i="21"/>
  <c r="AC644" i="21"/>
  <c r="AC645" i="21"/>
  <c r="AC646" i="21"/>
  <c r="AC647" i="21"/>
  <c r="AC648" i="21"/>
  <c r="AC649" i="21"/>
  <c r="AC650" i="21"/>
  <c r="AC651" i="21"/>
  <c r="AC652" i="21"/>
  <c r="AC653" i="21"/>
  <c r="AC654" i="21"/>
  <c r="AC655" i="21"/>
  <c r="AC656" i="21"/>
  <c r="AC657" i="21"/>
  <c r="AC658" i="21"/>
  <c r="AC659" i="21"/>
  <c r="AC660" i="21"/>
  <c r="AC661" i="21"/>
  <c r="AC662" i="21"/>
  <c r="AC663" i="21"/>
  <c r="AC664" i="21"/>
  <c r="AC665" i="21"/>
  <c r="AC666" i="21"/>
  <c r="AC667" i="21"/>
  <c r="AC668" i="21"/>
  <c r="AC669" i="21"/>
  <c r="AC670" i="21"/>
  <c r="AC671" i="21"/>
  <c r="AC672" i="21"/>
  <c r="AC673" i="21"/>
  <c r="AC674" i="21"/>
  <c r="AC675" i="21"/>
  <c r="AC676" i="21"/>
  <c r="AC677" i="21"/>
  <c r="AC678" i="21"/>
  <c r="AC679" i="21"/>
  <c r="AC680" i="21"/>
  <c r="AC681" i="21"/>
  <c r="AC682" i="21"/>
  <c r="AC683" i="21"/>
  <c r="AC684" i="21"/>
  <c r="AC685" i="21"/>
  <c r="AC686" i="21"/>
  <c r="AC687" i="21"/>
  <c r="AC688" i="21"/>
  <c r="AC689" i="21"/>
  <c r="AC690" i="21"/>
  <c r="AC691" i="21"/>
  <c r="AC692" i="21"/>
  <c r="AC693" i="21"/>
  <c r="AC694" i="21"/>
  <c r="AC695" i="21"/>
  <c r="AC696" i="21"/>
  <c r="AC697" i="21"/>
  <c r="AC698" i="21"/>
  <c r="AC699" i="21"/>
  <c r="AC700" i="21"/>
  <c r="AB1" i="21"/>
  <c r="AB2" i="21"/>
  <c r="AB3" i="21"/>
  <c r="AB4" i="21"/>
  <c r="AB5" i="21"/>
  <c r="AB6" i="21"/>
  <c r="AB7" i="21"/>
  <c r="AB8" i="21"/>
  <c r="AB9" i="21"/>
  <c r="AB10" i="21"/>
  <c r="AB11" i="21"/>
  <c r="AB12" i="21"/>
  <c r="AB13" i="21"/>
  <c r="AB14" i="21"/>
  <c r="AB15" i="21"/>
  <c r="AB16" i="21"/>
  <c r="AB17" i="21"/>
  <c r="AB18" i="21"/>
  <c r="AB19" i="21"/>
  <c r="AB20" i="21"/>
  <c r="AB21" i="21"/>
  <c r="AB22" i="21"/>
  <c r="AB23" i="21"/>
  <c r="AB24" i="21"/>
  <c r="AB25" i="21"/>
  <c r="AB26" i="21"/>
  <c r="AB27" i="21"/>
  <c r="AB28" i="21"/>
  <c r="AB29" i="21"/>
  <c r="AB30" i="21"/>
  <c r="AB31" i="21"/>
  <c r="AB32" i="21"/>
  <c r="AB33" i="21"/>
  <c r="AB34" i="21"/>
  <c r="AB35" i="21"/>
  <c r="AB36" i="21"/>
  <c r="AB37" i="21"/>
  <c r="AB38" i="21"/>
  <c r="AB39" i="21"/>
  <c r="AB40" i="21"/>
  <c r="AB41" i="21"/>
  <c r="AB42" i="21"/>
  <c r="AB43" i="21"/>
  <c r="AB44" i="21"/>
  <c r="AB45" i="21"/>
  <c r="AB46" i="21"/>
  <c r="AB47" i="21"/>
  <c r="AB48" i="21"/>
  <c r="AB49" i="21"/>
  <c r="AB50" i="21"/>
  <c r="AB51" i="21"/>
  <c r="AB52" i="21"/>
  <c r="AB53" i="21"/>
  <c r="AB54" i="21"/>
  <c r="AB55" i="21"/>
  <c r="AB56" i="21"/>
  <c r="AB57" i="21"/>
  <c r="AB58" i="21"/>
  <c r="AB59" i="21"/>
  <c r="AB60" i="21"/>
  <c r="AB61" i="21"/>
  <c r="AB62" i="21"/>
  <c r="AB63" i="21"/>
  <c r="AB64" i="21"/>
  <c r="AB65" i="21"/>
  <c r="AB66" i="21"/>
  <c r="AB67" i="21"/>
  <c r="AB68" i="21"/>
  <c r="AB69" i="21"/>
  <c r="AB70" i="21"/>
  <c r="AB71" i="21"/>
  <c r="AB72" i="21"/>
  <c r="AB73" i="21"/>
  <c r="AB74" i="21"/>
  <c r="AB75" i="21"/>
  <c r="AB76" i="21"/>
  <c r="AB77" i="21"/>
  <c r="AB78" i="21"/>
  <c r="AB79" i="21"/>
  <c r="AB80" i="21"/>
  <c r="AB81" i="21"/>
  <c r="AB82" i="21"/>
  <c r="AB83" i="21"/>
  <c r="AB84" i="21"/>
  <c r="AB85" i="21"/>
  <c r="AB86" i="21"/>
  <c r="AB87" i="21"/>
  <c r="AB88" i="21"/>
  <c r="AB89" i="21"/>
  <c r="AB90" i="21"/>
  <c r="AB91" i="21"/>
  <c r="AB92" i="21"/>
  <c r="AB93" i="21"/>
  <c r="AB94" i="21"/>
  <c r="AB95" i="21"/>
  <c r="AB96" i="21"/>
  <c r="AB97" i="21"/>
  <c r="AB98" i="21"/>
  <c r="AB99" i="21"/>
  <c r="AB100" i="21"/>
  <c r="AB101" i="21"/>
  <c r="AB102" i="21"/>
  <c r="AB103" i="21"/>
  <c r="AB104" i="21"/>
  <c r="AB105" i="21"/>
  <c r="AB106" i="21"/>
  <c r="AB107" i="21"/>
  <c r="AB108" i="21"/>
  <c r="AB109" i="21"/>
  <c r="AB110" i="21"/>
  <c r="AB111" i="21"/>
  <c r="AB112" i="21"/>
  <c r="AB113" i="21"/>
  <c r="AB114" i="21"/>
  <c r="AB115" i="21"/>
  <c r="AB116" i="21"/>
  <c r="AB117" i="21"/>
  <c r="AB118" i="21"/>
  <c r="AB119" i="21"/>
  <c r="AB120" i="21"/>
  <c r="AB121" i="21"/>
  <c r="AB122" i="21"/>
  <c r="AB123" i="21"/>
  <c r="AB124" i="21"/>
  <c r="AB125" i="21"/>
  <c r="AB126" i="21"/>
  <c r="AB127" i="21"/>
  <c r="AB128" i="21"/>
  <c r="AB129" i="21"/>
  <c r="AB130" i="21"/>
  <c r="AB131" i="21"/>
  <c r="AB132" i="21"/>
  <c r="AB133" i="21"/>
  <c r="AB134" i="21"/>
  <c r="AB135" i="21"/>
  <c r="AB136" i="21"/>
  <c r="AB137" i="21"/>
  <c r="AB138" i="21"/>
  <c r="AB139" i="21"/>
  <c r="AB140" i="21"/>
  <c r="AB141" i="21"/>
  <c r="AB142" i="21"/>
  <c r="AB143" i="21"/>
  <c r="AB144" i="21"/>
  <c r="AB145" i="21"/>
  <c r="AB146" i="21"/>
  <c r="AB147" i="21"/>
  <c r="AB148" i="21"/>
  <c r="AB149" i="21"/>
  <c r="AB150" i="21"/>
  <c r="AB151" i="21"/>
  <c r="AB152" i="21"/>
  <c r="AB153" i="21"/>
  <c r="AB154" i="21"/>
  <c r="AB155" i="21"/>
  <c r="AB156" i="21"/>
  <c r="AB157" i="21"/>
  <c r="AB158" i="21"/>
  <c r="AB159" i="21"/>
  <c r="AB160" i="21"/>
  <c r="AB161" i="21"/>
  <c r="AB162" i="21"/>
  <c r="AB163" i="21"/>
  <c r="AB164" i="21"/>
  <c r="AB165" i="21"/>
  <c r="AB166" i="21"/>
  <c r="AB167" i="21"/>
  <c r="AB168" i="21"/>
  <c r="AB169" i="21"/>
  <c r="AB170" i="21"/>
  <c r="AB171" i="21"/>
  <c r="AB172" i="21"/>
  <c r="AB173" i="21"/>
  <c r="AB174" i="21"/>
  <c r="AB175" i="21"/>
  <c r="AB176" i="21"/>
  <c r="AB177" i="21"/>
  <c r="AB178" i="21"/>
  <c r="AB179" i="21"/>
  <c r="AB180" i="21"/>
  <c r="AB181" i="21"/>
  <c r="AB182" i="21"/>
  <c r="AB183" i="21"/>
  <c r="AB184" i="21"/>
  <c r="AB185" i="21"/>
  <c r="AB186" i="21"/>
  <c r="AB187" i="21"/>
  <c r="AB188" i="21"/>
  <c r="AB189" i="21"/>
  <c r="AB190" i="21"/>
  <c r="AB191" i="21"/>
  <c r="AB192" i="21"/>
  <c r="AB193" i="21"/>
  <c r="AB194" i="21"/>
  <c r="AB195" i="21"/>
  <c r="AB196" i="21"/>
  <c r="AB197" i="21"/>
  <c r="AB198" i="21"/>
  <c r="AB199" i="21"/>
  <c r="AB200" i="21"/>
  <c r="AB201" i="21"/>
  <c r="AB202" i="21"/>
  <c r="AB203" i="21"/>
  <c r="AB204" i="21"/>
  <c r="AB205" i="21"/>
  <c r="AB206" i="21"/>
  <c r="AB207" i="21"/>
  <c r="AB208" i="21"/>
  <c r="AB209" i="21"/>
  <c r="AB210" i="21"/>
  <c r="AB211" i="21"/>
  <c r="AB212" i="21"/>
  <c r="AB213" i="21"/>
  <c r="AB214" i="21"/>
  <c r="AB215" i="21"/>
  <c r="AB216" i="21"/>
  <c r="AB217" i="21"/>
  <c r="AB218" i="21"/>
  <c r="AB219" i="21"/>
  <c r="AB220" i="21"/>
  <c r="AB221" i="21"/>
  <c r="AB222" i="21"/>
  <c r="AB223" i="21"/>
  <c r="AB224" i="21"/>
  <c r="AB225" i="21"/>
  <c r="AB226" i="21"/>
  <c r="AB227" i="21"/>
  <c r="AB228" i="21"/>
  <c r="AB229" i="21"/>
  <c r="AB230" i="21"/>
  <c r="AB231" i="21"/>
  <c r="AB232" i="21"/>
  <c r="AB233" i="21"/>
  <c r="AB234" i="21"/>
  <c r="AB235" i="21"/>
  <c r="AB236" i="21"/>
  <c r="AB237" i="21"/>
  <c r="AB238" i="21"/>
  <c r="AB239" i="21"/>
  <c r="AB240" i="21"/>
  <c r="AB241" i="21"/>
  <c r="AB242" i="21"/>
  <c r="AB243" i="21"/>
  <c r="AB244" i="21"/>
  <c r="AB245" i="21"/>
  <c r="AB246" i="21"/>
  <c r="AB247" i="21"/>
  <c r="AB248" i="21"/>
  <c r="AB249" i="21"/>
  <c r="AB250" i="21"/>
  <c r="AB251" i="21"/>
  <c r="AB252" i="21"/>
  <c r="AB253" i="21"/>
  <c r="AB254" i="21"/>
  <c r="AB255" i="21"/>
  <c r="AB256" i="21"/>
  <c r="AB257" i="21"/>
  <c r="AB258" i="21"/>
  <c r="AB259" i="21"/>
  <c r="AB260" i="21"/>
  <c r="AB261" i="21"/>
  <c r="AB262" i="21"/>
  <c r="AB263" i="21"/>
  <c r="AB264" i="21"/>
  <c r="AB265" i="21"/>
  <c r="AB266" i="21"/>
  <c r="AB267" i="21"/>
  <c r="AB268" i="21"/>
  <c r="AB269" i="21"/>
  <c r="AB270" i="21"/>
  <c r="AB271" i="21"/>
  <c r="AB272" i="21"/>
  <c r="AB273" i="21"/>
  <c r="AB274" i="21"/>
  <c r="AB275" i="21"/>
  <c r="AB276" i="21"/>
  <c r="AB277" i="21"/>
  <c r="AB278" i="21"/>
  <c r="AB279" i="21"/>
  <c r="AB280" i="21"/>
  <c r="AB281" i="21"/>
  <c r="AB282" i="21"/>
  <c r="AB283" i="21"/>
  <c r="AB284" i="21"/>
  <c r="AB285" i="21"/>
  <c r="AB286" i="21"/>
  <c r="AB287" i="21"/>
  <c r="AB288" i="21"/>
  <c r="AB289" i="21"/>
  <c r="AB290" i="21"/>
  <c r="AB291" i="21"/>
  <c r="AB292" i="21"/>
  <c r="AB293" i="21"/>
  <c r="AB294" i="21"/>
  <c r="AB295" i="21"/>
  <c r="AB296" i="21"/>
  <c r="AB297" i="21"/>
  <c r="AB298" i="21"/>
  <c r="AB299" i="21"/>
  <c r="AB300" i="21"/>
  <c r="AB301" i="21"/>
  <c r="AB302" i="21"/>
  <c r="AB303" i="21"/>
  <c r="AB304" i="21"/>
  <c r="AB305" i="21"/>
  <c r="AB306" i="21"/>
  <c r="AB307" i="21"/>
  <c r="AB308" i="21"/>
  <c r="AB309" i="21"/>
  <c r="AB310" i="21"/>
  <c r="AB311" i="21"/>
  <c r="AB312" i="21"/>
  <c r="AB313" i="21"/>
  <c r="AB314" i="21"/>
  <c r="AB315" i="21"/>
  <c r="AB316" i="21"/>
  <c r="AB317" i="21"/>
  <c r="AB318" i="21"/>
  <c r="AB319" i="21"/>
  <c r="AB320" i="21"/>
  <c r="AB321" i="21"/>
  <c r="AB322" i="21"/>
  <c r="AB323" i="21"/>
  <c r="AB324" i="21"/>
  <c r="AB325" i="21"/>
  <c r="AB326" i="21"/>
  <c r="AB327" i="21"/>
  <c r="AB328" i="21"/>
  <c r="AB329" i="21"/>
  <c r="AB330" i="21"/>
  <c r="AB331" i="21"/>
  <c r="AB332" i="21"/>
  <c r="AB333" i="21"/>
  <c r="AB334" i="21"/>
  <c r="AB335" i="21"/>
  <c r="AB336" i="21"/>
  <c r="AB337" i="21"/>
  <c r="AB338" i="21"/>
  <c r="AB339" i="21"/>
  <c r="AB340" i="21"/>
  <c r="AB341" i="21"/>
  <c r="AB342" i="21"/>
  <c r="AB343" i="21"/>
  <c r="AB344" i="21"/>
  <c r="AB345" i="21"/>
  <c r="AB346" i="21"/>
  <c r="AB347" i="21"/>
  <c r="AB348" i="21"/>
  <c r="AB349" i="21"/>
  <c r="AB350" i="21"/>
  <c r="AB351" i="21"/>
  <c r="AB352" i="21"/>
  <c r="AB353" i="21"/>
  <c r="AB354" i="21"/>
  <c r="AB355" i="21"/>
  <c r="AB356" i="21"/>
  <c r="AB357" i="21"/>
  <c r="AB358" i="21"/>
  <c r="AB359" i="21"/>
  <c r="AB360" i="21"/>
  <c r="AB361" i="21"/>
  <c r="AB362" i="21"/>
  <c r="AB363" i="21"/>
  <c r="AB364" i="21"/>
  <c r="AB365" i="21"/>
  <c r="AB366" i="21"/>
  <c r="AB367" i="21"/>
  <c r="AB368" i="21"/>
  <c r="AB369" i="21"/>
  <c r="AB370" i="21"/>
  <c r="AB371" i="21"/>
  <c r="AB372" i="21"/>
  <c r="AB373" i="21"/>
  <c r="AB374" i="21"/>
  <c r="AB375" i="21"/>
  <c r="AB376" i="21"/>
  <c r="AB377" i="21"/>
  <c r="AB378" i="21"/>
  <c r="AB379" i="21"/>
  <c r="AB380" i="21"/>
  <c r="AB381" i="21"/>
  <c r="AB382" i="21"/>
  <c r="AB383" i="21"/>
  <c r="AB384" i="21"/>
  <c r="AB385" i="21"/>
  <c r="AB386" i="21"/>
  <c r="AB387" i="21"/>
  <c r="AB388" i="21"/>
  <c r="AB389" i="21"/>
  <c r="AB390" i="21"/>
  <c r="AB391" i="21"/>
  <c r="AB392" i="21"/>
  <c r="AB393" i="21"/>
  <c r="AB394" i="21"/>
  <c r="AB395" i="21"/>
  <c r="AB396" i="21"/>
  <c r="AB397" i="21"/>
  <c r="AB398" i="21"/>
  <c r="AB399" i="21"/>
  <c r="AB400" i="21"/>
  <c r="AB401" i="21"/>
  <c r="AB402" i="21"/>
  <c r="AB403" i="21"/>
  <c r="AB404" i="21"/>
  <c r="AB405" i="21"/>
  <c r="AB406" i="21"/>
  <c r="AB407" i="21"/>
  <c r="AB408" i="21"/>
  <c r="AB409" i="21"/>
  <c r="AB410" i="21"/>
  <c r="AB411" i="21"/>
  <c r="AB412" i="21"/>
  <c r="AB413" i="21"/>
  <c r="AB414" i="21"/>
  <c r="AB415" i="21"/>
  <c r="AB416" i="21"/>
  <c r="AB417" i="21"/>
  <c r="AB418" i="21"/>
  <c r="AB419" i="21"/>
  <c r="AB420" i="21"/>
  <c r="AB421" i="21"/>
  <c r="AB422" i="21"/>
  <c r="AB423" i="21"/>
  <c r="AB424" i="21"/>
  <c r="AB425" i="21"/>
  <c r="AB426" i="21"/>
  <c r="AB427" i="21"/>
  <c r="AB428" i="21"/>
  <c r="AB429" i="21"/>
  <c r="AB430" i="21"/>
  <c r="AB431" i="21"/>
  <c r="AB432" i="21"/>
  <c r="AB433" i="21"/>
  <c r="AB434" i="21"/>
  <c r="AB435" i="21"/>
  <c r="AB436" i="21"/>
  <c r="AB437" i="21"/>
  <c r="AB438" i="21"/>
  <c r="AB439" i="21"/>
  <c r="AB440" i="21"/>
  <c r="AB441" i="21"/>
  <c r="AB442" i="21"/>
  <c r="AB443" i="21"/>
  <c r="AB444" i="21"/>
  <c r="AB445" i="21"/>
  <c r="AB446" i="21"/>
  <c r="AB447" i="21"/>
  <c r="AB448" i="21"/>
  <c r="AB449" i="21"/>
  <c r="AB450" i="21"/>
  <c r="AB451" i="21"/>
  <c r="AB452" i="21"/>
  <c r="AB453" i="21"/>
  <c r="AB454" i="21"/>
  <c r="AB455" i="21"/>
  <c r="AB456" i="21"/>
  <c r="AB457" i="21"/>
  <c r="AB458" i="21"/>
  <c r="AB459" i="21"/>
  <c r="AB460" i="21"/>
  <c r="AB461" i="21"/>
  <c r="AB462" i="21"/>
  <c r="AB463" i="21"/>
  <c r="AB464" i="21"/>
  <c r="AB465" i="21"/>
  <c r="AB466" i="21"/>
  <c r="AB467" i="21"/>
  <c r="AB468" i="21"/>
  <c r="AB469" i="21"/>
  <c r="AB470" i="21"/>
  <c r="AB471" i="21"/>
  <c r="AB472" i="21"/>
  <c r="AB473" i="21"/>
  <c r="AB474" i="21"/>
  <c r="AB475" i="21"/>
  <c r="AB476" i="21"/>
  <c r="AB477" i="21"/>
  <c r="AB478" i="21"/>
  <c r="AB479" i="21"/>
  <c r="AB480" i="21"/>
  <c r="AB481" i="21"/>
  <c r="AB482" i="21"/>
  <c r="AB483" i="21"/>
  <c r="AB484" i="21"/>
  <c r="AB485" i="21"/>
  <c r="AB486" i="21"/>
  <c r="AB487" i="21"/>
  <c r="AB488" i="21"/>
  <c r="AB489" i="21"/>
  <c r="AB490" i="21"/>
  <c r="AB491" i="21"/>
  <c r="AB492" i="21"/>
  <c r="AB493" i="21"/>
  <c r="AB494" i="21"/>
  <c r="AB495" i="21"/>
  <c r="AB496" i="21"/>
  <c r="AB497" i="21"/>
  <c r="AB498" i="21"/>
  <c r="AB499" i="21"/>
  <c r="AB500" i="21"/>
  <c r="AB501" i="21"/>
  <c r="AB502" i="21"/>
  <c r="AB503" i="21"/>
  <c r="AB504" i="21"/>
  <c r="AB505" i="21"/>
  <c r="AB506" i="21"/>
  <c r="AB507" i="21"/>
  <c r="AB508" i="21"/>
  <c r="AB509" i="21"/>
  <c r="AB510" i="21"/>
  <c r="AB511" i="21"/>
  <c r="AB512" i="21"/>
  <c r="AB513" i="21"/>
  <c r="AB514" i="21"/>
  <c r="AB515" i="21"/>
  <c r="AB516" i="21"/>
  <c r="AB517" i="21"/>
  <c r="AB518" i="21"/>
  <c r="AB519" i="21"/>
  <c r="AB520" i="21"/>
  <c r="AB521" i="21"/>
  <c r="AB522" i="21"/>
  <c r="AB523" i="21"/>
  <c r="AB524" i="21"/>
  <c r="AB525" i="21"/>
  <c r="AB526" i="21"/>
  <c r="AB527" i="21"/>
  <c r="AB528" i="21"/>
  <c r="AB529" i="21"/>
  <c r="AB530" i="21"/>
  <c r="AB531" i="21"/>
  <c r="AB532" i="21"/>
  <c r="AB533" i="21"/>
  <c r="AB534" i="21"/>
  <c r="AB535" i="21"/>
  <c r="AB536" i="21"/>
  <c r="AB537" i="21"/>
  <c r="AB538" i="21"/>
  <c r="AB539" i="21"/>
  <c r="AB540" i="21"/>
  <c r="AB541" i="21"/>
  <c r="AB542" i="21"/>
  <c r="AB543" i="21"/>
  <c r="AB544" i="21"/>
  <c r="AB545" i="21"/>
  <c r="AB546" i="21"/>
  <c r="AB547" i="21"/>
  <c r="AB548" i="21"/>
  <c r="AB549" i="21"/>
  <c r="AB550" i="21"/>
  <c r="AB551" i="21"/>
  <c r="AB552" i="21"/>
  <c r="AB553" i="21"/>
  <c r="AB554" i="21"/>
  <c r="AB555" i="21"/>
  <c r="AB556" i="21"/>
  <c r="AB557" i="21"/>
  <c r="AB558" i="21"/>
  <c r="AB559" i="21"/>
  <c r="AB560" i="21"/>
  <c r="AB561" i="21"/>
  <c r="AB562" i="21"/>
  <c r="AB563" i="21"/>
  <c r="AB564" i="21"/>
  <c r="AB565" i="21"/>
  <c r="AB566" i="21"/>
  <c r="AB567" i="21"/>
  <c r="AB568" i="21"/>
  <c r="AB569" i="21"/>
  <c r="AB570" i="21"/>
  <c r="AB571" i="21"/>
  <c r="AB572" i="21"/>
  <c r="AB573" i="21"/>
  <c r="AB574" i="21"/>
  <c r="AB575" i="21"/>
  <c r="AB576" i="21"/>
  <c r="AB577" i="21"/>
  <c r="AB578" i="21"/>
  <c r="AB579" i="21"/>
  <c r="AB580" i="21"/>
  <c r="AB581" i="21"/>
  <c r="AB582" i="21"/>
  <c r="AB583" i="21"/>
  <c r="AB584" i="21"/>
  <c r="AB585" i="21"/>
  <c r="AB586" i="21"/>
  <c r="AB587" i="21"/>
  <c r="AB588" i="21"/>
  <c r="AB589" i="21"/>
  <c r="AB590" i="21"/>
  <c r="AB591" i="21"/>
  <c r="AB592" i="21"/>
  <c r="AB593" i="21"/>
  <c r="AB594" i="21"/>
  <c r="AB595" i="21"/>
  <c r="AB596" i="21"/>
  <c r="AB597" i="21"/>
  <c r="AB598" i="21"/>
  <c r="AB599" i="21"/>
  <c r="AB600" i="21"/>
  <c r="AB601" i="21"/>
  <c r="AB602" i="21"/>
  <c r="AB603" i="21"/>
  <c r="AB604" i="21"/>
  <c r="AB605" i="21"/>
  <c r="AB606" i="21"/>
  <c r="AB607" i="21"/>
  <c r="AB608" i="21"/>
  <c r="AB609" i="21"/>
  <c r="AB610" i="21"/>
  <c r="AB611" i="21"/>
  <c r="AB612" i="21"/>
  <c r="AB613" i="21"/>
  <c r="AB614" i="21"/>
  <c r="AB615" i="21"/>
  <c r="AB616" i="21"/>
  <c r="AB617" i="21"/>
  <c r="AB618" i="21"/>
  <c r="AB619" i="21"/>
  <c r="AB620" i="21"/>
  <c r="AB621" i="21"/>
  <c r="AB622" i="21"/>
  <c r="AB623" i="21"/>
  <c r="AB624" i="21"/>
  <c r="AB625" i="21"/>
  <c r="AB626" i="21"/>
  <c r="AB627" i="21"/>
  <c r="AB628" i="21"/>
  <c r="AB629" i="21"/>
  <c r="AB630" i="21"/>
  <c r="AB631" i="21"/>
  <c r="AB632" i="21"/>
  <c r="AB633" i="21"/>
  <c r="AB634" i="21"/>
  <c r="AB635" i="21"/>
  <c r="AB636" i="21"/>
  <c r="AB637" i="21"/>
  <c r="AB638" i="21"/>
  <c r="AB639" i="21"/>
  <c r="AB640" i="21"/>
  <c r="AB641" i="21"/>
  <c r="AB642" i="21"/>
  <c r="AB643" i="21"/>
  <c r="AB644" i="21"/>
  <c r="AB645" i="21"/>
  <c r="AB646" i="21"/>
  <c r="AB647" i="21"/>
  <c r="AB648" i="21"/>
  <c r="AB649" i="21"/>
  <c r="AB650" i="21"/>
  <c r="AB651" i="21"/>
  <c r="AB652" i="21"/>
  <c r="AB653" i="21"/>
  <c r="AB654" i="21"/>
  <c r="AB655" i="21"/>
  <c r="AB656" i="21"/>
  <c r="AB657" i="21"/>
  <c r="AB658" i="21"/>
  <c r="AB659" i="21"/>
  <c r="AB660" i="21"/>
  <c r="AB661" i="21"/>
  <c r="AB662" i="21"/>
  <c r="AB663" i="21"/>
  <c r="AB664" i="21"/>
  <c r="AB665" i="21"/>
  <c r="AB666" i="21"/>
  <c r="AB667" i="21"/>
  <c r="AB668" i="21"/>
  <c r="AB669" i="21"/>
  <c r="AB670" i="21"/>
  <c r="AB671" i="21"/>
  <c r="AB672" i="21"/>
  <c r="AB673" i="21"/>
  <c r="AB674" i="21"/>
  <c r="AB675" i="21"/>
  <c r="AB676" i="21"/>
  <c r="AB677" i="21"/>
  <c r="AB678" i="21"/>
  <c r="AB679" i="21"/>
  <c r="AB680" i="21"/>
  <c r="AB681" i="21"/>
  <c r="AB682" i="21"/>
  <c r="AB683" i="21"/>
  <c r="AB684" i="21"/>
  <c r="AB685" i="21"/>
  <c r="AB686" i="21"/>
  <c r="AB687" i="21"/>
  <c r="AB688" i="21"/>
  <c r="AB689" i="21"/>
  <c r="AB690" i="21"/>
  <c r="AB691" i="21"/>
  <c r="AB692" i="21"/>
  <c r="AB693" i="21"/>
  <c r="AB694" i="21"/>
  <c r="AB695" i="21"/>
  <c r="AB696" i="21"/>
  <c r="AB697" i="21"/>
  <c r="AB698" i="21"/>
  <c r="AB699" i="21"/>
  <c r="AB700" i="21"/>
  <c r="Z1" i="21"/>
  <c r="Z2" i="21"/>
  <c r="Z3" i="21"/>
  <c r="Z4" i="21"/>
  <c r="Z5" i="21"/>
  <c r="Z6" i="21"/>
  <c r="Z7" i="21"/>
  <c r="Z8" i="21"/>
  <c r="Z9" i="21"/>
  <c r="Z10" i="21"/>
  <c r="Z11" i="21"/>
  <c r="Z12" i="21"/>
  <c r="Z13" i="21"/>
  <c r="Z14" i="21"/>
  <c r="Z15" i="21"/>
  <c r="Z16" i="21"/>
  <c r="Z17" i="21"/>
  <c r="Z18" i="21"/>
  <c r="Z19" i="21"/>
  <c r="Z20" i="21"/>
  <c r="Z21" i="21"/>
  <c r="Z22" i="21"/>
  <c r="Z23" i="21"/>
  <c r="Z24" i="21"/>
  <c r="Z25" i="21"/>
  <c r="Z26" i="21"/>
  <c r="Z27" i="21"/>
  <c r="Z28" i="21"/>
  <c r="Z29" i="21"/>
  <c r="Z30" i="21"/>
  <c r="Z31" i="21"/>
  <c r="Z32" i="21"/>
  <c r="Z33" i="21"/>
  <c r="Z34" i="21"/>
  <c r="Z35" i="21"/>
  <c r="Z36" i="21"/>
  <c r="Z37" i="21"/>
  <c r="Z38" i="21"/>
  <c r="Z39" i="21"/>
  <c r="Z40" i="21"/>
  <c r="Z41" i="21"/>
  <c r="Z42" i="21"/>
  <c r="Z43" i="21"/>
  <c r="Z44" i="21"/>
  <c r="Z45" i="21"/>
  <c r="Z46" i="21"/>
  <c r="Z47" i="21"/>
  <c r="Z48" i="21"/>
  <c r="Z49" i="21"/>
  <c r="Z50" i="21"/>
  <c r="Z51" i="21"/>
  <c r="Z52" i="21"/>
  <c r="Z53" i="21"/>
  <c r="Z54" i="21"/>
  <c r="Z55" i="21"/>
  <c r="Z56" i="21"/>
  <c r="Z57" i="21"/>
  <c r="Z58" i="21"/>
  <c r="Z59" i="21"/>
  <c r="Z60" i="21"/>
  <c r="Z61" i="21"/>
  <c r="Z62" i="21"/>
  <c r="Z63" i="21"/>
  <c r="Z64" i="21"/>
  <c r="Z65" i="21"/>
  <c r="Z66" i="21"/>
  <c r="Z67" i="21"/>
  <c r="Z68" i="21"/>
  <c r="Z69" i="21"/>
  <c r="Z70" i="21"/>
  <c r="Z71" i="21"/>
  <c r="Z72" i="21"/>
  <c r="Z73" i="21"/>
  <c r="Z74" i="21"/>
  <c r="Z75" i="21"/>
  <c r="Z76" i="21"/>
  <c r="Z77" i="21"/>
  <c r="Z78" i="21"/>
  <c r="Z79" i="21"/>
  <c r="Z80" i="21"/>
  <c r="Z81" i="21"/>
  <c r="Z82" i="21"/>
  <c r="Z83" i="21"/>
  <c r="Z84" i="21"/>
  <c r="Z85" i="21"/>
  <c r="Z86" i="21"/>
  <c r="Z87" i="21"/>
  <c r="Z88" i="21"/>
  <c r="Z89" i="21"/>
  <c r="Z90" i="21"/>
  <c r="Z91" i="21"/>
  <c r="Z92" i="21"/>
  <c r="Z93" i="21"/>
  <c r="Z94" i="21"/>
  <c r="Z95" i="21"/>
  <c r="Z96" i="21"/>
  <c r="Z97" i="21"/>
  <c r="Z98" i="21"/>
  <c r="Z99" i="21"/>
  <c r="Z100" i="21"/>
  <c r="Z101" i="21"/>
  <c r="Z102" i="21"/>
  <c r="Z103" i="21"/>
  <c r="Z104" i="21"/>
  <c r="Z105" i="21"/>
  <c r="Z106" i="21"/>
  <c r="Z107" i="21"/>
  <c r="Z108" i="21"/>
  <c r="Z109" i="21"/>
  <c r="Z110" i="21"/>
  <c r="Z111" i="21"/>
  <c r="Z112" i="21"/>
  <c r="Z113" i="21"/>
  <c r="Z114" i="21"/>
  <c r="Z115" i="21"/>
  <c r="Z116" i="21"/>
  <c r="Z117" i="21"/>
  <c r="Z118" i="21"/>
  <c r="Z119" i="21"/>
  <c r="Z120" i="21"/>
  <c r="Z121" i="21"/>
  <c r="Z122" i="21"/>
  <c r="Z123" i="21"/>
  <c r="Z124" i="21"/>
  <c r="Z125" i="21"/>
  <c r="Z126" i="21"/>
  <c r="Z127" i="21"/>
  <c r="Z128" i="21"/>
  <c r="Z129" i="21"/>
  <c r="Z130" i="21"/>
  <c r="Z131" i="21"/>
  <c r="Z132" i="21"/>
  <c r="Z133" i="21"/>
  <c r="Z134" i="21"/>
  <c r="Z135" i="21"/>
  <c r="Z136" i="21"/>
  <c r="Z137" i="21"/>
  <c r="Z138" i="21"/>
  <c r="Z139" i="21"/>
  <c r="Z140" i="21"/>
  <c r="Z141" i="21"/>
  <c r="Z142" i="21"/>
  <c r="Z143" i="21"/>
  <c r="Z144" i="21"/>
  <c r="Z145" i="21"/>
  <c r="Z146" i="21"/>
  <c r="Z147" i="21"/>
  <c r="Z148" i="21"/>
  <c r="Z149" i="21"/>
  <c r="Z150" i="21"/>
  <c r="Z151" i="21"/>
  <c r="Z152" i="21"/>
  <c r="Z153" i="21"/>
  <c r="Z154" i="21"/>
  <c r="Z155" i="21"/>
  <c r="Z156" i="21"/>
  <c r="Z157" i="21"/>
  <c r="Z158" i="21"/>
  <c r="Z159" i="21"/>
  <c r="Z160" i="21"/>
  <c r="Z161" i="21"/>
  <c r="Z162" i="21"/>
  <c r="Z163" i="21"/>
  <c r="Z164" i="21"/>
  <c r="Z165" i="21"/>
  <c r="Z166" i="21"/>
  <c r="Z167" i="21"/>
  <c r="Z168" i="21"/>
  <c r="Z169" i="21"/>
  <c r="Z170" i="21"/>
  <c r="Z171" i="21"/>
  <c r="Z172" i="21"/>
  <c r="Z173" i="21"/>
  <c r="Z174" i="21"/>
  <c r="Z175" i="21"/>
  <c r="Z176" i="21"/>
  <c r="Z177" i="21"/>
  <c r="Z178" i="21"/>
  <c r="Z179" i="21"/>
  <c r="Z180" i="21"/>
  <c r="Z181" i="21"/>
  <c r="Z182" i="21"/>
  <c r="Z183" i="21"/>
  <c r="Z184" i="21"/>
  <c r="Z185" i="21"/>
  <c r="Z186" i="21"/>
  <c r="Z187" i="21"/>
  <c r="Z188" i="21"/>
  <c r="Z189" i="21"/>
  <c r="Z190" i="21"/>
  <c r="Z191" i="21"/>
  <c r="Z192" i="21"/>
  <c r="Z193" i="21"/>
  <c r="Z194" i="21"/>
  <c r="Z195" i="21"/>
  <c r="Z196" i="21"/>
  <c r="Z197" i="21"/>
  <c r="Z198" i="21"/>
  <c r="Z199" i="21"/>
  <c r="Z200" i="21"/>
  <c r="Z201" i="21"/>
  <c r="Z202" i="21"/>
  <c r="Z203" i="21"/>
  <c r="Z204" i="21"/>
  <c r="Z205" i="21"/>
  <c r="Z206" i="21"/>
  <c r="Z207" i="21"/>
  <c r="Z208" i="21"/>
  <c r="Z209" i="21"/>
  <c r="Z210" i="21"/>
  <c r="Z211" i="21"/>
  <c r="Z212" i="21"/>
  <c r="Z213" i="21"/>
  <c r="Z214" i="21"/>
  <c r="Z215" i="21"/>
  <c r="Z216" i="21"/>
  <c r="Z217" i="21"/>
  <c r="Z218" i="21"/>
  <c r="Z219" i="21"/>
  <c r="Z220" i="21"/>
  <c r="Z221" i="21"/>
  <c r="Z222" i="21"/>
  <c r="Z223" i="21"/>
  <c r="Z224" i="21"/>
  <c r="Z225" i="21"/>
  <c r="Z226" i="21"/>
  <c r="Z227" i="21"/>
  <c r="Z228" i="21"/>
  <c r="Z229" i="21"/>
  <c r="Z230" i="21"/>
  <c r="Z231" i="21"/>
  <c r="Z232" i="21"/>
  <c r="Z233" i="21"/>
  <c r="Z234" i="21"/>
  <c r="Z235" i="21"/>
  <c r="Z236" i="21"/>
  <c r="Z237" i="21"/>
  <c r="Z238" i="21"/>
  <c r="Z239" i="21"/>
  <c r="Z240" i="21"/>
  <c r="Z241" i="21"/>
  <c r="Z242" i="21"/>
  <c r="Z243" i="21"/>
  <c r="Z244" i="21"/>
  <c r="Z245" i="21"/>
  <c r="Z246" i="21"/>
  <c r="Z247" i="21"/>
  <c r="Z248" i="21"/>
  <c r="Z249" i="21"/>
  <c r="Z250" i="21"/>
  <c r="Z251" i="21"/>
  <c r="Z252" i="21"/>
  <c r="Z253" i="21"/>
  <c r="Z254" i="21"/>
  <c r="Z255" i="21"/>
  <c r="Z256" i="21"/>
  <c r="Z257" i="21"/>
  <c r="Z258" i="21"/>
  <c r="Z259" i="21"/>
  <c r="Z260" i="21"/>
  <c r="Z261" i="21"/>
  <c r="Z262" i="21"/>
  <c r="Z263" i="21"/>
  <c r="Z264" i="21"/>
  <c r="Z265" i="21"/>
  <c r="Z266" i="21"/>
  <c r="Z267" i="21"/>
  <c r="Z268" i="21"/>
  <c r="Z269" i="21"/>
  <c r="Z270" i="21"/>
  <c r="Z271" i="21"/>
  <c r="Z272" i="21"/>
  <c r="Z273" i="21"/>
  <c r="Z274" i="21"/>
  <c r="Z275" i="21"/>
  <c r="Z276" i="21"/>
  <c r="Z277" i="21"/>
  <c r="Z278" i="21"/>
  <c r="Z279" i="21"/>
  <c r="Z280" i="21"/>
  <c r="Z281" i="21"/>
  <c r="Z282" i="21"/>
  <c r="Z283" i="21"/>
  <c r="Z284" i="21"/>
  <c r="Z285" i="21"/>
  <c r="Z286" i="21"/>
  <c r="Z287" i="21"/>
  <c r="Z288" i="21"/>
  <c r="Z289" i="21"/>
  <c r="Z290" i="21"/>
  <c r="Z291" i="21"/>
  <c r="Z292" i="21"/>
  <c r="Z293" i="21"/>
  <c r="Z294" i="21"/>
  <c r="Z295" i="21"/>
  <c r="Z296" i="21"/>
  <c r="Z297" i="21"/>
  <c r="Z298" i="21"/>
  <c r="Z299" i="21"/>
  <c r="Z300" i="21"/>
  <c r="Z301" i="21"/>
  <c r="Z302" i="21"/>
  <c r="Z303" i="21"/>
  <c r="Z304" i="21"/>
  <c r="Z305" i="21"/>
  <c r="Z306" i="21"/>
  <c r="Z307" i="21"/>
  <c r="Z308" i="21"/>
  <c r="Z309" i="21"/>
  <c r="Z310" i="21"/>
  <c r="Z311" i="21"/>
  <c r="Z312" i="21"/>
  <c r="Z313" i="21"/>
  <c r="Z314" i="21"/>
  <c r="Z315" i="21"/>
  <c r="Z316" i="21"/>
  <c r="Z317" i="21"/>
  <c r="Z318" i="21"/>
  <c r="Z319" i="21"/>
  <c r="Z320" i="21"/>
  <c r="Z321" i="21"/>
  <c r="Z322" i="21"/>
  <c r="Z323" i="21"/>
  <c r="Z324" i="21"/>
  <c r="Z325" i="21"/>
  <c r="Z326" i="21"/>
  <c r="Z327" i="21"/>
  <c r="Z328" i="21"/>
  <c r="Z329" i="21"/>
  <c r="Z330" i="21"/>
  <c r="Z331" i="21"/>
  <c r="Z332" i="21"/>
  <c r="Z333" i="21"/>
  <c r="Z334" i="21"/>
  <c r="Z335" i="21"/>
  <c r="Z336" i="21"/>
  <c r="Z337" i="21"/>
  <c r="Z338" i="21"/>
  <c r="Z339" i="21"/>
  <c r="Z340" i="21"/>
  <c r="Z341" i="21"/>
  <c r="Z342" i="21"/>
  <c r="Z343" i="21"/>
  <c r="Z344" i="21"/>
  <c r="Z345" i="21"/>
  <c r="Z346" i="21"/>
  <c r="Z347" i="21"/>
  <c r="Z348" i="21"/>
  <c r="Z349" i="21"/>
  <c r="Z350" i="21"/>
  <c r="Z351" i="21"/>
  <c r="Z352" i="21"/>
  <c r="Z353" i="21"/>
  <c r="Z354" i="21"/>
  <c r="Z355" i="21"/>
  <c r="Z356" i="21"/>
  <c r="Z357" i="21"/>
  <c r="Z358" i="21"/>
  <c r="Z359" i="21"/>
  <c r="Z360" i="21"/>
  <c r="Z361" i="21"/>
  <c r="Z362" i="21"/>
  <c r="Z363" i="21"/>
  <c r="Z364" i="21"/>
  <c r="Z365" i="21"/>
  <c r="Z366" i="21"/>
  <c r="Z367" i="21"/>
  <c r="Z368" i="21"/>
  <c r="Z369" i="21"/>
  <c r="Z370" i="21"/>
  <c r="Z371" i="21"/>
  <c r="Z372" i="21"/>
  <c r="Z373" i="21"/>
  <c r="Z374" i="21"/>
  <c r="Z375" i="21"/>
  <c r="Z376" i="21"/>
  <c r="Z377" i="21"/>
  <c r="Z378" i="21"/>
  <c r="Z379" i="21"/>
  <c r="Z380" i="21"/>
  <c r="Z381" i="21"/>
  <c r="Z382" i="21"/>
  <c r="Z383" i="21"/>
  <c r="Z384" i="21"/>
  <c r="Z385" i="21"/>
  <c r="Z386" i="21"/>
  <c r="Z387" i="21"/>
  <c r="Z388" i="21"/>
  <c r="Z389" i="21"/>
  <c r="Z390" i="21"/>
  <c r="Z391" i="21"/>
  <c r="Z392" i="21"/>
  <c r="Z393" i="21"/>
  <c r="Z394" i="21"/>
  <c r="Z395" i="21"/>
  <c r="Z396" i="21"/>
  <c r="Z397" i="21"/>
  <c r="Z398" i="21"/>
  <c r="Z399" i="21"/>
  <c r="Z400" i="21"/>
  <c r="Z401" i="21"/>
  <c r="Z402" i="21"/>
  <c r="Z403" i="21"/>
  <c r="Z404" i="21"/>
  <c r="Z405" i="21"/>
  <c r="Z406" i="21"/>
  <c r="Z407" i="21"/>
  <c r="Z408" i="21"/>
  <c r="Z409" i="21"/>
  <c r="Z410" i="21"/>
  <c r="Z411" i="21"/>
  <c r="Z412" i="21"/>
  <c r="Z413" i="21"/>
  <c r="Z414" i="21"/>
  <c r="Z415" i="21"/>
  <c r="Z416" i="21"/>
  <c r="Z417" i="21"/>
  <c r="Z418" i="21"/>
  <c r="Z419" i="21"/>
  <c r="Z420" i="21"/>
  <c r="Z421" i="21"/>
  <c r="Z422" i="21"/>
  <c r="Z423" i="21"/>
  <c r="Z424" i="21"/>
  <c r="Z425" i="21"/>
  <c r="Z426" i="21"/>
  <c r="Z427" i="21"/>
  <c r="Z428" i="21"/>
  <c r="Z429" i="21"/>
  <c r="Z430" i="21"/>
  <c r="Z431" i="21"/>
  <c r="Z432" i="21"/>
  <c r="Z433" i="21"/>
  <c r="Z434" i="21"/>
  <c r="Z435" i="21"/>
  <c r="Z436" i="21"/>
  <c r="Z437" i="21"/>
  <c r="Z438" i="21"/>
  <c r="Z439" i="21"/>
  <c r="Z440" i="21"/>
  <c r="Z441" i="21"/>
  <c r="Z442" i="21"/>
  <c r="Z443" i="21"/>
  <c r="Z444" i="21"/>
  <c r="Z445" i="21"/>
  <c r="Z446" i="21"/>
  <c r="Z447" i="21"/>
  <c r="Z448" i="21"/>
  <c r="Z449" i="21"/>
  <c r="Z450" i="21"/>
  <c r="Z451" i="21"/>
  <c r="Z452" i="21"/>
  <c r="Z453" i="21"/>
  <c r="Z454" i="21"/>
  <c r="Z455" i="21"/>
  <c r="Z456" i="21"/>
  <c r="Z457" i="21"/>
  <c r="Z458" i="21"/>
  <c r="Z459" i="21"/>
  <c r="Z460" i="21"/>
  <c r="Z461" i="21"/>
  <c r="Z462" i="21"/>
  <c r="Z463" i="21"/>
  <c r="Z464" i="21"/>
  <c r="Z465" i="21"/>
  <c r="Z466" i="21"/>
  <c r="Z467" i="21"/>
  <c r="Z468" i="21"/>
  <c r="Z469" i="21"/>
  <c r="Z470" i="21"/>
  <c r="Z471" i="21"/>
  <c r="Z472" i="21"/>
  <c r="Z473" i="21"/>
  <c r="Z474" i="21"/>
  <c r="Z475" i="21"/>
  <c r="Z476" i="21"/>
  <c r="Z477" i="21"/>
  <c r="Z478" i="21"/>
  <c r="Z479" i="21"/>
  <c r="Z480" i="21"/>
  <c r="Z481" i="21"/>
  <c r="Z482" i="21"/>
  <c r="Z483" i="21"/>
  <c r="Z484" i="21"/>
  <c r="Z485" i="21"/>
  <c r="Z486" i="21"/>
  <c r="Z487" i="21"/>
  <c r="Z488" i="21"/>
  <c r="Z489" i="21"/>
  <c r="Z490" i="21"/>
  <c r="Z491" i="21"/>
  <c r="Z492" i="21"/>
  <c r="Z493" i="21"/>
  <c r="Z494" i="21"/>
  <c r="Z495" i="21"/>
  <c r="Z496" i="21"/>
  <c r="Z497" i="21"/>
  <c r="Z498" i="21"/>
  <c r="Z499" i="21"/>
  <c r="Z500" i="21"/>
  <c r="Z501" i="21"/>
  <c r="Z502" i="21"/>
  <c r="Z503" i="21"/>
  <c r="Z504" i="21"/>
  <c r="Z505" i="21"/>
  <c r="Z506" i="21"/>
  <c r="Z507" i="21"/>
  <c r="Z508" i="21"/>
  <c r="Z509" i="21"/>
  <c r="Z510" i="21"/>
  <c r="Z511" i="21"/>
  <c r="Z512" i="21"/>
  <c r="Z513" i="21"/>
  <c r="Z514" i="21"/>
  <c r="Z515" i="21"/>
  <c r="Z516" i="21"/>
  <c r="Z517" i="21"/>
  <c r="Z518" i="21"/>
  <c r="Z519" i="21"/>
  <c r="Z520" i="21"/>
  <c r="Z521" i="21"/>
  <c r="Z522" i="21"/>
  <c r="Z523" i="21"/>
  <c r="Z524" i="21"/>
  <c r="Z525" i="21"/>
  <c r="Z526" i="21"/>
  <c r="Z527" i="21"/>
  <c r="Z528" i="21"/>
  <c r="Z529" i="21"/>
  <c r="Z530" i="21"/>
  <c r="Z531" i="21"/>
  <c r="Z532" i="21"/>
  <c r="Z533" i="21"/>
  <c r="Z534" i="21"/>
  <c r="Z535" i="21"/>
  <c r="Z536" i="21"/>
  <c r="Z537" i="21"/>
  <c r="Z538" i="21"/>
  <c r="Z539" i="21"/>
  <c r="Z540" i="21"/>
  <c r="Z541" i="21"/>
  <c r="Z542" i="21"/>
  <c r="Z543" i="21"/>
  <c r="Z544" i="21"/>
  <c r="Z545" i="21"/>
  <c r="Z546" i="21"/>
  <c r="Z547" i="21"/>
  <c r="Z548" i="21"/>
  <c r="Z549" i="21"/>
  <c r="Z550" i="21"/>
  <c r="Z551" i="21"/>
  <c r="Z552" i="21"/>
  <c r="Z553" i="21"/>
  <c r="Z554" i="21"/>
  <c r="Z555" i="21"/>
  <c r="Z556" i="21"/>
  <c r="Z557" i="21"/>
  <c r="Z558" i="21"/>
  <c r="Z559" i="21"/>
  <c r="Z560" i="21"/>
  <c r="Z561" i="21"/>
  <c r="Z562" i="21"/>
  <c r="Z563" i="21"/>
  <c r="Z564" i="21"/>
  <c r="Z565" i="21"/>
  <c r="Z566" i="21"/>
  <c r="Z567" i="21"/>
  <c r="Z568" i="21"/>
  <c r="Z569" i="21"/>
  <c r="Z570" i="21"/>
  <c r="Z571" i="21"/>
  <c r="Z572" i="21"/>
  <c r="Z573" i="21"/>
  <c r="Z574" i="21"/>
  <c r="Z575" i="21"/>
  <c r="Z576" i="21"/>
  <c r="Z577" i="21"/>
  <c r="Z578" i="21"/>
  <c r="Z579" i="21"/>
  <c r="Z580" i="21"/>
  <c r="Z581" i="21"/>
  <c r="Z582" i="21"/>
  <c r="Z583" i="21"/>
  <c r="Z584" i="21"/>
  <c r="Z585" i="21"/>
  <c r="Z586" i="21"/>
  <c r="Z587" i="21"/>
  <c r="Z588" i="21"/>
  <c r="Z589" i="21"/>
  <c r="Z590" i="21"/>
  <c r="Z591" i="21"/>
  <c r="Z592" i="21"/>
  <c r="Z593" i="21"/>
  <c r="Z594" i="21"/>
  <c r="Z595" i="21"/>
  <c r="Z596" i="21"/>
  <c r="Z597" i="21"/>
  <c r="Z598" i="21"/>
  <c r="Z599" i="21"/>
  <c r="Z600" i="21"/>
  <c r="Z601" i="21"/>
  <c r="Z602" i="21"/>
  <c r="Z603" i="21"/>
  <c r="Z604" i="21"/>
  <c r="Z605" i="21"/>
  <c r="Z606" i="21"/>
  <c r="Z607" i="21"/>
  <c r="Z608" i="21"/>
  <c r="Z609" i="21"/>
  <c r="Z610" i="21"/>
  <c r="Z611" i="21"/>
  <c r="Z612" i="21"/>
  <c r="Z613" i="21"/>
  <c r="Z614" i="21"/>
  <c r="Z615" i="21"/>
  <c r="Z616" i="21"/>
  <c r="Z617" i="21"/>
  <c r="Z618" i="21"/>
  <c r="Z619" i="21"/>
  <c r="Z620" i="21"/>
  <c r="Z621" i="21"/>
  <c r="Z622" i="21"/>
  <c r="Z623" i="21"/>
  <c r="Z624" i="21"/>
  <c r="Z625" i="21"/>
  <c r="Z626" i="21"/>
  <c r="Z627" i="21"/>
  <c r="Z628" i="21"/>
  <c r="Z629" i="21"/>
  <c r="Z630" i="21"/>
  <c r="Z631" i="21"/>
  <c r="Z632" i="21"/>
  <c r="Z633" i="21"/>
  <c r="Z634" i="21"/>
  <c r="Z635" i="21"/>
  <c r="Z636" i="21"/>
  <c r="Z637" i="21"/>
  <c r="Z638" i="21"/>
  <c r="Z639" i="21"/>
  <c r="Z640" i="21"/>
  <c r="Z641" i="21"/>
  <c r="Z642" i="21"/>
  <c r="Z643" i="21"/>
  <c r="Z644" i="21"/>
  <c r="Z645" i="21"/>
  <c r="Z646" i="21"/>
  <c r="Z647" i="21"/>
  <c r="Z648" i="21"/>
  <c r="Z649" i="21"/>
  <c r="Z650" i="21"/>
  <c r="Z651" i="21"/>
  <c r="Z652" i="21"/>
  <c r="Z653" i="21"/>
  <c r="Z654" i="21"/>
  <c r="Z655" i="21"/>
  <c r="Z656" i="21"/>
  <c r="Z657" i="21"/>
  <c r="Z658" i="21"/>
  <c r="Z659" i="21"/>
  <c r="Z660" i="21"/>
  <c r="Z661" i="21"/>
  <c r="Z662" i="21"/>
  <c r="Z663" i="21"/>
  <c r="Z664" i="21"/>
  <c r="Z665" i="21"/>
  <c r="Z666" i="21"/>
  <c r="Z667" i="21"/>
  <c r="Z668" i="21"/>
  <c r="Z669" i="21"/>
  <c r="Z670" i="21"/>
  <c r="Z671" i="21"/>
  <c r="Z672" i="21"/>
  <c r="Z673" i="21"/>
  <c r="Z674" i="21"/>
  <c r="Z675" i="21"/>
  <c r="Z676" i="21"/>
  <c r="Z677" i="21"/>
  <c r="Z678" i="21"/>
  <c r="Z679" i="21"/>
  <c r="Z680" i="21"/>
  <c r="Z681" i="21"/>
  <c r="Z682" i="21"/>
  <c r="Z683" i="21"/>
  <c r="Z684" i="21"/>
  <c r="Z685" i="21"/>
  <c r="Z686" i="21"/>
  <c r="Z687" i="21"/>
  <c r="Z688" i="21"/>
  <c r="Z689" i="21"/>
  <c r="Z690" i="21"/>
  <c r="Z691" i="21"/>
  <c r="Z692" i="21"/>
  <c r="Z693" i="21"/>
  <c r="Z694" i="21"/>
  <c r="Z695" i="21"/>
  <c r="Z696" i="21"/>
  <c r="Z697" i="21"/>
  <c r="Z698" i="21"/>
  <c r="Z699" i="21"/>
  <c r="Z700" i="21"/>
  <c r="Y1" i="21"/>
  <c r="Y2" i="21"/>
  <c r="Y3" i="21"/>
  <c r="Y4" i="21"/>
  <c r="Y5" i="21"/>
  <c r="Y6" i="21"/>
  <c r="Y7" i="21"/>
  <c r="Y8" i="21"/>
  <c r="Y9" i="21"/>
  <c r="Y10" i="21"/>
  <c r="Y11" i="21"/>
  <c r="Y12" i="21"/>
  <c r="Y13" i="21"/>
  <c r="Y14" i="21"/>
  <c r="Y15" i="21"/>
  <c r="Y16" i="21"/>
  <c r="Y17" i="21"/>
  <c r="Y18" i="21"/>
  <c r="Y19" i="21"/>
  <c r="Y20" i="21"/>
  <c r="Y21" i="21"/>
  <c r="Y22" i="21"/>
  <c r="Y23" i="21"/>
  <c r="Y24" i="21"/>
  <c r="Y25" i="21"/>
  <c r="Y26" i="21"/>
  <c r="Y27" i="21"/>
  <c r="Y28" i="21"/>
  <c r="Y29" i="21"/>
  <c r="Y30" i="21"/>
  <c r="Y31" i="21"/>
  <c r="Y32" i="21"/>
  <c r="Y33" i="21"/>
  <c r="Y34" i="21"/>
  <c r="Y35" i="21"/>
  <c r="Y36" i="21"/>
  <c r="Y37" i="21"/>
  <c r="Y38" i="21"/>
  <c r="Y39" i="21"/>
  <c r="Y40" i="21"/>
  <c r="Y41" i="21"/>
  <c r="Y42" i="21"/>
  <c r="Y43" i="21"/>
  <c r="Y44" i="21"/>
  <c r="Y45" i="21"/>
  <c r="Y46" i="21"/>
  <c r="Y47" i="21"/>
  <c r="Y48" i="21"/>
  <c r="Y49" i="21"/>
  <c r="Y50" i="21"/>
  <c r="Y51" i="21"/>
  <c r="Y52" i="21"/>
  <c r="Y53" i="21"/>
  <c r="Y54" i="21"/>
  <c r="Y55" i="21"/>
  <c r="Y56" i="21"/>
  <c r="Y57" i="21"/>
  <c r="Y58" i="21"/>
  <c r="Y59" i="21"/>
  <c r="Y60" i="21"/>
  <c r="Y61" i="21"/>
  <c r="Y62" i="21"/>
  <c r="Y63" i="21"/>
  <c r="Y64" i="21"/>
  <c r="Y65" i="21"/>
  <c r="Y66" i="21"/>
  <c r="Y67" i="21"/>
  <c r="Y68" i="21"/>
  <c r="Y69" i="21"/>
  <c r="Y70" i="21"/>
  <c r="Y71" i="21"/>
  <c r="Y72" i="21"/>
  <c r="Y73" i="21"/>
  <c r="Y74" i="21"/>
  <c r="Y75" i="21"/>
  <c r="Y76" i="21"/>
  <c r="Y77" i="21"/>
  <c r="Y78" i="21"/>
  <c r="Y79" i="21"/>
  <c r="Y80" i="21"/>
  <c r="Y81" i="21"/>
  <c r="Y82" i="21"/>
  <c r="Y83" i="21"/>
  <c r="Y84" i="21"/>
  <c r="Y85" i="21"/>
  <c r="Y86" i="21"/>
  <c r="Y87" i="21"/>
  <c r="Y88" i="21"/>
  <c r="Y89" i="21"/>
  <c r="Y90" i="21"/>
  <c r="Y91" i="21"/>
  <c r="Y92" i="21"/>
  <c r="Y93" i="21"/>
  <c r="Y94" i="21"/>
  <c r="Y95" i="21"/>
  <c r="Y96" i="21"/>
  <c r="Y97" i="21"/>
  <c r="Y98" i="21"/>
  <c r="Y99" i="21"/>
  <c r="Y100" i="21"/>
  <c r="Y101" i="21"/>
  <c r="Y102" i="21"/>
  <c r="Y103" i="21"/>
  <c r="Y104" i="21"/>
  <c r="Y105" i="21"/>
  <c r="Y106" i="21"/>
  <c r="Y107" i="21"/>
  <c r="Y108" i="21"/>
  <c r="Y109" i="21"/>
  <c r="Y110" i="21"/>
  <c r="Y111" i="21"/>
  <c r="Y112" i="21"/>
  <c r="Y113" i="21"/>
  <c r="Y114" i="21"/>
  <c r="Y115" i="21"/>
  <c r="Y116" i="21"/>
  <c r="Y117" i="21"/>
  <c r="Y118" i="21"/>
  <c r="Y119" i="21"/>
  <c r="Y120" i="21"/>
  <c r="Y121" i="21"/>
  <c r="Y122" i="21"/>
  <c r="Y123" i="21"/>
  <c r="Y124" i="21"/>
  <c r="Y125" i="21"/>
  <c r="Y126" i="21"/>
  <c r="Y127" i="21"/>
  <c r="Y128" i="21"/>
  <c r="Y129" i="21"/>
  <c r="Y130" i="21"/>
  <c r="Y131" i="21"/>
  <c r="Y132" i="21"/>
  <c r="Y133" i="21"/>
  <c r="Y134" i="21"/>
  <c r="Y135" i="21"/>
  <c r="Y136" i="21"/>
  <c r="Y137" i="21"/>
  <c r="Y138" i="21"/>
  <c r="Y139" i="21"/>
  <c r="Y140" i="21"/>
  <c r="Y141" i="21"/>
  <c r="Y142" i="21"/>
  <c r="Y143" i="21"/>
  <c r="Y144" i="21"/>
  <c r="Y145" i="21"/>
  <c r="Y146" i="21"/>
  <c r="Y147" i="21"/>
  <c r="Y148" i="21"/>
  <c r="Y149" i="21"/>
  <c r="Y150" i="21"/>
  <c r="Y151" i="21"/>
  <c r="Y152" i="21"/>
  <c r="Y153" i="21"/>
  <c r="Y154" i="21"/>
  <c r="Y155" i="21"/>
  <c r="Y156" i="21"/>
  <c r="Y157" i="21"/>
  <c r="Y158" i="21"/>
  <c r="Y159" i="21"/>
  <c r="Y160" i="21"/>
  <c r="Y161" i="21"/>
  <c r="Y162" i="21"/>
  <c r="Y163" i="21"/>
  <c r="Y164" i="21"/>
  <c r="Y165" i="21"/>
  <c r="Y166" i="21"/>
  <c r="Y167" i="21"/>
  <c r="Y168" i="21"/>
  <c r="Y169" i="21"/>
  <c r="Y170" i="21"/>
  <c r="Y171" i="21"/>
  <c r="Y172" i="21"/>
  <c r="Y173" i="21"/>
  <c r="Y174" i="21"/>
  <c r="Y175" i="21"/>
  <c r="Y176" i="21"/>
  <c r="Y177" i="21"/>
  <c r="Y178" i="21"/>
  <c r="Y179" i="21"/>
  <c r="Y180" i="21"/>
  <c r="Y181" i="21"/>
  <c r="Y182" i="21"/>
  <c r="Y183" i="21"/>
  <c r="Y184" i="21"/>
  <c r="Y185" i="21"/>
  <c r="Y186" i="21"/>
  <c r="Y187" i="21"/>
  <c r="Y188" i="21"/>
  <c r="Y189" i="21"/>
  <c r="Y190" i="21"/>
  <c r="Y191" i="21"/>
  <c r="Y192" i="21"/>
  <c r="Y193" i="21"/>
  <c r="Y194" i="21"/>
  <c r="Y195" i="21"/>
  <c r="Y196" i="21"/>
  <c r="Y197" i="21"/>
  <c r="Y198" i="21"/>
  <c r="Y199" i="21"/>
  <c r="Y200" i="21"/>
  <c r="Y201" i="21"/>
  <c r="Y202" i="21"/>
  <c r="Y203" i="21"/>
  <c r="Y204" i="21"/>
  <c r="Y205" i="21"/>
  <c r="Y206" i="21"/>
  <c r="Y207" i="21"/>
  <c r="Y208" i="21"/>
  <c r="Y209" i="21"/>
  <c r="Y210" i="21"/>
  <c r="Y211" i="21"/>
  <c r="Y212" i="21"/>
  <c r="Y213" i="21"/>
  <c r="Y214" i="21"/>
  <c r="Y215" i="21"/>
  <c r="Y216" i="21"/>
  <c r="Y217" i="21"/>
  <c r="Y218" i="21"/>
  <c r="Y219" i="21"/>
  <c r="Y220" i="21"/>
  <c r="Y221" i="21"/>
  <c r="Y222" i="21"/>
  <c r="Y223" i="21"/>
  <c r="Y224" i="21"/>
  <c r="Y225" i="21"/>
  <c r="Y226" i="21"/>
  <c r="Y227" i="21"/>
  <c r="Y228" i="21"/>
  <c r="Y229" i="21"/>
  <c r="Y230" i="21"/>
  <c r="Y231" i="21"/>
  <c r="Y232" i="21"/>
  <c r="Y233" i="21"/>
  <c r="Y234" i="21"/>
  <c r="Y235" i="21"/>
  <c r="Y236" i="21"/>
  <c r="Y237" i="21"/>
  <c r="Y238" i="21"/>
  <c r="Y239" i="21"/>
  <c r="Y240" i="21"/>
  <c r="Y241" i="21"/>
  <c r="Y242" i="21"/>
  <c r="Y243" i="21"/>
  <c r="Y244" i="21"/>
  <c r="Y245" i="21"/>
  <c r="Y246" i="21"/>
  <c r="Y247" i="21"/>
  <c r="Y248" i="21"/>
  <c r="Y249" i="21"/>
  <c r="Y250" i="21"/>
  <c r="Y251" i="21"/>
  <c r="Y252" i="21"/>
  <c r="Y253" i="21"/>
  <c r="Y254" i="21"/>
  <c r="Y255" i="21"/>
  <c r="Y256" i="21"/>
  <c r="Y257" i="21"/>
  <c r="Y258" i="21"/>
  <c r="Y259" i="21"/>
  <c r="Y260" i="21"/>
  <c r="Y261" i="21"/>
  <c r="Y262" i="21"/>
  <c r="Y263" i="21"/>
  <c r="Y264" i="21"/>
  <c r="Y265" i="21"/>
  <c r="Y266" i="21"/>
  <c r="Y267" i="21"/>
  <c r="Y268" i="21"/>
  <c r="Y269" i="21"/>
  <c r="Y270" i="21"/>
  <c r="Y271" i="21"/>
  <c r="Y272" i="21"/>
  <c r="Y273" i="21"/>
  <c r="Y274" i="21"/>
  <c r="Y275" i="21"/>
  <c r="Y276" i="21"/>
  <c r="Y277" i="21"/>
  <c r="Y278" i="21"/>
  <c r="Y279" i="21"/>
  <c r="Y280" i="21"/>
  <c r="Y281" i="21"/>
  <c r="Y282" i="21"/>
  <c r="Y283" i="21"/>
  <c r="Y284" i="21"/>
  <c r="Y285" i="21"/>
  <c r="Y286" i="21"/>
  <c r="Y287" i="21"/>
  <c r="Y288" i="21"/>
  <c r="Y289" i="21"/>
  <c r="Y290" i="21"/>
  <c r="Y291" i="21"/>
  <c r="Y292" i="21"/>
  <c r="Y293" i="21"/>
  <c r="Y294" i="21"/>
  <c r="Y295" i="21"/>
  <c r="Y296" i="21"/>
  <c r="Y297" i="21"/>
  <c r="Y298" i="21"/>
  <c r="Y299" i="21"/>
  <c r="Y300" i="21"/>
  <c r="Y301" i="21"/>
  <c r="Y302" i="21"/>
  <c r="Y303" i="21"/>
  <c r="Y304" i="21"/>
  <c r="Y305" i="21"/>
  <c r="Y306" i="21"/>
  <c r="Y307" i="21"/>
  <c r="Y308" i="21"/>
  <c r="Y309" i="21"/>
  <c r="Y310" i="21"/>
  <c r="Y311" i="21"/>
  <c r="Y312" i="21"/>
  <c r="Y313" i="21"/>
  <c r="Y314" i="21"/>
  <c r="Y315" i="21"/>
  <c r="Y316" i="21"/>
  <c r="Y317" i="21"/>
  <c r="Y318" i="21"/>
  <c r="Y319" i="21"/>
  <c r="Y320" i="21"/>
  <c r="Y321" i="21"/>
  <c r="Y322" i="21"/>
  <c r="Y323" i="21"/>
  <c r="Y324" i="21"/>
  <c r="Y325" i="21"/>
  <c r="Y326" i="21"/>
  <c r="Y327" i="21"/>
  <c r="Y328" i="21"/>
  <c r="Y329" i="21"/>
  <c r="Y330" i="21"/>
  <c r="Y331" i="21"/>
  <c r="Y332" i="21"/>
  <c r="Y333" i="21"/>
  <c r="Y334" i="21"/>
  <c r="Y335" i="21"/>
  <c r="Y336" i="21"/>
  <c r="Y337" i="21"/>
  <c r="Y338" i="21"/>
  <c r="Y339" i="21"/>
  <c r="Y340" i="21"/>
  <c r="Y341" i="21"/>
  <c r="Y342" i="21"/>
  <c r="Y343" i="21"/>
  <c r="Y344" i="21"/>
  <c r="Y345" i="21"/>
  <c r="Y346" i="21"/>
  <c r="Y347" i="21"/>
  <c r="Y348" i="21"/>
  <c r="Y349" i="21"/>
  <c r="Y350" i="21"/>
  <c r="Y351" i="21"/>
  <c r="Y352" i="21"/>
  <c r="Y353" i="21"/>
  <c r="Y354" i="21"/>
  <c r="Y355" i="21"/>
  <c r="Y356" i="21"/>
  <c r="Y357" i="21"/>
  <c r="Y358" i="21"/>
  <c r="Y359" i="21"/>
  <c r="Y360" i="21"/>
  <c r="Y361" i="21"/>
  <c r="Y362" i="21"/>
  <c r="Y363" i="21"/>
  <c r="Y364" i="21"/>
  <c r="Y365" i="21"/>
  <c r="Y366" i="21"/>
  <c r="Y367" i="21"/>
  <c r="Y368" i="21"/>
  <c r="Y369" i="21"/>
  <c r="Y370" i="21"/>
  <c r="Y371" i="21"/>
  <c r="Y372" i="21"/>
  <c r="Y373" i="21"/>
  <c r="Y374" i="21"/>
  <c r="Y375" i="21"/>
  <c r="Y376" i="21"/>
  <c r="Y377" i="21"/>
  <c r="Y378" i="21"/>
  <c r="Y379" i="21"/>
  <c r="Y380" i="21"/>
  <c r="Y381" i="21"/>
  <c r="Y382" i="21"/>
  <c r="Y383" i="21"/>
  <c r="Y384" i="21"/>
  <c r="Y385" i="21"/>
  <c r="Y386" i="21"/>
  <c r="Y387" i="21"/>
  <c r="Y388" i="21"/>
  <c r="Y389" i="21"/>
  <c r="Y390" i="21"/>
  <c r="Y391" i="21"/>
  <c r="Y392" i="21"/>
  <c r="Y393" i="21"/>
  <c r="Y394" i="21"/>
  <c r="Y395" i="21"/>
  <c r="Y396" i="21"/>
  <c r="Y397" i="21"/>
  <c r="Y398" i="21"/>
  <c r="Y399" i="21"/>
  <c r="Y400" i="21"/>
  <c r="Y401" i="21"/>
  <c r="Y402" i="21"/>
  <c r="Y403" i="21"/>
  <c r="Y404" i="21"/>
  <c r="Y405" i="21"/>
  <c r="Y406" i="21"/>
  <c r="Y407" i="21"/>
  <c r="Y408" i="21"/>
  <c r="Y409" i="21"/>
  <c r="Y410" i="21"/>
  <c r="Y411" i="21"/>
  <c r="Y412" i="21"/>
  <c r="Y413" i="21"/>
  <c r="Y414" i="21"/>
  <c r="Y415" i="21"/>
  <c r="Y416" i="21"/>
  <c r="Y417" i="21"/>
  <c r="Y418" i="21"/>
  <c r="Y419" i="21"/>
  <c r="Y420" i="21"/>
  <c r="Y421" i="21"/>
  <c r="Y422" i="21"/>
  <c r="Y423" i="21"/>
  <c r="Y424" i="21"/>
  <c r="Y425" i="21"/>
  <c r="Y426" i="21"/>
  <c r="Y427" i="21"/>
  <c r="Y428" i="21"/>
  <c r="Y429" i="21"/>
  <c r="Y430" i="21"/>
  <c r="Y431" i="21"/>
  <c r="Y432" i="21"/>
  <c r="Y433" i="21"/>
  <c r="Y434" i="21"/>
  <c r="Y435" i="21"/>
  <c r="Y436" i="21"/>
  <c r="Y437" i="21"/>
  <c r="Y438" i="21"/>
  <c r="Y439" i="21"/>
  <c r="Y440" i="21"/>
  <c r="Y441" i="21"/>
  <c r="Y442" i="21"/>
  <c r="Y443" i="21"/>
  <c r="Y444" i="21"/>
  <c r="Y445" i="21"/>
  <c r="Y446" i="21"/>
  <c r="Y447" i="21"/>
  <c r="Y448" i="21"/>
  <c r="Y449" i="21"/>
  <c r="Y450" i="21"/>
  <c r="Y451" i="21"/>
  <c r="Y452" i="21"/>
  <c r="Y453" i="21"/>
  <c r="Y454" i="21"/>
  <c r="Y455" i="21"/>
  <c r="Y456" i="21"/>
  <c r="Y457" i="21"/>
  <c r="Y458" i="21"/>
  <c r="Y459" i="21"/>
  <c r="Y460" i="21"/>
  <c r="Y461" i="21"/>
  <c r="Y462" i="21"/>
  <c r="Y463" i="21"/>
  <c r="Y464" i="21"/>
  <c r="Y465" i="21"/>
  <c r="Y466" i="21"/>
  <c r="Y467" i="21"/>
  <c r="Y468" i="21"/>
  <c r="Y469" i="21"/>
  <c r="Y470" i="21"/>
  <c r="Y471" i="21"/>
  <c r="Y472" i="21"/>
  <c r="Y473" i="21"/>
  <c r="Y474" i="21"/>
  <c r="Y475" i="21"/>
  <c r="Y476" i="21"/>
  <c r="Y477" i="21"/>
  <c r="Y478" i="21"/>
  <c r="Y479" i="21"/>
  <c r="Y480" i="21"/>
  <c r="Y481" i="21"/>
  <c r="Y482" i="21"/>
  <c r="Y483" i="21"/>
  <c r="Y484" i="21"/>
  <c r="Y485" i="21"/>
  <c r="Y486" i="21"/>
  <c r="Y487" i="21"/>
  <c r="Y488" i="21"/>
  <c r="Y489" i="21"/>
  <c r="Y490" i="21"/>
  <c r="Y491" i="21"/>
  <c r="Y492" i="21"/>
  <c r="Y493" i="21"/>
  <c r="Y494" i="21"/>
  <c r="Y495" i="21"/>
  <c r="Y496" i="21"/>
  <c r="Y497" i="21"/>
  <c r="Y498" i="21"/>
  <c r="Y499" i="21"/>
  <c r="Y500" i="21"/>
  <c r="Y501" i="21"/>
  <c r="Y502" i="21"/>
  <c r="Y503" i="21"/>
  <c r="Y504" i="21"/>
  <c r="Y505" i="21"/>
  <c r="Y506" i="21"/>
  <c r="Y507" i="21"/>
  <c r="Y508" i="21"/>
  <c r="Y509" i="21"/>
  <c r="Y510" i="21"/>
  <c r="Y511" i="21"/>
  <c r="Y512" i="21"/>
  <c r="Y513" i="21"/>
  <c r="Y514" i="21"/>
  <c r="Y515" i="21"/>
  <c r="Y516" i="21"/>
  <c r="Y517" i="21"/>
  <c r="Y518" i="21"/>
  <c r="Y519" i="21"/>
  <c r="Y520" i="21"/>
  <c r="Y521" i="21"/>
  <c r="Y522" i="21"/>
  <c r="Y523" i="21"/>
  <c r="Y524" i="21"/>
  <c r="Y525" i="21"/>
  <c r="Y526" i="21"/>
  <c r="Y527" i="21"/>
  <c r="Y528" i="21"/>
  <c r="Y529" i="21"/>
  <c r="Y530" i="21"/>
  <c r="Y531" i="21"/>
  <c r="Y532" i="21"/>
  <c r="Y533" i="21"/>
  <c r="Y534" i="21"/>
  <c r="Y535" i="21"/>
  <c r="Y536" i="21"/>
  <c r="Y537" i="21"/>
  <c r="Y538" i="21"/>
  <c r="Y539" i="21"/>
  <c r="Y540" i="21"/>
  <c r="Y541" i="21"/>
  <c r="Y542" i="21"/>
  <c r="Y543" i="21"/>
  <c r="Y544" i="21"/>
  <c r="Y545" i="21"/>
  <c r="Y546" i="21"/>
  <c r="Y547" i="21"/>
  <c r="Y548" i="21"/>
  <c r="Y549" i="21"/>
  <c r="Y550" i="21"/>
  <c r="Y551" i="21"/>
  <c r="Y552" i="21"/>
  <c r="Y553" i="21"/>
  <c r="Y554" i="21"/>
  <c r="Y555" i="21"/>
  <c r="Y556" i="21"/>
  <c r="Y557" i="21"/>
  <c r="Y558" i="21"/>
  <c r="Y559" i="21"/>
  <c r="Y560" i="21"/>
  <c r="Y561" i="21"/>
  <c r="Y562" i="21"/>
  <c r="Y563" i="21"/>
  <c r="Y564" i="21"/>
  <c r="Y565" i="21"/>
  <c r="Y566" i="21"/>
  <c r="Y567" i="21"/>
  <c r="Y568" i="21"/>
  <c r="Y569" i="21"/>
  <c r="Y570" i="21"/>
  <c r="Y571" i="21"/>
  <c r="Y572" i="21"/>
  <c r="Y573" i="21"/>
  <c r="Y574" i="21"/>
  <c r="Y575" i="21"/>
  <c r="Y576" i="21"/>
  <c r="Y577" i="21"/>
  <c r="Y578" i="21"/>
  <c r="Y579" i="21"/>
  <c r="Y580" i="21"/>
  <c r="Y581" i="21"/>
  <c r="Y582" i="21"/>
  <c r="Y583" i="21"/>
  <c r="Y584" i="21"/>
  <c r="Y585" i="21"/>
  <c r="Y586" i="21"/>
  <c r="Y587" i="21"/>
  <c r="Y588" i="21"/>
  <c r="Y589" i="21"/>
  <c r="Y590" i="21"/>
  <c r="Y591" i="21"/>
  <c r="Y592" i="21"/>
  <c r="Y593" i="21"/>
  <c r="Y594" i="21"/>
  <c r="Y595" i="21"/>
  <c r="Y596" i="21"/>
  <c r="Y597" i="21"/>
  <c r="Y598" i="21"/>
  <c r="Y599" i="21"/>
  <c r="Y600" i="21"/>
  <c r="Y601" i="21"/>
  <c r="Y602" i="21"/>
  <c r="Y603" i="21"/>
  <c r="Y604" i="21"/>
  <c r="Y605" i="21"/>
  <c r="Y606" i="21"/>
  <c r="Y607" i="21"/>
  <c r="Y608" i="21"/>
  <c r="Y609" i="21"/>
  <c r="Y610" i="21"/>
  <c r="Y611" i="21"/>
  <c r="Y612" i="21"/>
  <c r="Y613" i="21"/>
  <c r="Y614" i="21"/>
  <c r="Y615" i="21"/>
  <c r="Y616" i="21"/>
  <c r="Y617" i="21"/>
  <c r="Y618" i="21"/>
  <c r="Y619" i="21"/>
  <c r="Y620" i="21"/>
  <c r="Y621" i="21"/>
  <c r="Y622" i="21"/>
  <c r="Y623" i="21"/>
  <c r="Y624" i="21"/>
  <c r="Y625" i="21"/>
  <c r="Y626" i="21"/>
  <c r="Y627" i="21"/>
  <c r="Y628" i="21"/>
  <c r="Y629" i="21"/>
  <c r="Y630" i="21"/>
  <c r="Y631" i="21"/>
  <c r="Y632" i="21"/>
  <c r="Y633" i="21"/>
  <c r="Y634" i="21"/>
  <c r="Y635" i="21"/>
  <c r="Y636" i="21"/>
  <c r="Y637" i="21"/>
  <c r="Y638" i="21"/>
  <c r="Y639" i="21"/>
  <c r="Y640" i="21"/>
  <c r="Y641" i="21"/>
  <c r="Y642" i="21"/>
  <c r="Y643" i="21"/>
  <c r="Y644" i="21"/>
  <c r="Y645" i="21"/>
  <c r="Y646" i="21"/>
  <c r="Y647" i="21"/>
  <c r="Y648" i="21"/>
  <c r="Y649" i="21"/>
  <c r="Y650" i="21"/>
  <c r="Y651" i="21"/>
  <c r="Y652" i="21"/>
  <c r="Y653" i="21"/>
  <c r="Y654" i="21"/>
  <c r="Y655" i="21"/>
  <c r="Y656" i="21"/>
  <c r="Y657" i="21"/>
  <c r="Y658" i="21"/>
  <c r="Y659" i="21"/>
  <c r="Y660" i="21"/>
  <c r="Y661" i="21"/>
  <c r="Y662" i="21"/>
  <c r="Y663" i="21"/>
  <c r="Y664" i="21"/>
  <c r="Y665" i="21"/>
  <c r="Y666" i="21"/>
  <c r="Y667" i="21"/>
  <c r="Y668" i="21"/>
  <c r="Y669" i="21"/>
  <c r="Y670" i="21"/>
  <c r="Y671" i="21"/>
  <c r="Y672" i="21"/>
  <c r="Y673" i="21"/>
  <c r="Y674" i="21"/>
  <c r="Y675" i="21"/>
  <c r="Y676" i="21"/>
  <c r="Y677" i="21"/>
  <c r="Y678" i="21"/>
  <c r="Y679" i="21"/>
  <c r="Y680" i="21"/>
  <c r="Y681" i="21"/>
  <c r="Y682" i="21"/>
  <c r="Y683" i="21"/>
  <c r="Y684" i="21"/>
  <c r="Y685" i="21"/>
  <c r="Y686" i="21"/>
  <c r="Y687" i="21"/>
  <c r="Y688" i="21"/>
  <c r="Y689" i="21"/>
  <c r="Y690" i="21"/>
  <c r="Y691" i="21"/>
  <c r="Y692" i="21"/>
  <c r="Y693" i="21"/>
  <c r="Y694" i="21"/>
  <c r="Y695" i="21"/>
  <c r="Y696" i="21"/>
  <c r="Y697" i="21"/>
  <c r="Y698" i="21"/>
  <c r="Y699" i="21"/>
  <c r="Y700" i="21"/>
  <c r="X1" i="21"/>
  <c r="X2" i="21"/>
  <c r="X3" i="21"/>
  <c r="X4" i="2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2" i="21"/>
  <c r="X73" i="21"/>
  <c r="X74" i="21"/>
  <c r="X75" i="21"/>
  <c r="X76" i="21"/>
  <c r="X77" i="21"/>
  <c r="X78" i="21"/>
  <c r="X79" i="21"/>
  <c r="X80" i="21"/>
  <c r="X81" i="21"/>
  <c r="X82" i="21"/>
  <c r="X83" i="21"/>
  <c r="X84" i="21"/>
  <c r="X85" i="21"/>
  <c r="X86" i="21"/>
  <c r="X87" i="21"/>
  <c r="X88" i="21"/>
  <c r="X89" i="21"/>
  <c r="X90" i="21"/>
  <c r="X91" i="21"/>
  <c r="X92" i="21"/>
  <c r="X93" i="21"/>
  <c r="X94" i="21"/>
  <c r="X95" i="21"/>
  <c r="X96" i="21"/>
  <c r="X97" i="21"/>
  <c r="X98" i="21"/>
  <c r="X99" i="21"/>
  <c r="X100" i="21"/>
  <c r="X101" i="21"/>
  <c r="X102" i="21"/>
  <c r="X103" i="21"/>
  <c r="X104" i="21"/>
  <c r="X105" i="21"/>
  <c r="X106" i="21"/>
  <c r="X107" i="21"/>
  <c r="X108" i="21"/>
  <c r="X109" i="21"/>
  <c r="X110" i="21"/>
  <c r="X111" i="21"/>
  <c r="X112" i="21"/>
  <c r="X113" i="21"/>
  <c r="X114" i="21"/>
  <c r="X115" i="21"/>
  <c r="X116" i="21"/>
  <c r="X117" i="21"/>
  <c r="X118" i="21"/>
  <c r="X119" i="21"/>
  <c r="X120" i="21"/>
  <c r="X121" i="21"/>
  <c r="X122" i="21"/>
  <c r="X123" i="21"/>
  <c r="X124" i="21"/>
  <c r="X125" i="21"/>
  <c r="X126" i="21"/>
  <c r="X127" i="21"/>
  <c r="X128" i="21"/>
  <c r="X129" i="21"/>
  <c r="X130" i="21"/>
  <c r="X131" i="21"/>
  <c r="X132" i="21"/>
  <c r="X133" i="21"/>
  <c r="X134" i="21"/>
  <c r="X135" i="21"/>
  <c r="X136" i="21"/>
  <c r="X137" i="21"/>
  <c r="X138" i="21"/>
  <c r="X139" i="21"/>
  <c r="X140" i="21"/>
  <c r="X141" i="21"/>
  <c r="X142" i="21"/>
  <c r="X143" i="21"/>
  <c r="X144" i="21"/>
  <c r="X145" i="21"/>
  <c r="X146" i="21"/>
  <c r="X147" i="21"/>
  <c r="X148" i="21"/>
  <c r="X149" i="21"/>
  <c r="X150" i="21"/>
  <c r="X151" i="21"/>
  <c r="X152" i="21"/>
  <c r="X153" i="21"/>
  <c r="X154" i="21"/>
  <c r="X155" i="21"/>
  <c r="X156" i="21"/>
  <c r="X157" i="21"/>
  <c r="X158" i="21"/>
  <c r="X159" i="21"/>
  <c r="X160" i="21"/>
  <c r="X161" i="21"/>
  <c r="X162" i="21"/>
  <c r="X163" i="21"/>
  <c r="X164" i="21"/>
  <c r="X165" i="21"/>
  <c r="X166" i="21"/>
  <c r="X167" i="21"/>
  <c r="X168" i="21"/>
  <c r="X169" i="21"/>
  <c r="X170" i="21"/>
  <c r="X171" i="21"/>
  <c r="X172" i="21"/>
  <c r="X173" i="21"/>
  <c r="X174" i="21"/>
  <c r="X175" i="21"/>
  <c r="X176" i="21"/>
  <c r="X177" i="21"/>
  <c r="X178" i="21"/>
  <c r="X179" i="21"/>
  <c r="X180" i="21"/>
  <c r="X181" i="21"/>
  <c r="X182" i="21"/>
  <c r="X183" i="21"/>
  <c r="X184" i="21"/>
  <c r="X185" i="21"/>
  <c r="X186" i="21"/>
  <c r="X187" i="21"/>
  <c r="X188" i="21"/>
  <c r="X189" i="21"/>
  <c r="X190" i="21"/>
  <c r="X191" i="21"/>
  <c r="X192" i="21"/>
  <c r="X193" i="21"/>
  <c r="X194" i="21"/>
  <c r="X195" i="21"/>
  <c r="X196" i="21"/>
  <c r="X197" i="21"/>
  <c r="X198" i="21"/>
  <c r="X199" i="21"/>
  <c r="X200" i="21"/>
  <c r="X201" i="21"/>
  <c r="X202" i="21"/>
  <c r="X203" i="21"/>
  <c r="X204" i="21"/>
  <c r="X205" i="21"/>
  <c r="X206" i="21"/>
  <c r="X207" i="21"/>
  <c r="X208" i="21"/>
  <c r="X209" i="21"/>
  <c r="X210" i="21"/>
  <c r="X211" i="21"/>
  <c r="X212" i="21"/>
  <c r="X213" i="21"/>
  <c r="X214" i="21"/>
  <c r="X215" i="21"/>
  <c r="X216" i="21"/>
  <c r="X217" i="21"/>
  <c r="X218" i="21"/>
  <c r="X219" i="21"/>
  <c r="X220" i="21"/>
  <c r="X221" i="21"/>
  <c r="X222" i="21"/>
  <c r="X223" i="21"/>
  <c r="X224" i="21"/>
  <c r="X225" i="21"/>
  <c r="X226" i="21"/>
  <c r="X227" i="21"/>
  <c r="X228" i="21"/>
  <c r="X229" i="21"/>
  <c r="X230" i="21"/>
  <c r="X231" i="21"/>
  <c r="X232" i="21"/>
  <c r="X233" i="21"/>
  <c r="X234" i="21"/>
  <c r="X235" i="21"/>
  <c r="X236" i="21"/>
  <c r="X237" i="21"/>
  <c r="X238" i="21"/>
  <c r="X239" i="21"/>
  <c r="X240" i="21"/>
  <c r="X241" i="21"/>
  <c r="X242" i="21"/>
  <c r="X243" i="21"/>
  <c r="X244" i="21"/>
  <c r="X245" i="21"/>
  <c r="X246" i="21"/>
  <c r="X247" i="21"/>
  <c r="X248" i="21"/>
  <c r="X249" i="21"/>
  <c r="X250" i="21"/>
  <c r="X251" i="21"/>
  <c r="X252" i="21"/>
  <c r="X253" i="21"/>
  <c r="X254" i="21"/>
  <c r="X255" i="21"/>
  <c r="X256" i="21"/>
  <c r="X257" i="21"/>
  <c r="X258" i="21"/>
  <c r="X259" i="21"/>
  <c r="X260" i="21"/>
  <c r="X261" i="21"/>
  <c r="X262" i="21"/>
  <c r="X263" i="21"/>
  <c r="X264" i="21"/>
  <c r="X265" i="21"/>
  <c r="X266" i="21"/>
  <c r="X267" i="21"/>
  <c r="X268" i="21"/>
  <c r="X269" i="21"/>
  <c r="X270" i="21"/>
  <c r="X271" i="21"/>
  <c r="X272" i="21"/>
  <c r="X273" i="21"/>
  <c r="X274" i="21"/>
  <c r="X275" i="21"/>
  <c r="X276" i="21"/>
  <c r="X277" i="21"/>
  <c r="X278" i="21"/>
  <c r="X279" i="21"/>
  <c r="X280" i="21"/>
  <c r="X281" i="21"/>
  <c r="X282" i="21"/>
  <c r="X283" i="21"/>
  <c r="X284" i="21"/>
  <c r="X285" i="21"/>
  <c r="X286" i="21"/>
  <c r="X287" i="21"/>
  <c r="X288" i="21"/>
  <c r="X289" i="21"/>
  <c r="X290" i="21"/>
  <c r="X291" i="21"/>
  <c r="X292" i="21"/>
  <c r="X293" i="21"/>
  <c r="X294" i="21"/>
  <c r="X295" i="21"/>
  <c r="X296" i="21"/>
  <c r="X297" i="21"/>
  <c r="X298" i="21"/>
  <c r="X299" i="21"/>
  <c r="X300" i="21"/>
  <c r="X301" i="21"/>
  <c r="X302" i="21"/>
  <c r="X303" i="21"/>
  <c r="X304" i="21"/>
  <c r="X305" i="21"/>
  <c r="X306" i="21"/>
  <c r="X307" i="21"/>
  <c r="X308" i="21"/>
  <c r="X309" i="21"/>
  <c r="X310" i="21"/>
  <c r="X311" i="21"/>
  <c r="X312" i="21"/>
  <c r="X313" i="21"/>
  <c r="X314" i="21"/>
  <c r="X315" i="21"/>
  <c r="X316" i="21"/>
  <c r="X317" i="21"/>
  <c r="X318" i="21"/>
  <c r="X319" i="21"/>
  <c r="X320" i="21"/>
  <c r="X321" i="21"/>
  <c r="X322" i="21"/>
  <c r="X323" i="21"/>
  <c r="X324" i="21"/>
  <c r="X325" i="21"/>
  <c r="X326" i="21"/>
  <c r="X327" i="21"/>
  <c r="X328" i="21"/>
  <c r="X329" i="21"/>
  <c r="X330" i="21"/>
  <c r="X331" i="21"/>
  <c r="X332" i="21"/>
  <c r="X333" i="21"/>
  <c r="X334" i="21"/>
  <c r="X335" i="21"/>
  <c r="X336" i="21"/>
  <c r="X337" i="21"/>
  <c r="X338" i="21"/>
  <c r="X339" i="21"/>
  <c r="X340" i="21"/>
  <c r="X341" i="21"/>
  <c r="X342" i="21"/>
  <c r="X343" i="21"/>
  <c r="X344" i="21"/>
  <c r="X345" i="21"/>
  <c r="X346" i="21"/>
  <c r="X347" i="21"/>
  <c r="X348" i="21"/>
  <c r="X349" i="21"/>
  <c r="X350" i="21"/>
  <c r="X351" i="21"/>
  <c r="X352" i="21"/>
  <c r="X353" i="21"/>
  <c r="X354" i="21"/>
  <c r="X355" i="21"/>
  <c r="X356" i="21"/>
  <c r="X357" i="21"/>
  <c r="X358" i="21"/>
  <c r="X359" i="21"/>
  <c r="X360" i="21"/>
  <c r="X361" i="21"/>
  <c r="X362" i="21"/>
  <c r="X363" i="21"/>
  <c r="X364" i="21"/>
  <c r="X365" i="21"/>
  <c r="X366" i="21"/>
  <c r="X367" i="21"/>
  <c r="X368" i="21"/>
  <c r="X369" i="21"/>
  <c r="X370" i="21"/>
  <c r="X371" i="21"/>
  <c r="X372" i="21"/>
  <c r="X373" i="21"/>
  <c r="X374" i="21"/>
  <c r="X375" i="21"/>
  <c r="X376" i="21"/>
  <c r="X377" i="21"/>
  <c r="X378" i="21"/>
  <c r="X379" i="21"/>
  <c r="X380" i="21"/>
  <c r="X381" i="21"/>
  <c r="X382" i="21"/>
  <c r="X383" i="21"/>
  <c r="X384" i="21"/>
  <c r="X385" i="21"/>
  <c r="X386" i="21"/>
  <c r="X387" i="21"/>
  <c r="X388" i="21"/>
  <c r="X389" i="21"/>
  <c r="X390" i="21"/>
  <c r="X391" i="21"/>
  <c r="X392" i="21"/>
  <c r="X393" i="21"/>
  <c r="X394" i="21"/>
  <c r="X395" i="21"/>
  <c r="X396" i="21"/>
  <c r="X397" i="21"/>
  <c r="X398" i="21"/>
  <c r="X399" i="21"/>
  <c r="X400" i="21"/>
  <c r="X401" i="21"/>
  <c r="X402" i="21"/>
  <c r="X403" i="21"/>
  <c r="X404" i="21"/>
  <c r="X405" i="21"/>
  <c r="X406" i="21"/>
  <c r="X407" i="21"/>
  <c r="X408" i="21"/>
  <c r="X409" i="21"/>
  <c r="X410" i="21"/>
  <c r="X411" i="21"/>
  <c r="X412" i="21"/>
  <c r="X413" i="21"/>
  <c r="X414" i="21"/>
  <c r="X415" i="21"/>
  <c r="X416" i="21"/>
  <c r="X417" i="21"/>
  <c r="X418" i="21"/>
  <c r="X419" i="21"/>
  <c r="X420" i="21"/>
  <c r="X421" i="21"/>
  <c r="X422" i="21"/>
  <c r="X423" i="21"/>
  <c r="X424" i="21"/>
  <c r="X425" i="21"/>
  <c r="X426" i="21"/>
  <c r="X427" i="21"/>
  <c r="X428" i="21"/>
  <c r="X429" i="21"/>
  <c r="X430" i="21"/>
  <c r="X431" i="21"/>
  <c r="X432" i="21"/>
  <c r="X433" i="21"/>
  <c r="X434" i="21"/>
  <c r="X435" i="21"/>
  <c r="X436" i="21"/>
  <c r="X437" i="21"/>
  <c r="X438" i="21"/>
  <c r="X439" i="21"/>
  <c r="X440" i="21"/>
  <c r="X441" i="21"/>
  <c r="X442" i="21"/>
  <c r="X443" i="21"/>
  <c r="X444" i="21"/>
  <c r="X445" i="21"/>
  <c r="X446" i="21"/>
  <c r="X447" i="21"/>
  <c r="X448" i="21"/>
  <c r="X449" i="21"/>
  <c r="X450" i="21"/>
  <c r="X451" i="21"/>
  <c r="X452" i="21"/>
  <c r="X453" i="21"/>
  <c r="X454" i="21"/>
  <c r="X455" i="21"/>
  <c r="X456" i="21"/>
  <c r="X457" i="21"/>
  <c r="X458" i="21"/>
  <c r="X459" i="21"/>
  <c r="X460" i="21"/>
  <c r="X461" i="21"/>
  <c r="X462" i="21"/>
  <c r="X463" i="21"/>
  <c r="X464" i="21"/>
  <c r="X465" i="21"/>
  <c r="X466" i="21"/>
  <c r="X467" i="21"/>
  <c r="X468" i="21"/>
  <c r="X469" i="21"/>
  <c r="X470" i="21"/>
  <c r="X471" i="21"/>
  <c r="X472" i="21"/>
  <c r="X473" i="21"/>
  <c r="X474" i="21"/>
  <c r="X475" i="21"/>
  <c r="X476" i="21"/>
  <c r="X477" i="21"/>
  <c r="X478" i="21"/>
  <c r="X479" i="21"/>
  <c r="X480" i="21"/>
  <c r="X481" i="21"/>
  <c r="X482" i="21"/>
  <c r="X483" i="21"/>
  <c r="X484" i="21"/>
  <c r="X485" i="21"/>
  <c r="X486" i="21"/>
  <c r="X487" i="21"/>
  <c r="X488" i="21"/>
  <c r="X489" i="21"/>
  <c r="X490" i="21"/>
  <c r="X491" i="21"/>
  <c r="X492" i="21"/>
  <c r="X493" i="21"/>
  <c r="X494" i="21"/>
  <c r="X495" i="21"/>
  <c r="X496" i="21"/>
  <c r="X497" i="21"/>
  <c r="X498" i="21"/>
  <c r="X499" i="21"/>
  <c r="X500" i="21"/>
  <c r="X501" i="21"/>
  <c r="X502" i="21"/>
  <c r="X503" i="21"/>
  <c r="X504" i="21"/>
  <c r="X505" i="21"/>
  <c r="X506" i="21"/>
  <c r="X507" i="21"/>
  <c r="X508" i="21"/>
  <c r="X509" i="21"/>
  <c r="X510" i="21"/>
  <c r="X511" i="21"/>
  <c r="X512" i="21"/>
  <c r="X513" i="21"/>
  <c r="X514" i="21"/>
  <c r="X515" i="21"/>
  <c r="X516" i="21"/>
  <c r="X517" i="21"/>
  <c r="X518" i="21"/>
  <c r="X519" i="21"/>
  <c r="X520" i="21"/>
  <c r="X521" i="21"/>
  <c r="X522" i="21"/>
  <c r="X523" i="21"/>
  <c r="X524" i="21"/>
  <c r="X525" i="21"/>
  <c r="X526" i="21"/>
  <c r="X527" i="21"/>
  <c r="X528" i="21"/>
  <c r="X529" i="21"/>
  <c r="X530" i="21"/>
  <c r="X531" i="21"/>
  <c r="X532" i="21"/>
  <c r="X533" i="21"/>
  <c r="X534" i="21"/>
  <c r="X535" i="21"/>
  <c r="X536" i="21"/>
  <c r="X537" i="21"/>
  <c r="X538" i="21"/>
  <c r="X539" i="21"/>
  <c r="X540" i="21"/>
  <c r="X541" i="21"/>
  <c r="X542" i="21"/>
  <c r="X543" i="21"/>
  <c r="X544" i="21"/>
  <c r="X545" i="21"/>
  <c r="X546" i="21"/>
  <c r="X547" i="21"/>
  <c r="X548" i="21"/>
  <c r="X549" i="21"/>
  <c r="X550" i="21"/>
  <c r="X551" i="21"/>
  <c r="X552" i="21"/>
  <c r="X553" i="21"/>
  <c r="X554" i="21"/>
  <c r="X555" i="21"/>
  <c r="X556" i="21"/>
  <c r="X557" i="21"/>
  <c r="X558" i="21"/>
  <c r="X559" i="21"/>
  <c r="X560" i="21"/>
  <c r="X561" i="21"/>
  <c r="X562" i="21"/>
  <c r="X563" i="21"/>
  <c r="X564" i="21"/>
  <c r="X565" i="21"/>
  <c r="X566" i="21"/>
  <c r="X567" i="21"/>
  <c r="X568" i="21"/>
  <c r="X569" i="21"/>
  <c r="X570" i="21"/>
  <c r="X571" i="21"/>
  <c r="X572" i="21"/>
  <c r="X573" i="21"/>
  <c r="X574" i="21"/>
  <c r="X575" i="21"/>
  <c r="X576" i="21"/>
  <c r="X577" i="21"/>
  <c r="X578" i="21"/>
  <c r="X579" i="21"/>
  <c r="X580" i="21"/>
  <c r="X581" i="21"/>
  <c r="X582" i="21"/>
  <c r="X583" i="21"/>
  <c r="X584" i="21"/>
  <c r="X585" i="21"/>
  <c r="X586" i="21"/>
  <c r="X587" i="21"/>
  <c r="X588" i="21"/>
  <c r="X589" i="21"/>
  <c r="X590" i="21"/>
  <c r="X591" i="21"/>
  <c r="X592" i="21"/>
  <c r="X593" i="21"/>
  <c r="X594" i="21"/>
  <c r="X595" i="21"/>
  <c r="X596" i="21"/>
  <c r="X597" i="21"/>
  <c r="X598" i="21"/>
  <c r="X599" i="21"/>
  <c r="X600" i="21"/>
  <c r="X601" i="21"/>
  <c r="X602" i="21"/>
  <c r="X603" i="21"/>
  <c r="X604" i="21"/>
  <c r="X605" i="21"/>
  <c r="X606" i="21"/>
  <c r="X607" i="21"/>
  <c r="X608" i="21"/>
  <c r="X609" i="21"/>
  <c r="X610" i="21"/>
  <c r="X611" i="21"/>
  <c r="X612" i="21"/>
  <c r="X613" i="21"/>
  <c r="X614" i="21"/>
  <c r="X615" i="21"/>
  <c r="X616" i="21"/>
  <c r="X617" i="21"/>
  <c r="X618" i="21"/>
  <c r="X619" i="21"/>
  <c r="X620" i="21"/>
  <c r="X621" i="21"/>
  <c r="X622" i="21"/>
  <c r="X623" i="21"/>
  <c r="X624" i="21"/>
  <c r="X625" i="21"/>
  <c r="X626" i="21"/>
  <c r="X627" i="21"/>
  <c r="X628" i="21"/>
  <c r="X629" i="21"/>
  <c r="X630" i="21"/>
  <c r="X631" i="21"/>
  <c r="X632" i="21"/>
  <c r="X633" i="21"/>
  <c r="X634" i="21"/>
  <c r="X635" i="21"/>
  <c r="X636" i="21"/>
  <c r="X637" i="21"/>
  <c r="X638" i="21"/>
  <c r="X639" i="21"/>
  <c r="X640" i="21"/>
  <c r="X641" i="21"/>
  <c r="X642" i="21"/>
  <c r="X643" i="21"/>
  <c r="X644" i="21"/>
  <c r="X645" i="21"/>
  <c r="X646" i="21"/>
  <c r="X647" i="21"/>
  <c r="X648" i="21"/>
  <c r="X649" i="21"/>
  <c r="X650" i="21"/>
  <c r="X651" i="21"/>
  <c r="X652" i="21"/>
  <c r="X653" i="21"/>
  <c r="X654" i="21"/>
  <c r="X655" i="21"/>
  <c r="X656" i="21"/>
  <c r="X657" i="21"/>
  <c r="X658" i="21"/>
  <c r="X659" i="21"/>
  <c r="X660" i="21"/>
  <c r="X661" i="21"/>
  <c r="X662" i="21"/>
  <c r="X663" i="21"/>
  <c r="X664" i="21"/>
  <c r="X665" i="21"/>
  <c r="X666" i="21"/>
  <c r="X667" i="21"/>
  <c r="X668" i="21"/>
  <c r="X669" i="21"/>
  <c r="X670" i="21"/>
  <c r="X671" i="21"/>
  <c r="X672" i="21"/>
  <c r="X673" i="21"/>
  <c r="X674" i="21"/>
  <c r="X675" i="21"/>
  <c r="X676" i="21"/>
  <c r="X677" i="21"/>
  <c r="X678" i="21"/>
  <c r="X679" i="21"/>
  <c r="X680" i="21"/>
  <c r="X681" i="21"/>
  <c r="X682" i="21"/>
  <c r="X683" i="21"/>
  <c r="X684" i="21"/>
  <c r="X685" i="21"/>
  <c r="X686" i="21"/>
  <c r="X687" i="21"/>
  <c r="X688" i="21"/>
  <c r="X689" i="21"/>
  <c r="X690" i="21"/>
  <c r="X691" i="21"/>
  <c r="X692" i="21"/>
  <c r="X693" i="21"/>
  <c r="X694" i="21"/>
  <c r="X695" i="21"/>
  <c r="X696" i="21"/>
  <c r="X697" i="21"/>
  <c r="X698" i="21"/>
  <c r="X699" i="21"/>
  <c r="X700" i="21"/>
  <c r="V1" i="21"/>
  <c r="V2" i="21"/>
  <c r="V3" i="21"/>
  <c r="V4" i="21"/>
  <c r="V5" i="21"/>
  <c r="V6" i="21"/>
  <c r="V7" i="21"/>
  <c r="V8" i="21"/>
  <c r="V9" i="21"/>
  <c r="V10" i="21"/>
  <c r="V11" i="21"/>
  <c r="V12" i="21"/>
  <c r="V13" i="21"/>
  <c r="V14" i="21"/>
  <c r="V15" i="21"/>
  <c r="V16" i="21"/>
  <c r="V17" i="21"/>
  <c r="V18" i="21"/>
  <c r="V19" i="21"/>
  <c r="V20" i="21"/>
  <c r="V21" i="21"/>
  <c r="V22" i="21"/>
  <c r="V23" i="21"/>
  <c r="V24" i="21"/>
  <c r="V25" i="21"/>
  <c r="V26" i="21"/>
  <c r="V27" i="21"/>
  <c r="V28" i="21"/>
  <c r="V29" i="21"/>
  <c r="V30" i="21"/>
  <c r="V31" i="21"/>
  <c r="V32" i="21"/>
  <c r="V33" i="21"/>
  <c r="V34" i="21"/>
  <c r="V35" i="21"/>
  <c r="V36" i="21"/>
  <c r="V37" i="21"/>
  <c r="V38" i="21"/>
  <c r="V39" i="21"/>
  <c r="V40" i="21"/>
  <c r="V41" i="21"/>
  <c r="V42" i="21"/>
  <c r="V43" i="21"/>
  <c r="V44" i="21"/>
  <c r="V45" i="21"/>
  <c r="V46" i="21"/>
  <c r="V47" i="21"/>
  <c r="V48" i="21"/>
  <c r="V49" i="21"/>
  <c r="V50" i="21"/>
  <c r="V51" i="21"/>
  <c r="V52" i="21"/>
  <c r="V53" i="21"/>
  <c r="V54" i="21"/>
  <c r="V55" i="21"/>
  <c r="V56" i="21"/>
  <c r="V57" i="21"/>
  <c r="V58" i="21"/>
  <c r="V59" i="21"/>
  <c r="V60" i="21"/>
  <c r="V61" i="21"/>
  <c r="V62" i="21"/>
  <c r="V63" i="21"/>
  <c r="V64" i="21"/>
  <c r="V65" i="21"/>
  <c r="V66" i="21"/>
  <c r="V67" i="21"/>
  <c r="V68" i="21"/>
  <c r="V69" i="21"/>
  <c r="V70" i="21"/>
  <c r="V71" i="21"/>
  <c r="V72" i="21"/>
  <c r="V73" i="21"/>
  <c r="V74" i="21"/>
  <c r="V75" i="21"/>
  <c r="V76" i="21"/>
  <c r="V77" i="21"/>
  <c r="V78" i="21"/>
  <c r="V79" i="21"/>
  <c r="V80" i="21"/>
  <c r="V81" i="21"/>
  <c r="V82" i="21"/>
  <c r="V83" i="21"/>
  <c r="V84" i="21"/>
  <c r="V85" i="21"/>
  <c r="V86" i="21"/>
  <c r="V87" i="21"/>
  <c r="V88" i="21"/>
  <c r="V89" i="21"/>
  <c r="V90" i="21"/>
  <c r="V91" i="21"/>
  <c r="V92" i="21"/>
  <c r="V93" i="21"/>
  <c r="V94" i="21"/>
  <c r="V95" i="21"/>
  <c r="V96" i="21"/>
  <c r="V97" i="21"/>
  <c r="V98" i="21"/>
  <c r="V99" i="21"/>
  <c r="V100" i="21"/>
  <c r="V101" i="21"/>
  <c r="V102" i="21"/>
  <c r="V103" i="21"/>
  <c r="V104" i="21"/>
  <c r="V105" i="21"/>
  <c r="V106" i="21"/>
  <c r="V107" i="21"/>
  <c r="V108" i="21"/>
  <c r="V109" i="21"/>
  <c r="V110" i="21"/>
  <c r="V111" i="21"/>
  <c r="V112" i="21"/>
  <c r="V113" i="21"/>
  <c r="V114" i="21"/>
  <c r="V115" i="21"/>
  <c r="V116" i="21"/>
  <c r="V117" i="21"/>
  <c r="V118" i="21"/>
  <c r="V119" i="21"/>
  <c r="V120" i="21"/>
  <c r="V121" i="21"/>
  <c r="V122" i="21"/>
  <c r="V123" i="21"/>
  <c r="V124" i="21"/>
  <c r="V125" i="21"/>
  <c r="V126" i="21"/>
  <c r="V127" i="21"/>
  <c r="V128" i="21"/>
  <c r="V129" i="21"/>
  <c r="V130" i="21"/>
  <c r="V131" i="21"/>
  <c r="V132" i="21"/>
  <c r="V133" i="21"/>
  <c r="V134" i="21"/>
  <c r="V135" i="21"/>
  <c r="V136" i="21"/>
  <c r="V137" i="21"/>
  <c r="V138" i="21"/>
  <c r="V139" i="21"/>
  <c r="V140" i="21"/>
  <c r="V141" i="21"/>
  <c r="V142" i="21"/>
  <c r="V143" i="21"/>
  <c r="V144" i="21"/>
  <c r="V145" i="21"/>
  <c r="V146" i="21"/>
  <c r="V147" i="21"/>
  <c r="V148" i="21"/>
  <c r="V149" i="21"/>
  <c r="V150" i="21"/>
  <c r="V151" i="21"/>
  <c r="V152" i="21"/>
  <c r="V153" i="21"/>
  <c r="V154" i="21"/>
  <c r="V155" i="21"/>
  <c r="V156" i="21"/>
  <c r="V157" i="21"/>
  <c r="V158" i="21"/>
  <c r="V159" i="21"/>
  <c r="V160" i="21"/>
  <c r="V161" i="21"/>
  <c r="V162" i="21"/>
  <c r="V163" i="21"/>
  <c r="V164" i="21"/>
  <c r="V165" i="21"/>
  <c r="V166" i="21"/>
  <c r="V167" i="21"/>
  <c r="V168" i="21"/>
  <c r="V169" i="21"/>
  <c r="V170" i="21"/>
  <c r="V171" i="21"/>
  <c r="V172" i="21"/>
  <c r="V173" i="21"/>
  <c r="V174" i="21"/>
  <c r="V175" i="21"/>
  <c r="V176" i="21"/>
  <c r="V177" i="21"/>
  <c r="V178" i="21"/>
  <c r="V179" i="21"/>
  <c r="V180" i="21"/>
  <c r="V181" i="21"/>
  <c r="V182" i="21"/>
  <c r="V183" i="21"/>
  <c r="V184" i="21"/>
  <c r="V185" i="21"/>
  <c r="V186" i="21"/>
  <c r="V187" i="21"/>
  <c r="V188" i="21"/>
  <c r="V189" i="21"/>
  <c r="V190" i="21"/>
  <c r="V191" i="21"/>
  <c r="V192" i="21"/>
  <c r="V193" i="21"/>
  <c r="V194" i="21"/>
  <c r="V195" i="21"/>
  <c r="V196" i="21"/>
  <c r="V197" i="21"/>
  <c r="V198" i="21"/>
  <c r="V199" i="21"/>
  <c r="V200" i="21"/>
  <c r="V201" i="21"/>
  <c r="V202" i="21"/>
  <c r="V203" i="21"/>
  <c r="V204" i="21"/>
  <c r="V205" i="21"/>
  <c r="V206" i="21"/>
  <c r="V207" i="21"/>
  <c r="V208" i="21"/>
  <c r="V209" i="21"/>
  <c r="V210" i="21"/>
  <c r="V211" i="21"/>
  <c r="V212" i="21"/>
  <c r="V213" i="21"/>
  <c r="V214" i="21"/>
  <c r="V215" i="21"/>
  <c r="V216" i="21"/>
  <c r="V217" i="21"/>
  <c r="V218" i="21"/>
  <c r="V219" i="21"/>
  <c r="V220" i="21"/>
  <c r="V221" i="21"/>
  <c r="V222" i="21"/>
  <c r="V223" i="21"/>
  <c r="V224" i="21"/>
  <c r="V225" i="21"/>
  <c r="V226" i="21"/>
  <c r="V227" i="21"/>
  <c r="V228" i="21"/>
  <c r="V229" i="21"/>
  <c r="V230" i="21"/>
  <c r="V231" i="21"/>
  <c r="V232" i="21"/>
  <c r="V233" i="21"/>
  <c r="V234" i="21"/>
  <c r="V235" i="21"/>
  <c r="V236" i="21"/>
  <c r="V237" i="21"/>
  <c r="V238" i="21"/>
  <c r="V239" i="21"/>
  <c r="V240" i="21"/>
  <c r="V241" i="21"/>
  <c r="V242" i="21"/>
  <c r="V243" i="21"/>
  <c r="V244" i="21"/>
  <c r="V245" i="21"/>
  <c r="V246" i="21"/>
  <c r="V247" i="21"/>
  <c r="V248" i="21"/>
  <c r="V249" i="21"/>
  <c r="V250" i="21"/>
  <c r="V251" i="21"/>
  <c r="V252" i="21"/>
  <c r="V253" i="21"/>
  <c r="V254" i="21"/>
  <c r="V255" i="21"/>
  <c r="V256" i="21"/>
  <c r="V257" i="21"/>
  <c r="V258" i="21"/>
  <c r="V259" i="21"/>
  <c r="V260" i="21"/>
  <c r="V261" i="21"/>
  <c r="V262" i="21"/>
  <c r="V263" i="21"/>
  <c r="V264" i="21"/>
  <c r="V265" i="21"/>
  <c r="V266" i="21"/>
  <c r="V267" i="21"/>
  <c r="V268" i="21"/>
  <c r="V269" i="21"/>
  <c r="V270" i="21"/>
  <c r="V271" i="21"/>
  <c r="V272" i="21"/>
  <c r="V273" i="21"/>
  <c r="V274" i="21"/>
  <c r="V275" i="21"/>
  <c r="V276" i="21"/>
  <c r="V277" i="21"/>
  <c r="V278" i="21"/>
  <c r="V279" i="21"/>
  <c r="V280" i="21"/>
  <c r="V281" i="21"/>
  <c r="V282" i="21"/>
  <c r="V283" i="21"/>
  <c r="V284" i="21"/>
  <c r="V285" i="21"/>
  <c r="V286" i="21"/>
  <c r="V287" i="21"/>
  <c r="V288" i="21"/>
  <c r="V289" i="21"/>
  <c r="V290" i="21"/>
  <c r="V291" i="21"/>
  <c r="V292" i="21"/>
  <c r="V293" i="21"/>
  <c r="V294" i="21"/>
  <c r="V295" i="21"/>
  <c r="V296" i="21"/>
  <c r="V297" i="21"/>
  <c r="V298" i="21"/>
  <c r="V299" i="21"/>
  <c r="V300" i="21"/>
  <c r="V301" i="21"/>
  <c r="V302" i="21"/>
  <c r="V303" i="21"/>
  <c r="V304" i="21"/>
  <c r="V305" i="21"/>
  <c r="V306" i="21"/>
  <c r="V307" i="21"/>
  <c r="V308" i="21"/>
  <c r="V309" i="21"/>
  <c r="V310" i="21"/>
  <c r="V311" i="21"/>
  <c r="V312" i="21"/>
  <c r="V313" i="21"/>
  <c r="V314" i="21"/>
  <c r="V315" i="21"/>
  <c r="V316" i="21"/>
  <c r="V317" i="21"/>
  <c r="V318" i="21"/>
  <c r="V319" i="21"/>
  <c r="V320" i="21"/>
  <c r="V321" i="21"/>
  <c r="V322" i="21"/>
  <c r="V323" i="21"/>
  <c r="V324" i="21"/>
  <c r="V325" i="21"/>
  <c r="V326" i="21"/>
  <c r="V327" i="21"/>
  <c r="V328" i="21"/>
  <c r="V329" i="21"/>
  <c r="V330" i="21"/>
  <c r="V331" i="21"/>
  <c r="V332" i="21"/>
  <c r="V333" i="21"/>
  <c r="V334" i="21"/>
  <c r="V335" i="21"/>
  <c r="V336" i="21"/>
  <c r="V337" i="21"/>
  <c r="V338" i="21"/>
  <c r="V339" i="21"/>
  <c r="V340" i="21"/>
  <c r="V341" i="21"/>
  <c r="V342" i="21"/>
  <c r="V343" i="21"/>
  <c r="V344" i="21"/>
  <c r="V345" i="21"/>
  <c r="V346" i="21"/>
  <c r="V347" i="21"/>
  <c r="V348" i="21"/>
  <c r="V349" i="21"/>
  <c r="V350" i="21"/>
  <c r="V351" i="21"/>
  <c r="V352" i="21"/>
  <c r="V353" i="21"/>
  <c r="V354" i="21"/>
  <c r="V355" i="21"/>
  <c r="V356" i="21"/>
  <c r="V357" i="21"/>
  <c r="V358" i="21"/>
  <c r="V359" i="21"/>
  <c r="V360" i="21"/>
  <c r="V361" i="21"/>
  <c r="V362" i="21"/>
  <c r="V363" i="21"/>
  <c r="V364" i="21"/>
  <c r="V365" i="21"/>
  <c r="V366" i="21"/>
  <c r="V367" i="21"/>
  <c r="V368" i="21"/>
  <c r="V369" i="21"/>
  <c r="V370" i="21"/>
  <c r="V371" i="21"/>
  <c r="V372" i="21"/>
  <c r="V373" i="21"/>
  <c r="V374" i="21"/>
  <c r="V375" i="21"/>
  <c r="V376" i="21"/>
  <c r="V377" i="21"/>
  <c r="V378" i="21"/>
  <c r="V379" i="21"/>
  <c r="V380" i="21"/>
  <c r="V381" i="21"/>
  <c r="V382" i="21"/>
  <c r="V383" i="21"/>
  <c r="V384" i="21"/>
  <c r="V385" i="21"/>
  <c r="V386" i="21"/>
  <c r="V387" i="21"/>
  <c r="V388" i="21"/>
  <c r="V389" i="21"/>
  <c r="V390" i="21"/>
  <c r="V391" i="21"/>
  <c r="V392" i="21"/>
  <c r="V393" i="21"/>
  <c r="V394" i="21"/>
  <c r="V395" i="21"/>
  <c r="V396" i="21"/>
  <c r="V397" i="21"/>
  <c r="V398" i="21"/>
  <c r="V399" i="21"/>
  <c r="V400" i="21"/>
  <c r="V401" i="21"/>
  <c r="V402" i="21"/>
  <c r="V403" i="21"/>
  <c r="V404" i="21"/>
  <c r="V405" i="21"/>
  <c r="V406" i="21"/>
  <c r="V407" i="21"/>
  <c r="V408" i="21"/>
  <c r="V409" i="21"/>
  <c r="V410" i="21"/>
  <c r="V411" i="21"/>
  <c r="V412" i="21"/>
  <c r="V413" i="21"/>
  <c r="V414" i="21"/>
  <c r="V415" i="21"/>
  <c r="V416" i="21"/>
  <c r="V417" i="21"/>
  <c r="V418" i="21"/>
  <c r="V419" i="21"/>
  <c r="V420" i="21"/>
  <c r="V421" i="21"/>
  <c r="V422" i="21"/>
  <c r="V423" i="21"/>
  <c r="V424" i="21"/>
  <c r="V425" i="21"/>
  <c r="V426" i="21"/>
  <c r="V427" i="21"/>
  <c r="V428" i="21"/>
  <c r="V429" i="21"/>
  <c r="V430" i="21"/>
  <c r="V431" i="21"/>
  <c r="V432" i="21"/>
  <c r="V433" i="21"/>
  <c r="V434" i="21"/>
  <c r="V435" i="21"/>
  <c r="V436" i="21"/>
  <c r="V437" i="21"/>
  <c r="V438" i="21"/>
  <c r="V439" i="21"/>
  <c r="V440" i="21"/>
  <c r="V441" i="21"/>
  <c r="V442" i="21"/>
  <c r="V443" i="21"/>
  <c r="V444" i="21"/>
  <c r="V445" i="21"/>
  <c r="V446" i="21"/>
  <c r="V447" i="21"/>
  <c r="V448" i="21"/>
  <c r="V449" i="21"/>
  <c r="V450" i="21"/>
  <c r="V451" i="21"/>
  <c r="V452" i="21"/>
  <c r="V453" i="21"/>
  <c r="V454" i="21"/>
  <c r="V455" i="21"/>
  <c r="V456" i="21"/>
  <c r="V457" i="21"/>
  <c r="V458" i="21"/>
  <c r="V459" i="21"/>
  <c r="V460" i="21"/>
  <c r="V461" i="21"/>
  <c r="V462" i="21"/>
  <c r="V463" i="21"/>
  <c r="V464" i="21"/>
  <c r="V465" i="21"/>
  <c r="V466" i="21"/>
  <c r="V467" i="21"/>
  <c r="V468" i="21"/>
  <c r="V469" i="21"/>
  <c r="V470" i="21"/>
  <c r="V471" i="21"/>
  <c r="V472" i="21"/>
  <c r="V473" i="21"/>
  <c r="V474" i="21"/>
  <c r="V475" i="21"/>
  <c r="V476" i="21"/>
  <c r="V477" i="21"/>
  <c r="V478" i="21"/>
  <c r="V479" i="21"/>
  <c r="V480" i="21"/>
  <c r="V481" i="21"/>
  <c r="V482" i="21"/>
  <c r="V483" i="21"/>
  <c r="V484" i="21"/>
  <c r="V485" i="21"/>
  <c r="V486" i="21"/>
  <c r="V487" i="21"/>
  <c r="V488" i="21"/>
  <c r="V489" i="21"/>
  <c r="V490" i="21"/>
  <c r="V491" i="21"/>
  <c r="V492" i="21"/>
  <c r="V493" i="21"/>
  <c r="V494" i="21"/>
  <c r="V495" i="21"/>
  <c r="V496" i="21"/>
  <c r="V497" i="21"/>
  <c r="V498" i="21"/>
  <c r="V499" i="21"/>
  <c r="V500" i="21"/>
  <c r="V501" i="21"/>
  <c r="V502" i="21"/>
  <c r="V503" i="21"/>
  <c r="V504" i="21"/>
  <c r="V505" i="21"/>
  <c r="V506" i="21"/>
  <c r="V507" i="21"/>
  <c r="V508" i="21"/>
  <c r="V509" i="21"/>
  <c r="V510" i="21"/>
  <c r="V511" i="21"/>
  <c r="V512" i="21"/>
  <c r="V513" i="21"/>
  <c r="V514" i="21"/>
  <c r="V515" i="21"/>
  <c r="V516" i="21"/>
  <c r="V517" i="21"/>
  <c r="V518" i="21"/>
  <c r="V519" i="21"/>
  <c r="V520" i="21"/>
  <c r="V521" i="21"/>
  <c r="V522" i="21"/>
  <c r="V523" i="21"/>
  <c r="V524" i="21"/>
  <c r="V525" i="21"/>
  <c r="V526" i="21"/>
  <c r="V527" i="21"/>
  <c r="V528" i="21"/>
  <c r="V529" i="21"/>
  <c r="V530" i="21"/>
  <c r="V531" i="21"/>
  <c r="V532" i="21"/>
  <c r="V533" i="21"/>
  <c r="V534" i="21"/>
  <c r="V535" i="21"/>
  <c r="V536" i="21"/>
  <c r="V537" i="21"/>
  <c r="V538" i="21"/>
  <c r="V539" i="21"/>
  <c r="V540" i="21"/>
  <c r="V541" i="21"/>
  <c r="V542" i="21"/>
  <c r="V543" i="21"/>
  <c r="V544" i="21"/>
  <c r="V545" i="21"/>
  <c r="V546" i="21"/>
  <c r="V547" i="21"/>
  <c r="V548" i="21"/>
  <c r="V549" i="21"/>
  <c r="V550" i="21"/>
  <c r="V551" i="21"/>
  <c r="V552" i="21"/>
  <c r="V553" i="21"/>
  <c r="V554" i="21"/>
  <c r="V555" i="21"/>
  <c r="V556" i="21"/>
  <c r="V557" i="21"/>
  <c r="V558" i="21"/>
  <c r="V559" i="21"/>
  <c r="V560" i="21"/>
  <c r="V561" i="21"/>
  <c r="V562" i="21"/>
  <c r="V563" i="21"/>
  <c r="V564" i="21"/>
  <c r="V565" i="21"/>
  <c r="V566" i="21"/>
  <c r="V567" i="21"/>
  <c r="V568" i="21"/>
  <c r="V569" i="21"/>
  <c r="V570" i="21"/>
  <c r="V571" i="21"/>
  <c r="V572" i="21"/>
  <c r="V573" i="21"/>
  <c r="V574" i="21"/>
  <c r="V575" i="21"/>
  <c r="V576" i="21"/>
  <c r="V577" i="21"/>
  <c r="V578" i="21"/>
  <c r="V579" i="21"/>
  <c r="V580" i="21"/>
  <c r="V581" i="21"/>
  <c r="V582" i="21"/>
  <c r="V583" i="21"/>
  <c r="V584" i="21"/>
  <c r="V585" i="21"/>
  <c r="V586" i="21"/>
  <c r="V587" i="21"/>
  <c r="V588" i="21"/>
  <c r="V589" i="21"/>
  <c r="V590" i="21"/>
  <c r="V591" i="21"/>
  <c r="V592" i="21"/>
  <c r="V593" i="21"/>
  <c r="V594" i="21"/>
  <c r="V595" i="21"/>
  <c r="V596" i="21"/>
  <c r="V597" i="21"/>
  <c r="V598" i="21"/>
  <c r="V599" i="21"/>
  <c r="V600" i="21"/>
  <c r="V601" i="21"/>
  <c r="V602" i="21"/>
  <c r="V603" i="21"/>
  <c r="V604" i="21"/>
  <c r="V605" i="21"/>
  <c r="V606" i="21"/>
  <c r="V607" i="21"/>
  <c r="V608" i="21"/>
  <c r="V609" i="21"/>
  <c r="V610" i="21"/>
  <c r="V611" i="21"/>
  <c r="V612" i="21"/>
  <c r="V613" i="21"/>
  <c r="V614" i="21"/>
  <c r="V615" i="21"/>
  <c r="V616" i="21"/>
  <c r="V617" i="21"/>
  <c r="V618" i="21"/>
  <c r="V619" i="21"/>
  <c r="V620" i="21"/>
  <c r="V621" i="21"/>
  <c r="V622" i="21"/>
  <c r="V623" i="21"/>
  <c r="V624" i="21"/>
  <c r="V625" i="21"/>
  <c r="V626" i="21"/>
  <c r="V627" i="21"/>
  <c r="V628" i="21"/>
  <c r="V629" i="21"/>
  <c r="V630" i="21"/>
  <c r="V631" i="21"/>
  <c r="V632" i="21"/>
  <c r="V633" i="21"/>
  <c r="V634" i="21"/>
  <c r="V635" i="21"/>
  <c r="V636" i="21"/>
  <c r="V637" i="21"/>
  <c r="V638" i="21"/>
  <c r="V639" i="21"/>
  <c r="V640" i="21"/>
  <c r="V641" i="21"/>
  <c r="V642" i="21"/>
  <c r="V643" i="21"/>
  <c r="V644" i="21"/>
  <c r="V645" i="21"/>
  <c r="V646" i="21"/>
  <c r="V647" i="21"/>
  <c r="V648" i="21"/>
  <c r="V649" i="21"/>
  <c r="V650" i="21"/>
  <c r="V651" i="21"/>
  <c r="V652" i="21"/>
  <c r="V653" i="21"/>
  <c r="V654" i="21"/>
  <c r="V655" i="21"/>
  <c r="V656" i="21"/>
  <c r="V657" i="21"/>
  <c r="V658" i="21"/>
  <c r="V659" i="21"/>
  <c r="V660" i="21"/>
  <c r="V661" i="21"/>
  <c r="V662" i="21"/>
  <c r="V663" i="21"/>
  <c r="V664" i="21"/>
  <c r="V665" i="21"/>
  <c r="V666" i="21"/>
  <c r="V667" i="21"/>
  <c r="V668" i="21"/>
  <c r="V669" i="21"/>
  <c r="V670" i="21"/>
  <c r="V671" i="21"/>
  <c r="V672" i="21"/>
  <c r="V673" i="21"/>
  <c r="V674" i="21"/>
  <c r="V675" i="21"/>
  <c r="V676" i="21"/>
  <c r="V677" i="21"/>
  <c r="V678" i="21"/>
  <c r="V679" i="21"/>
  <c r="V680" i="21"/>
  <c r="V681" i="21"/>
  <c r="V682" i="21"/>
  <c r="V683" i="21"/>
  <c r="V684" i="21"/>
  <c r="V685" i="21"/>
  <c r="V686" i="21"/>
  <c r="V687" i="21"/>
  <c r="V688" i="21"/>
  <c r="V689" i="21"/>
  <c r="V690" i="21"/>
  <c r="V691" i="21"/>
  <c r="V692" i="21"/>
  <c r="V693" i="21"/>
  <c r="V694" i="21"/>
  <c r="V695" i="21"/>
  <c r="V696" i="21"/>
  <c r="V697" i="21"/>
  <c r="V698" i="21"/>
  <c r="V699" i="21"/>
  <c r="V700" i="21"/>
  <c r="U1" i="21"/>
  <c r="U2" i="21"/>
  <c r="U3" i="21"/>
  <c r="U4" i="21"/>
  <c r="U5" i="21"/>
  <c r="U6" i="21"/>
  <c r="U7" i="21"/>
  <c r="U8" i="21"/>
  <c r="U9" i="21"/>
  <c r="U10" i="21"/>
  <c r="U11" i="21"/>
  <c r="U12" i="21"/>
  <c r="U13" i="21"/>
  <c r="U14" i="21"/>
  <c r="U15" i="21"/>
  <c r="U16" i="21"/>
  <c r="U17" i="21"/>
  <c r="U18" i="21"/>
  <c r="U19" i="21"/>
  <c r="U20" i="21"/>
  <c r="U21" i="21"/>
  <c r="U22" i="21"/>
  <c r="U23" i="21"/>
  <c r="U24" i="21"/>
  <c r="U25" i="21"/>
  <c r="U26" i="21"/>
  <c r="U27" i="21"/>
  <c r="U28" i="21"/>
  <c r="U29" i="21"/>
  <c r="U30" i="21"/>
  <c r="U31" i="21"/>
  <c r="U32" i="21"/>
  <c r="U33" i="21"/>
  <c r="U34" i="21"/>
  <c r="U35" i="21"/>
  <c r="U36" i="21"/>
  <c r="U37" i="21"/>
  <c r="U38" i="21"/>
  <c r="U39" i="21"/>
  <c r="U40" i="21"/>
  <c r="U41" i="21"/>
  <c r="U42" i="21"/>
  <c r="U43" i="21"/>
  <c r="U44" i="21"/>
  <c r="U45" i="21"/>
  <c r="U46" i="21"/>
  <c r="U47" i="21"/>
  <c r="U48" i="21"/>
  <c r="U49" i="21"/>
  <c r="U50" i="21"/>
  <c r="U51" i="21"/>
  <c r="U52" i="21"/>
  <c r="U53" i="21"/>
  <c r="U54" i="21"/>
  <c r="U55" i="21"/>
  <c r="U56" i="21"/>
  <c r="U57" i="21"/>
  <c r="U58" i="21"/>
  <c r="U59" i="21"/>
  <c r="U60" i="21"/>
  <c r="U61" i="21"/>
  <c r="U62" i="21"/>
  <c r="U63" i="21"/>
  <c r="U64" i="21"/>
  <c r="U65" i="21"/>
  <c r="U66" i="21"/>
  <c r="U67" i="21"/>
  <c r="U68" i="21"/>
  <c r="U69" i="21"/>
  <c r="U70" i="21"/>
  <c r="U71" i="21"/>
  <c r="U72" i="21"/>
  <c r="U73" i="21"/>
  <c r="U74" i="21"/>
  <c r="U75" i="21"/>
  <c r="U76" i="21"/>
  <c r="U77" i="21"/>
  <c r="U78" i="21"/>
  <c r="U79" i="21"/>
  <c r="U80" i="21"/>
  <c r="U81" i="21"/>
  <c r="U82" i="21"/>
  <c r="U83" i="21"/>
  <c r="U84" i="21"/>
  <c r="U85" i="21"/>
  <c r="U86" i="21"/>
  <c r="U87" i="21"/>
  <c r="U88" i="21"/>
  <c r="U89" i="21"/>
  <c r="U90" i="21"/>
  <c r="U91" i="21"/>
  <c r="U92" i="21"/>
  <c r="U93" i="21"/>
  <c r="U94" i="21"/>
  <c r="U95" i="21"/>
  <c r="U96" i="21"/>
  <c r="U97" i="21"/>
  <c r="U98" i="21"/>
  <c r="U99" i="21"/>
  <c r="U100" i="21"/>
  <c r="U101" i="21"/>
  <c r="U102" i="21"/>
  <c r="U103" i="21"/>
  <c r="U104" i="21"/>
  <c r="U105" i="21"/>
  <c r="U106" i="21"/>
  <c r="U107" i="21"/>
  <c r="U108" i="21"/>
  <c r="U109" i="21"/>
  <c r="U110" i="21"/>
  <c r="U111" i="21"/>
  <c r="U112" i="21"/>
  <c r="U113" i="21"/>
  <c r="U114" i="21"/>
  <c r="U115" i="21"/>
  <c r="U116" i="21"/>
  <c r="U117" i="21"/>
  <c r="U118" i="21"/>
  <c r="U119" i="21"/>
  <c r="U120" i="21"/>
  <c r="U121" i="21"/>
  <c r="U122" i="21"/>
  <c r="U123" i="21"/>
  <c r="U124" i="21"/>
  <c r="U125" i="21"/>
  <c r="U126" i="21"/>
  <c r="U127" i="21"/>
  <c r="U128" i="21"/>
  <c r="U129" i="21"/>
  <c r="U130" i="21"/>
  <c r="U131" i="21"/>
  <c r="U132" i="21"/>
  <c r="U133" i="21"/>
  <c r="U134" i="21"/>
  <c r="U135" i="21"/>
  <c r="U136" i="21"/>
  <c r="U137" i="21"/>
  <c r="U138" i="21"/>
  <c r="U139" i="21"/>
  <c r="U140" i="21"/>
  <c r="U141" i="21"/>
  <c r="U142" i="21"/>
  <c r="U143" i="21"/>
  <c r="U144" i="21"/>
  <c r="U145" i="21"/>
  <c r="U146" i="21"/>
  <c r="U147" i="21"/>
  <c r="U148" i="21"/>
  <c r="U149" i="21"/>
  <c r="U150" i="21"/>
  <c r="U151" i="21"/>
  <c r="U152" i="21"/>
  <c r="U153" i="21"/>
  <c r="U154" i="21"/>
  <c r="U155" i="21"/>
  <c r="U156" i="21"/>
  <c r="U157" i="21"/>
  <c r="U158" i="21"/>
  <c r="U159" i="21"/>
  <c r="U160" i="21"/>
  <c r="U161" i="21"/>
  <c r="U162" i="21"/>
  <c r="U163" i="21"/>
  <c r="U164" i="21"/>
  <c r="U165" i="21"/>
  <c r="U166" i="21"/>
  <c r="U167" i="21"/>
  <c r="U168" i="21"/>
  <c r="U169" i="21"/>
  <c r="U170" i="21"/>
  <c r="U171" i="21"/>
  <c r="U172" i="21"/>
  <c r="U173" i="21"/>
  <c r="U174" i="21"/>
  <c r="U175" i="21"/>
  <c r="U176" i="21"/>
  <c r="U177" i="21"/>
  <c r="U178" i="21"/>
  <c r="U179" i="21"/>
  <c r="U180" i="21"/>
  <c r="U181" i="21"/>
  <c r="U182" i="21"/>
  <c r="U183" i="21"/>
  <c r="U184" i="21"/>
  <c r="U185" i="21"/>
  <c r="U186" i="21"/>
  <c r="U187" i="21"/>
  <c r="U188" i="21"/>
  <c r="U189" i="21"/>
  <c r="U190" i="21"/>
  <c r="U191" i="21"/>
  <c r="U192" i="21"/>
  <c r="U193" i="21"/>
  <c r="U194" i="21"/>
  <c r="U195" i="21"/>
  <c r="U196" i="21"/>
  <c r="U197" i="21"/>
  <c r="U198" i="21"/>
  <c r="U199" i="21"/>
  <c r="U200" i="21"/>
  <c r="U201" i="21"/>
  <c r="U202" i="21"/>
  <c r="U203" i="21"/>
  <c r="U204" i="21"/>
  <c r="U205" i="21"/>
  <c r="U206" i="21"/>
  <c r="U207" i="21"/>
  <c r="U208" i="21"/>
  <c r="U209" i="21"/>
  <c r="U210" i="21"/>
  <c r="U211" i="21"/>
  <c r="U212" i="21"/>
  <c r="U213" i="21"/>
  <c r="U214" i="21"/>
  <c r="U215" i="21"/>
  <c r="U216" i="21"/>
  <c r="U217" i="21"/>
  <c r="U218" i="21"/>
  <c r="U219" i="21"/>
  <c r="U220" i="21"/>
  <c r="U221" i="21"/>
  <c r="U222" i="21"/>
  <c r="U223" i="21"/>
  <c r="U224" i="21"/>
  <c r="U225" i="21"/>
  <c r="U226" i="21"/>
  <c r="U227" i="21"/>
  <c r="U228" i="21"/>
  <c r="U229" i="21"/>
  <c r="U230" i="21"/>
  <c r="U231" i="21"/>
  <c r="U232" i="21"/>
  <c r="U233" i="21"/>
  <c r="U234" i="21"/>
  <c r="U235" i="21"/>
  <c r="U236" i="21"/>
  <c r="U237" i="21"/>
  <c r="U238" i="21"/>
  <c r="U239" i="21"/>
  <c r="U240" i="21"/>
  <c r="U241" i="21"/>
  <c r="U242" i="21"/>
  <c r="U243" i="21"/>
  <c r="U244" i="21"/>
  <c r="U245" i="21"/>
  <c r="U246" i="21"/>
  <c r="U247" i="21"/>
  <c r="U248" i="21"/>
  <c r="U249" i="21"/>
  <c r="U250" i="21"/>
  <c r="U251" i="21"/>
  <c r="U252" i="21"/>
  <c r="U253" i="21"/>
  <c r="U254" i="21"/>
  <c r="U255" i="21"/>
  <c r="U256" i="21"/>
  <c r="U257" i="21"/>
  <c r="U258" i="21"/>
  <c r="U259" i="21"/>
  <c r="U260" i="21"/>
  <c r="U261" i="21"/>
  <c r="U262" i="21"/>
  <c r="U263" i="21"/>
  <c r="U264" i="21"/>
  <c r="U265" i="21"/>
  <c r="U266" i="21"/>
  <c r="U267" i="21"/>
  <c r="U268" i="21"/>
  <c r="U269" i="21"/>
  <c r="U270" i="21"/>
  <c r="U271" i="21"/>
  <c r="U272" i="21"/>
  <c r="U273" i="21"/>
  <c r="U274" i="21"/>
  <c r="U275" i="21"/>
  <c r="U276" i="21"/>
  <c r="U277" i="21"/>
  <c r="U278" i="21"/>
  <c r="U279" i="21"/>
  <c r="U280" i="21"/>
  <c r="U281" i="21"/>
  <c r="U282" i="21"/>
  <c r="U283" i="21"/>
  <c r="U284" i="21"/>
  <c r="U285" i="21"/>
  <c r="U286" i="21"/>
  <c r="U287" i="21"/>
  <c r="U288" i="21"/>
  <c r="U289" i="21"/>
  <c r="U290" i="21"/>
  <c r="U291" i="21"/>
  <c r="U292" i="21"/>
  <c r="U293" i="21"/>
  <c r="U294" i="21"/>
  <c r="U295" i="21"/>
  <c r="U296" i="21"/>
  <c r="U297" i="21"/>
  <c r="U298" i="21"/>
  <c r="U299" i="21"/>
  <c r="U300" i="21"/>
  <c r="U301" i="21"/>
  <c r="U302" i="21"/>
  <c r="U303" i="21"/>
  <c r="U304" i="21"/>
  <c r="U305" i="21"/>
  <c r="U306" i="21"/>
  <c r="U307" i="21"/>
  <c r="U308" i="21"/>
  <c r="U309" i="21"/>
  <c r="U310" i="21"/>
  <c r="U311" i="21"/>
  <c r="U312" i="21"/>
  <c r="U313" i="21"/>
  <c r="U314" i="21"/>
  <c r="U315" i="21"/>
  <c r="U316" i="21"/>
  <c r="U317" i="21"/>
  <c r="U318" i="21"/>
  <c r="U319" i="21"/>
  <c r="U320" i="21"/>
  <c r="U321" i="21"/>
  <c r="U322" i="21"/>
  <c r="U323" i="21"/>
  <c r="U324" i="21"/>
  <c r="U325" i="21"/>
  <c r="U326" i="21"/>
  <c r="U327" i="21"/>
  <c r="U328" i="21"/>
  <c r="U329" i="21"/>
  <c r="U330" i="21"/>
  <c r="U331" i="21"/>
  <c r="U332" i="21"/>
  <c r="U333" i="21"/>
  <c r="U334" i="21"/>
  <c r="U335" i="21"/>
  <c r="U336" i="21"/>
  <c r="U337" i="21"/>
  <c r="U338" i="21"/>
  <c r="U339" i="21"/>
  <c r="U340" i="21"/>
  <c r="U341" i="21"/>
  <c r="U342" i="21"/>
  <c r="U343" i="21"/>
  <c r="U344" i="21"/>
  <c r="U345" i="21"/>
  <c r="U346" i="21"/>
  <c r="U347" i="21"/>
  <c r="U348" i="21"/>
  <c r="U349" i="21"/>
  <c r="U350" i="21"/>
  <c r="U351" i="21"/>
  <c r="U352" i="21"/>
  <c r="U353" i="21"/>
  <c r="U354" i="21"/>
  <c r="U355" i="21"/>
  <c r="U356" i="21"/>
  <c r="U357" i="21"/>
  <c r="U358" i="21"/>
  <c r="U359" i="21"/>
  <c r="U360" i="21"/>
  <c r="U361" i="21"/>
  <c r="U362" i="21"/>
  <c r="U363" i="21"/>
  <c r="U364" i="21"/>
  <c r="U365" i="21"/>
  <c r="U366" i="21"/>
  <c r="U367" i="21"/>
  <c r="U368" i="21"/>
  <c r="U369" i="21"/>
  <c r="U370" i="21"/>
  <c r="U371" i="21"/>
  <c r="U372" i="21"/>
  <c r="U373" i="21"/>
  <c r="U374" i="21"/>
  <c r="U375" i="21"/>
  <c r="U376" i="21"/>
  <c r="U377" i="21"/>
  <c r="U378" i="21"/>
  <c r="U379" i="21"/>
  <c r="U380" i="21"/>
  <c r="U381" i="21"/>
  <c r="U382" i="21"/>
  <c r="U383" i="21"/>
  <c r="U384" i="21"/>
  <c r="U385" i="21"/>
  <c r="U386" i="21"/>
  <c r="U387" i="21"/>
  <c r="U388" i="21"/>
  <c r="U389" i="21"/>
  <c r="U390" i="21"/>
  <c r="U391" i="21"/>
  <c r="U392" i="21"/>
  <c r="U393" i="21"/>
  <c r="U394" i="21"/>
  <c r="U395" i="21"/>
  <c r="U396" i="21"/>
  <c r="U397" i="21"/>
  <c r="U398" i="21"/>
  <c r="U399" i="21"/>
  <c r="U400" i="21"/>
  <c r="U401" i="21"/>
  <c r="U402" i="21"/>
  <c r="U403" i="21"/>
  <c r="U404" i="21"/>
  <c r="U405" i="21"/>
  <c r="U406" i="21"/>
  <c r="U407" i="21"/>
  <c r="U408" i="21"/>
  <c r="U409" i="21"/>
  <c r="U410" i="21"/>
  <c r="U411" i="21"/>
  <c r="U412" i="21"/>
  <c r="U413" i="21"/>
  <c r="U414" i="21"/>
  <c r="U415" i="21"/>
  <c r="U416" i="21"/>
  <c r="U417" i="21"/>
  <c r="U418" i="21"/>
  <c r="U419" i="21"/>
  <c r="U420" i="21"/>
  <c r="U421" i="21"/>
  <c r="U422" i="21"/>
  <c r="U423" i="21"/>
  <c r="U424" i="21"/>
  <c r="U425" i="21"/>
  <c r="U426" i="21"/>
  <c r="U427" i="21"/>
  <c r="U428" i="21"/>
  <c r="U429" i="21"/>
  <c r="U430" i="21"/>
  <c r="U431" i="21"/>
  <c r="U432" i="21"/>
  <c r="U433" i="21"/>
  <c r="U434" i="21"/>
  <c r="U435" i="21"/>
  <c r="U436" i="21"/>
  <c r="U437" i="21"/>
  <c r="U438" i="21"/>
  <c r="U439" i="21"/>
  <c r="U440" i="21"/>
  <c r="U441" i="21"/>
  <c r="U442" i="21"/>
  <c r="U443" i="21"/>
  <c r="U444" i="21"/>
  <c r="U445" i="21"/>
  <c r="U446" i="21"/>
  <c r="U447" i="21"/>
  <c r="U448" i="21"/>
  <c r="U449" i="21"/>
  <c r="U450" i="21"/>
  <c r="U451" i="21"/>
  <c r="U452" i="21"/>
  <c r="U453" i="21"/>
  <c r="U454" i="21"/>
  <c r="U455" i="21"/>
  <c r="U456" i="21"/>
  <c r="U457" i="21"/>
  <c r="U458" i="21"/>
  <c r="U459" i="21"/>
  <c r="U460" i="21"/>
  <c r="U461" i="21"/>
  <c r="U462" i="21"/>
  <c r="U463" i="21"/>
  <c r="U464" i="21"/>
  <c r="U465" i="21"/>
  <c r="U466" i="21"/>
  <c r="U467" i="21"/>
  <c r="U468" i="21"/>
  <c r="U469" i="21"/>
  <c r="U470" i="21"/>
  <c r="U471" i="21"/>
  <c r="U472" i="21"/>
  <c r="U473" i="21"/>
  <c r="U474" i="21"/>
  <c r="U475" i="21"/>
  <c r="U476" i="21"/>
  <c r="U477" i="21"/>
  <c r="U478" i="21"/>
  <c r="U479" i="21"/>
  <c r="U480" i="21"/>
  <c r="U481" i="21"/>
  <c r="U482" i="21"/>
  <c r="U483" i="21"/>
  <c r="U484" i="21"/>
  <c r="U485" i="21"/>
  <c r="U486" i="21"/>
  <c r="U487" i="21"/>
  <c r="U488" i="21"/>
  <c r="U489" i="21"/>
  <c r="U490" i="21"/>
  <c r="U491" i="21"/>
  <c r="U492" i="21"/>
  <c r="U493" i="21"/>
  <c r="U494" i="21"/>
  <c r="U495" i="21"/>
  <c r="U496" i="21"/>
  <c r="U497" i="21"/>
  <c r="U498" i="21"/>
  <c r="U499" i="21"/>
  <c r="U500" i="21"/>
  <c r="U501" i="21"/>
  <c r="U502" i="21"/>
  <c r="U503" i="21"/>
  <c r="U504" i="21"/>
  <c r="U505" i="21"/>
  <c r="U506" i="21"/>
  <c r="U507" i="21"/>
  <c r="U508" i="21"/>
  <c r="U509" i="21"/>
  <c r="U510" i="21"/>
  <c r="U511" i="21"/>
  <c r="U512" i="21"/>
  <c r="U513" i="21"/>
  <c r="U514" i="21"/>
  <c r="U515" i="21"/>
  <c r="U516" i="21"/>
  <c r="U517" i="21"/>
  <c r="U518" i="21"/>
  <c r="U519" i="21"/>
  <c r="U520" i="21"/>
  <c r="U521" i="21"/>
  <c r="U522" i="21"/>
  <c r="U523" i="21"/>
  <c r="U524" i="21"/>
  <c r="U525" i="21"/>
  <c r="U526" i="21"/>
  <c r="U527" i="21"/>
  <c r="U528" i="21"/>
  <c r="U529" i="21"/>
  <c r="U530" i="21"/>
  <c r="U531" i="21"/>
  <c r="U532" i="21"/>
  <c r="U533" i="21"/>
  <c r="U534" i="21"/>
  <c r="U535" i="21"/>
  <c r="U536" i="21"/>
  <c r="U537" i="21"/>
  <c r="U538" i="21"/>
  <c r="U539" i="21"/>
  <c r="U540" i="21"/>
  <c r="U541" i="21"/>
  <c r="U542" i="21"/>
  <c r="U543" i="21"/>
  <c r="U544" i="21"/>
  <c r="U545" i="21"/>
  <c r="U546" i="21"/>
  <c r="U547" i="21"/>
  <c r="U548" i="21"/>
  <c r="U549" i="21"/>
  <c r="U550" i="21"/>
  <c r="U551" i="21"/>
  <c r="U552" i="21"/>
  <c r="U553" i="21"/>
  <c r="U554" i="21"/>
  <c r="U555" i="21"/>
  <c r="U556" i="21"/>
  <c r="U557" i="21"/>
  <c r="U558" i="21"/>
  <c r="U559" i="21"/>
  <c r="U560" i="21"/>
  <c r="U561" i="21"/>
  <c r="U562" i="21"/>
  <c r="U563" i="21"/>
  <c r="U564" i="21"/>
  <c r="U565" i="21"/>
  <c r="U566" i="21"/>
  <c r="U567" i="21"/>
  <c r="U568" i="21"/>
  <c r="U569" i="21"/>
  <c r="U570" i="21"/>
  <c r="U571" i="21"/>
  <c r="U572" i="21"/>
  <c r="U573" i="21"/>
  <c r="U574" i="21"/>
  <c r="U575" i="21"/>
  <c r="U576" i="21"/>
  <c r="U577" i="21"/>
  <c r="U578" i="21"/>
  <c r="U579" i="21"/>
  <c r="U580" i="21"/>
  <c r="U581" i="21"/>
  <c r="U582" i="21"/>
  <c r="U583" i="21"/>
  <c r="U584" i="21"/>
  <c r="U585" i="21"/>
  <c r="U586" i="21"/>
  <c r="U587" i="21"/>
  <c r="U588" i="21"/>
  <c r="U589" i="21"/>
  <c r="U590" i="21"/>
  <c r="U591" i="21"/>
  <c r="U592" i="21"/>
  <c r="U593" i="21"/>
  <c r="U594" i="21"/>
  <c r="U595" i="21"/>
  <c r="U596" i="21"/>
  <c r="U597" i="21"/>
  <c r="U598" i="21"/>
  <c r="U599" i="21"/>
  <c r="U600" i="21"/>
  <c r="U601" i="21"/>
  <c r="U602" i="21"/>
  <c r="U603" i="21"/>
  <c r="U604" i="21"/>
  <c r="U605" i="21"/>
  <c r="U606" i="21"/>
  <c r="U607" i="21"/>
  <c r="U608" i="21"/>
  <c r="U609" i="21"/>
  <c r="U610" i="21"/>
  <c r="U611" i="21"/>
  <c r="U612" i="21"/>
  <c r="U613" i="21"/>
  <c r="U614" i="21"/>
  <c r="U615" i="21"/>
  <c r="U616" i="21"/>
  <c r="U617" i="21"/>
  <c r="U618" i="21"/>
  <c r="U619" i="21"/>
  <c r="U620" i="21"/>
  <c r="U621" i="21"/>
  <c r="U622" i="21"/>
  <c r="U623" i="21"/>
  <c r="U624" i="21"/>
  <c r="U625" i="21"/>
  <c r="U626" i="21"/>
  <c r="U627" i="21"/>
  <c r="U628" i="21"/>
  <c r="U629" i="21"/>
  <c r="U630" i="21"/>
  <c r="U631" i="21"/>
  <c r="U632" i="21"/>
  <c r="U633" i="21"/>
  <c r="U634" i="21"/>
  <c r="U635" i="21"/>
  <c r="U636" i="21"/>
  <c r="U637" i="21"/>
  <c r="U638" i="21"/>
  <c r="U639" i="21"/>
  <c r="U640" i="21"/>
  <c r="U641" i="21"/>
  <c r="U642" i="21"/>
  <c r="U643" i="21"/>
  <c r="U644" i="21"/>
  <c r="U645" i="21"/>
  <c r="U646" i="21"/>
  <c r="U647" i="21"/>
  <c r="U648" i="21"/>
  <c r="U649" i="21"/>
  <c r="U650" i="21"/>
  <c r="U651" i="21"/>
  <c r="U652" i="21"/>
  <c r="U653" i="21"/>
  <c r="U654" i="21"/>
  <c r="U655" i="21"/>
  <c r="U656" i="21"/>
  <c r="U657" i="21"/>
  <c r="U658" i="21"/>
  <c r="U659" i="21"/>
  <c r="U660" i="21"/>
  <c r="U661" i="21"/>
  <c r="U662" i="21"/>
  <c r="U663" i="21"/>
  <c r="U664" i="21"/>
  <c r="U665" i="21"/>
  <c r="U666" i="21"/>
  <c r="U667" i="21"/>
  <c r="U668" i="21"/>
  <c r="U669" i="21"/>
  <c r="U670" i="21"/>
  <c r="U671" i="21"/>
  <c r="U672" i="21"/>
  <c r="U673" i="21"/>
  <c r="U674" i="21"/>
  <c r="U675" i="21"/>
  <c r="U676" i="21"/>
  <c r="U677" i="21"/>
  <c r="U678" i="21"/>
  <c r="U679" i="21"/>
  <c r="U680" i="21"/>
  <c r="U681" i="21"/>
  <c r="U682" i="21"/>
  <c r="U683" i="21"/>
  <c r="U684" i="21"/>
  <c r="U685" i="21"/>
  <c r="U686" i="21"/>
  <c r="U687" i="21"/>
  <c r="U688" i="21"/>
  <c r="U689" i="21"/>
  <c r="U690" i="21"/>
  <c r="U691" i="21"/>
  <c r="U692" i="21"/>
  <c r="U693" i="21"/>
  <c r="U694" i="21"/>
  <c r="U695" i="21"/>
  <c r="U696" i="21"/>
  <c r="U697" i="21"/>
  <c r="U698" i="21"/>
  <c r="U699" i="21"/>
  <c r="U700" i="21"/>
  <c r="T1" i="21"/>
  <c r="T2" i="21"/>
  <c r="T3" i="21"/>
  <c r="T4" i="21"/>
  <c r="T5" i="21"/>
  <c r="T6" i="21"/>
  <c r="T7" i="21"/>
  <c r="T8" i="21"/>
  <c r="T9" i="21"/>
  <c r="T10" i="21"/>
  <c r="T11" i="21"/>
  <c r="T12" i="21"/>
  <c r="T13" i="21"/>
  <c r="T14" i="21"/>
  <c r="T15" i="21"/>
  <c r="T16" i="21"/>
  <c r="T17" i="21"/>
  <c r="T18" i="21"/>
  <c r="T19" i="21"/>
  <c r="T20" i="21"/>
  <c r="T21" i="21"/>
  <c r="T22" i="21"/>
  <c r="T23" i="21"/>
  <c r="T24" i="21"/>
  <c r="T25" i="21"/>
  <c r="T26" i="21"/>
  <c r="T27" i="21"/>
  <c r="T28" i="21"/>
  <c r="T29" i="21"/>
  <c r="T30" i="21"/>
  <c r="T31" i="21"/>
  <c r="T32" i="21"/>
  <c r="T33" i="21"/>
  <c r="T34" i="21"/>
  <c r="T35" i="21"/>
  <c r="T36" i="21"/>
  <c r="T37" i="21"/>
  <c r="T38" i="21"/>
  <c r="T39" i="21"/>
  <c r="T40" i="21"/>
  <c r="T41" i="21"/>
  <c r="T42" i="21"/>
  <c r="T43" i="21"/>
  <c r="T44" i="21"/>
  <c r="T45" i="21"/>
  <c r="T46" i="21"/>
  <c r="T47" i="21"/>
  <c r="T48" i="21"/>
  <c r="T49" i="21"/>
  <c r="T50" i="21"/>
  <c r="T51" i="21"/>
  <c r="T52" i="21"/>
  <c r="T53" i="21"/>
  <c r="T54" i="21"/>
  <c r="T55" i="21"/>
  <c r="T56" i="21"/>
  <c r="T57" i="21"/>
  <c r="T58" i="21"/>
  <c r="T59" i="21"/>
  <c r="T60" i="21"/>
  <c r="T61" i="21"/>
  <c r="T62" i="21"/>
  <c r="T63" i="21"/>
  <c r="T64" i="21"/>
  <c r="T65" i="21"/>
  <c r="T66" i="21"/>
  <c r="T67" i="21"/>
  <c r="T68" i="21"/>
  <c r="T69" i="21"/>
  <c r="T70" i="21"/>
  <c r="T71" i="21"/>
  <c r="T72" i="21"/>
  <c r="T73" i="21"/>
  <c r="T74" i="21"/>
  <c r="T75" i="21"/>
  <c r="T76" i="21"/>
  <c r="T77" i="21"/>
  <c r="T78" i="21"/>
  <c r="T79" i="21"/>
  <c r="T80" i="21"/>
  <c r="T81" i="21"/>
  <c r="T82" i="21"/>
  <c r="T83" i="21"/>
  <c r="T84" i="21"/>
  <c r="T85" i="21"/>
  <c r="T86" i="21"/>
  <c r="T87" i="21"/>
  <c r="T88" i="21"/>
  <c r="T89" i="21"/>
  <c r="T90" i="21"/>
  <c r="T91" i="21"/>
  <c r="T92" i="21"/>
  <c r="T93" i="21"/>
  <c r="T94" i="21"/>
  <c r="T95" i="21"/>
  <c r="T96" i="21"/>
  <c r="T97" i="21"/>
  <c r="T98" i="21"/>
  <c r="T99" i="21"/>
  <c r="T100" i="21"/>
  <c r="T101" i="21"/>
  <c r="T102" i="21"/>
  <c r="T103" i="21"/>
  <c r="T104" i="21"/>
  <c r="T105" i="21"/>
  <c r="T106" i="21"/>
  <c r="T107" i="21"/>
  <c r="T108" i="21"/>
  <c r="T109" i="21"/>
  <c r="T110" i="21"/>
  <c r="T111" i="21"/>
  <c r="T112" i="21"/>
  <c r="T113" i="21"/>
  <c r="T114" i="21"/>
  <c r="T115" i="21"/>
  <c r="T116" i="21"/>
  <c r="T117" i="21"/>
  <c r="T118" i="21"/>
  <c r="T119" i="21"/>
  <c r="T120" i="21"/>
  <c r="T121" i="21"/>
  <c r="T122" i="21"/>
  <c r="T123" i="21"/>
  <c r="T124" i="21"/>
  <c r="T125" i="21"/>
  <c r="T126" i="21"/>
  <c r="T127" i="21"/>
  <c r="T128"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T201" i="21"/>
  <c r="T202" i="21"/>
  <c r="T203" i="21"/>
  <c r="T204" i="21"/>
  <c r="T205" i="21"/>
  <c r="T206" i="21"/>
  <c r="T207" i="21"/>
  <c r="T208" i="21"/>
  <c r="T209" i="21"/>
  <c r="T210" i="21"/>
  <c r="T211" i="21"/>
  <c r="T212" i="21"/>
  <c r="T213" i="21"/>
  <c r="T214" i="21"/>
  <c r="T215" i="21"/>
  <c r="T216" i="21"/>
  <c r="T217" i="21"/>
  <c r="T218" i="21"/>
  <c r="T219" i="21"/>
  <c r="T220" i="21"/>
  <c r="T221" i="21"/>
  <c r="T222" i="21"/>
  <c r="T223" i="21"/>
  <c r="T224" i="21"/>
  <c r="T225" i="21"/>
  <c r="T226" i="21"/>
  <c r="T227" i="21"/>
  <c r="T228" i="21"/>
  <c r="T229" i="21"/>
  <c r="T230" i="21"/>
  <c r="T231" i="21"/>
  <c r="T232" i="21"/>
  <c r="T233" i="21"/>
  <c r="T234" i="21"/>
  <c r="T235" i="21"/>
  <c r="T236" i="21"/>
  <c r="T237" i="21"/>
  <c r="T238" i="21"/>
  <c r="T239" i="21"/>
  <c r="T240" i="21"/>
  <c r="T241" i="21"/>
  <c r="T242" i="21"/>
  <c r="T243" i="21"/>
  <c r="T244" i="21"/>
  <c r="T245" i="21"/>
  <c r="T246" i="21"/>
  <c r="T247" i="21"/>
  <c r="T248" i="21"/>
  <c r="T249" i="21"/>
  <c r="T250" i="21"/>
  <c r="T251" i="21"/>
  <c r="T252" i="21"/>
  <c r="T253" i="21"/>
  <c r="T254" i="21"/>
  <c r="T255" i="21"/>
  <c r="T256" i="21"/>
  <c r="T257" i="21"/>
  <c r="T258" i="21"/>
  <c r="T259" i="21"/>
  <c r="T260" i="21"/>
  <c r="T261" i="21"/>
  <c r="T262" i="21"/>
  <c r="T263" i="21"/>
  <c r="T264" i="21"/>
  <c r="T265" i="21"/>
  <c r="T266" i="21"/>
  <c r="T267" i="21"/>
  <c r="T268" i="21"/>
  <c r="T269" i="21"/>
  <c r="T270" i="21"/>
  <c r="T271" i="21"/>
  <c r="T272" i="21"/>
  <c r="T273" i="21"/>
  <c r="T274" i="21"/>
  <c r="T275" i="21"/>
  <c r="T276" i="21"/>
  <c r="T277" i="21"/>
  <c r="T278" i="21"/>
  <c r="T279" i="21"/>
  <c r="T280" i="21"/>
  <c r="T281" i="21"/>
  <c r="T282" i="21"/>
  <c r="T283" i="21"/>
  <c r="T284" i="21"/>
  <c r="T285" i="21"/>
  <c r="T286" i="21"/>
  <c r="T287" i="21"/>
  <c r="T288" i="21"/>
  <c r="T289" i="21"/>
  <c r="T290" i="21"/>
  <c r="T291" i="21"/>
  <c r="T292" i="21"/>
  <c r="T293" i="21"/>
  <c r="T294" i="21"/>
  <c r="T295" i="21"/>
  <c r="T296" i="21"/>
  <c r="T297" i="21"/>
  <c r="T298" i="21"/>
  <c r="T299" i="21"/>
  <c r="T300" i="21"/>
  <c r="T301" i="21"/>
  <c r="T302" i="21"/>
  <c r="T303" i="21"/>
  <c r="T304" i="21"/>
  <c r="T305" i="21"/>
  <c r="T306" i="21"/>
  <c r="T307" i="21"/>
  <c r="T308" i="21"/>
  <c r="T309" i="21"/>
  <c r="T310" i="21"/>
  <c r="T311" i="21"/>
  <c r="T312" i="21"/>
  <c r="T313" i="21"/>
  <c r="T314" i="21"/>
  <c r="T315" i="21"/>
  <c r="T316" i="21"/>
  <c r="T317" i="21"/>
  <c r="T318" i="21"/>
  <c r="T319" i="21"/>
  <c r="T320" i="21"/>
  <c r="T321" i="21"/>
  <c r="T322" i="21"/>
  <c r="T323" i="21"/>
  <c r="T324" i="21"/>
  <c r="T325" i="21"/>
  <c r="T326" i="21"/>
  <c r="T327" i="21"/>
  <c r="T328" i="21"/>
  <c r="T329" i="21"/>
  <c r="T330" i="21"/>
  <c r="T331" i="21"/>
  <c r="T332" i="21"/>
  <c r="T333" i="21"/>
  <c r="T334" i="21"/>
  <c r="T335" i="21"/>
  <c r="T336" i="21"/>
  <c r="T337" i="21"/>
  <c r="T338" i="21"/>
  <c r="T339" i="21"/>
  <c r="T340" i="21"/>
  <c r="T341" i="21"/>
  <c r="T342" i="21"/>
  <c r="T343" i="21"/>
  <c r="T344" i="21"/>
  <c r="T345" i="21"/>
  <c r="T346" i="21"/>
  <c r="T347" i="21"/>
  <c r="T348" i="21"/>
  <c r="T349" i="21"/>
  <c r="T350" i="21"/>
  <c r="T351" i="21"/>
  <c r="T352" i="21"/>
  <c r="T353" i="21"/>
  <c r="T354" i="21"/>
  <c r="T355" i="21"/>
  <c r="T356" i="21"/>
  <c r="T357" i="21"/>
  <c r="T358" i="21"/>
  <c r="T359" i="21"/>
  <c r="T360" i="21"/>
  <c r="T361" i="21"/>
  <c r="T362" i="21"/>
  <c r="T363" i="21"/>
  <c r="T364" i="21"/>
  <c r="T365" i="21"/>
  <c r="T366" i="21"/>
  <c r="T367" i="21"/>
  <c r="T368" i="21"/>
  <c r="T369" i="21"/>
  <c r="T370" i="21"/>
  <c r="T371" i="21"/>
  <c r="T372" i="21"/>
  <c r="T373" i="21"/>
  <c r="T374" i="21"/>
  <c r="T375" i="21"/>
  <c r="T376" i="21"/>
  <c r="T377" i="21"/>
  <c r="T378" i="21"/>
  <c r="T379" i="21"/>
  <c r="T380" i="21"/>
  <c r="T381" i="21"/>
  <c r="T382" i="21"/>
  <c r="T383" i="21"/>
  <c r="T384" i="21"/>
  <c r="T385" i="21"/>
  <c r="T386" i="21"/>
  <c r="T387" i="21"/>
  <c r="T388" i="21"/>
  <c r="T389" i="21"/>
  <c r="T390" i="21"/>
  <c r="T391" i="21"/>
  <c r="T392" i="21"/>
  <c r="T393" i="21"/>
  <c r="T394" i="21"/>
  <c r="T395" i="21"/>
  <c r="T396" i="21"/>
  <c r="T397" i="21"/>
  <c r="T398" i="21"/>
  <c r="T399" i="21"/>
  <c r="T400" i="21"/>
  <c r="T401" i="21"/>
  <c r="T402" i="21"/>
  <c r="T403" i="21"/>
  <c r="T404" i="21"/>
  <c r="T405" i="21"/>
  <c r="T406" i="21"/>
  <c r="T407" i="21"/>
  <c r="T408" i="21"/>
  <c r="T409" i="21"/>
  <c r="T410" i="21"/>
  <c r="T411" i="21"/>
  <c r="T412" i="21"/>
  <c r="T413" i="21"/>
  <c r="T414" i="21"/>
  <c r="T415" i="21"/>
  <c r="T416" i="21"/>
  <c r="T417" i="21"/>
  <c r="T418" i="21"/>
  <c r="T419" i="21"/>
  <c r="T420" i="21"/>
  <c r="T421" i="21"/>
  <c r="T422" i="21"/>
  <c r="T423" i="21"/>
  <c r="T424" i="21"/>
  <c r="T425" i="21"/>
  <c r="T426" i="21"/>
  <c r="T427" i="21"/>
  <c r="T428" i="21"/>
  <c r="T429" i="21"/>
  <c r="T430" i="21"/>
  <c r="T431" i="21"/>
  <c r="T432" i="21"/>
  <c r="T433" i="21"/>
  <c r="T434" i="21"/>
  <c r="T435" i="21"/>
  <c r="T436" i="21"/>
  <c r="T437" i="21"/>
  <c r="T438" i="21"/>
  <c r="T439" i="21"/>
  <c r="T440" i="21"/>
  <c r="T441" i="21"/>
  <c r="T442" i="21"/>
  <c r="T443" i="21"/>
  <c r="T444" i="21"/>
  <c r="T445" i="21"/>
  <c r="T446" i="21"/>
  <c r="T447" i="21"/>
  <c r="T448" i="21"/>
  <c r="T449" i="21"/>
  <c r="T450" i="21"/>
  <c r="T451" i="21"/>
  <c r="T452" i="21"/>
  <c r="T453" i="21"/>
  <c r="T454" i="21"/>
  <c r="T455" i="21"/>
  <c r="T456" i="21"/>
  <c r="T457" i="21"/>
  <c r="T458" i="21"/>
  <c r="T459" i="21"/>
  <c r="T460" i="21"/>
  <c r="T461" i="21"/>
  <c r="T462" i="21"/>
  <c r="T463" i="21"/>
  <c r="T464" i="21"/>
  <c r="T465" i="21"/>
  <c r="T466" i="21"/>
  <c r="T467" i="21"/>
  <c r="T468" i="21"/>
  <c r="T469" i="21"/>
  <c r="T470" i="21"/>
  <c r="T471" i="21"/>
  <c r="T472" i="21"/>
  <c r="T473" i="21"/>
  <c r="T474" i="21"/>
  <c r="T475" i="21"/>
  <c r="T476" i="21"/>
  <c r="T477" i="21"/>
  <c r="T478" i="21"/>
  <c r="T479" i="21"/>
  <c r="T480" i="21"/>
  <c r="T481" i="21"/>
  <c r="T482" i="21"/>
  <c r="T483" i="21"/>
  <c r="T484" i="21"/>
  <c r="T485" i="21"/>
  <c r="T486" i="21"/>
  <c r="T487" i="21"/>
  <c r="T488" i="21"/>
  <c r="T489" i="21"/>
  <c r="T490" i="21"/>
  <c r="T491" i="21"/>
  <c r="T492" i="21"/>
  <c r="T493" i="21"/>
  <c r="T494" i="21"/>
  <c r="T495" i="21"/>
  <c r="T496" i="21"/>
  <c r="T497" i="21"/>
  <c r="T498" i="21"/>
  <c r="T499" i="21"/>
  <c r="T500" i="21"/>
  <c r="T501" i="21"/>
  <c r="T502" i="21"/>
  <c r="T503" i="21"/>
  <c r="T504" i="21"/>
  <c r="T505" i="21"/>
  <c r="T506" i="21"/>
  <c r="T507" i="21"/>
  <c r="T508" i="21"/>
  <c r="T509" i="21"/>
  <c r="T510" i="21"/>
  <c r="T511" i="21"/>
  <c r="T512" i="21"/>
  <c r="T513" i="21"/>
  <c r="T514" i="21"/>
  <c r="T515" i="21"/>
  <c r="T516" i="21"/>
  <c r="T517" i="21"/>
  <c r="T518" i="21"/>
  <c r="T519" i="21"/>
  <c r="T520" i="21"/>
  <c r="T521" i="21"/>
  <c r="T522" i="21"/>
  <c r="T523" i="21"/>
  <c r="T524" i="21"/>
  <c r="T525" i="21"/>
  <c r="T526" i="21"/>
  <c r="T527" i="21"/>
  <c r="T528" i="21"/>
  <c r="T529" i="21"/>
  <c r="T530" i="21"/>
  <c r="T531" i="21"/>
  <c r="T532" i="21"/>
  <c r="T533" i="21"/>
  <c r="T534" i="21"/>
  <c r="T535" i="21"/>
  <c r="T536" i="21"/>
  <c r="T537" i="21"/>
  <c r="T538" i="21"/>
  <c r="T539" i="21"/>
  <c r="T540" i="21"/>
  <c r="T541" i="21"/>
  <c r="T542" i="21"/>
  <c r="T543" i="21"/>
  <c r="T544" i="21"/>
  <c r="T545" i="21"/>
  <c r="T546" i="21"/>
  <c r="T547" i="21"/>
  <c r="T548" i="21"/>
  <c r="T549" i="21"/>
  <c r="T550" i="21"/>
  <c r="T551" i="21"/>
  <c r="T552" i="21"/>
  <c r="T553" i="21"/>
  <c r="T554" i="21"/>
  <c r="T555" i="21"/>
  <c r="T556" i="21"/>
  <c r="T557" i="21"/>
  <c r="T558" i="21"/>
  <c r="T559" i="21"/>
  <c r="T560" i="21"/>
  <c r="T561" i="21"/>
  <c r="T562" i="21"/>
  <c r="T563" i="21"/>
  <c r="T564" i="21"/>
  <c r="T565" i="21"/>
  <c r="T566" i="21"/>
  <c r="T567" i="21"/>
  <c r="T568" i="21"/>
  <c r="T569" i="21"/>
  <c r="T570" i="21"/>
  <c r="T571" i="21"/>
  <c r="T572" i="21"/>
  <c r="T573" i="21"/>
  <c r="T574" i="21"/>
  <c r="T575" i="21"/>
  <c r="T576" i="21"/>
  <c r="T577" i="21"/>
  <c r="T578" i="21"/>
  <c r="T579" i="21"/>
  <c r="T580" i="21"/>
  <c r="T581" i="21"/>
  <c r="T582" i="21"/>
  <c r="T583" i="21"/>
  <c r="T584" i="21"/>
  <c r="T585" i="21"/>
  <c r="T586" i="21"/>
  <c r="T587" i="21"/>
  <c r="T588" i="21"/>
  <c r="T589" i="21"/>
  <c r="T590" i="21"/>
  <c r="T591" i="21"/>
  <c r="T592" i="21"/>
  <c r="T593" i="21"/>
  <c r="T594" i="21"/>
  <c r="T595" i="21"/>
  <c r="T596" i="21"/>
  <c r="T597" i="21"/>
  <c r="T598" i="21"/>
  <c r="T599" i="21"/>
  <c r="T600" i="21"/>
  <c r="T601" i="21"/>
  <c r="T602" i="21"/>
  <c r="T603" i="21"/>
  <c r="T604" i="21"/>
  <c r="T605" i="21"/>
  <c r="T606" i="21"/>
  <c r="T607" i="21"/>
  <c r="T608" i="21"/>
  <c r="T609" i="21"/>
  <c r="T610" i="21"/>
  <c r="T611" i="21"/>
  <c r="T612" i="21"/>
  <c r="T613" i="21"/>
  <c r="T614" i="21"/>
  <c r="T615" i="21"/>
  <c r="T616" i="21"/>
  <c r="T617" i="21"/>
  <c r="T618" i="21"/>
  <c r="T619" i="21"/>
  <c r="T620" i="21"/>
  <c r="T621" i="21"/>
  <c r="T622" i="21"/>
  <c r="T623" i="21"/>
  <c r="T624" i="21"/>
  <c r="T625" i="21"/>
  <c r="T626" i="21"/>
  <c r="T627" i="21"/>
  <c r="T628" i="21"/>
  <c r="T629" i="21"/>
  <c r="T630" i="21"/>
  <c r="T631" i="21"/>
  <c r="T632" i="21"/>
  <c r="T633" i="21"/>
  <c r="T634" i="21"/>
  <c r="T635" i="21"/>
  <c r="T636" i="21"/>
  <c r="T637" i="21"/>
  <c r="T638" i="21"/>
  <c r="T639" i="21"/>
  <c r="T640" i="21"/>
  <c r="T641" i="21"/>
  <c r="T642" i="21"/>
  <c r="T643" i="21"/>
  <c r="T644" i="21"/>
  <c r="T645" i="21"/>
  <c r="T646" i="21"/>
  <c r="T647" i="21"/>
  <c r="T648" i="21"/>
  <c r="T649" i="21"/>
  <c r="T650" i="21"/>
  <c r="T651" i="21"/>
  <c r="T652" i="21"/>
  <c r="T653" i="21"/>
  <c r="T654" i="21"/>
  <c r="T655" i="21"/>
  <c r="T656" i="21"/>
  <c r="T657" i="21"/>
  <c r="T658" i="21"/>
  <c r="T659" i="21"/>
  <c r="T660" i="21"/>
  <c r="T661" i="21"/>
  <c r="T662" i="21"/>
  <c r="T663" i="21"/>
  <c r="T664" i="21"/>
  <c r="T665" i="21"/>
  <c r="T666" i="21"/>
  <c r="T667" i="21"/>
  <c r="T668" i="21"/>
  <c r="T669" i="21"/>
  <c r="T670" i="21"/>
  <c r="T671" i="21"/>
  <c r="T672" i="21"/>
  <c r="T673" i="21"/>
  <c r="T674" i="21"/>
  <c r="T675" i="21"/>
  <c r="T676" i="21"/>
  <c r="T677" i="21"/>
  <c r="T678" i="21"/>
  <c r="T679" i="21"/>
  <c r="T680" i="21"/>
  <c r="T681" i="21"/>
  <c r="T682" i="21"/>
  <c r="T683" i="21"/>
  <c r="T684" i="21"/>
  <c r="T685" i="21"/>
  <c r="T686" i="21"/>
  <c r="T687" i="21"/>
  <c r="T688" i="21"/>
  <c r="T689" i="21"/>
  <c r="T690" i="21"/>
  <c r="T691" i="21"/>
  <c r="T692" i="21"/>
  <c r="T693" i="21"/>
  <c r="T694" i="21"/>
  <c r="T695" i="21"/>
  <c r="T696" i="21"/>
  <c r="T697" i="21"/>
  <c r="T698" i="21"/>
  <c r="T699" i="21"/>
  <c r="T700" i="21"/>
  <c r="R1" i="21"/>
  <c r="R2" i="21"/>
  <c r="R3" i="21"/>
  <c r="R4" i="21"/>
  <c r="R5" i="21"/>
  <c r="R6" i="21"/>
  <c r="R7" i="21"/>
  <c r="R8" i="21"/>
  <c r="R9" i="21"/>
  <c r="R10" i="21"/>
  <c r="R11" i="21"/>
  <c r="R12" i="21"/>
  <c r="R13" i="21"/>
  <c r="R14" i="21"/>
  <c r="R15" i="21"/>
  <c r="R16" i="21"/>
  <c r="R17" i="21"/>
  <c r="R18" i="21"/>
  <c r="R19" i="21"/>
  <c r="R20" i="21"/>
  <c r="R21" i="21"/>
  <c r="R22" i="21"/>
  <c r="R23" i="21"/>
  <c r="R24" i="21"/>
  <c r="R25" i="21"/>
  <c r="R26" i="21"/>
  <c r="R27" i="21"/>
  <c r="R28" i="21"/>
  <c r="R29" i="21"/>
  <c r="R30" i="21"/>
  <c r="R31" i="21"/>
  <c r="R32" i="21"/>
  <c r="R33" i="21"/>
  <c r="R34" i="21"/>
  <c r="R35" i="21"/>
  <c r="R36" i="21"/>
  <c r="R37" i="21"/>
  <c r="R38" i="21"/>
  <c r="R39" i="21"/>
  <c r="R40" i="21"/>
  <c r="R41" i="21"/>
  <c r="R42" i="21"/>
  <c r="R43" i="21"/>
  <c r="R44" i="21"/>
  <c r="R45" i="21"/>
  <c r="R46" i="21"/>
  <c r="R47" i="21"/>
  <c r="R48" i="21"/>
  <c r="R49" i="21"/>
  <c r="R50" i="21"/>
  <c r="R51" i="21"/>
  <c r="R52" i="21"/>
  <c r="R53" i="21"/>
  <c r="R54" i="21"/>
  <c r="R55" i="21"/>
  <c r="R56" i="21"/>
  <c r="R57" i="21"/>
  <c r="R58" i="21"/>
  <c r="R59" i="21"/>
  <c r="R60" i="21"/>
  <c r="R61" i="21"/>
  <c r="R62" i="21"/>
  <c r="R63" i="21"/>
  <c r="R64" i="21"/>
  <c r="R65" i="21"/>
  <c r="R66" i="21"/>
  <c r="R67" i="21"/>
  <c r="R68" i="21"/>
  <c r="R69" i="21"/>
  <c r="R70" i="21"/>
  <c r="R71" i="21"/>
  <c r="R72" i="21"/>
  <c r="R73" i="21"/>
  <c r="R74" i="21"/>
  <c r="R75" i="21"/>
  <c r="R76" i="21"/>
  <c r="R77" i="21"/>
  <c r="R78" i="21"/>
  <c r="R79" i="21"/>
  <c r="R80" i="21"/>
  <c r="R81" i="21"/>
  <c r="R82" i="21"/>
  <c r="R83" i="21"/>
  <c r="R84" i="21"/>
  <c r="R85" i="21"/>
  <c r="R86" i="21"/>
  <c r="R87" i="21"/>
  <c r="R88" i="21"/>
  <c r="R89" i="21"/>
  <c r="R90" i="21"/>
  <c r="R91" i="21"/>
  <c r="R92" i="21"/>
  <c r="R93" i="21"/>
  <c r="R94" i="21"/>
  <c r="R95" i="21"/>
  <c r="R96" i="21"/>
  <c r="R97" i="21"/>
  <c r="R98" i="21"/>
  <c r="R99" i="21"/>
  <c r="R100" i="21"/>
  <c r="R101" i="21"/>
  <c r="R102" i="21"/>
  <c r="R103" i="21"/>
  <c r="R104" i="21"/>
  <c r="R105" i="21"/>
  <c r="R106" i="21"/>
  <c r="R107" i="21"/>
  <c r="R108" i="21"/>
  <c r="R109" i="21"/>
  <c r="R110" i="21"/>
  <c r="R111" i="21"/>
  <c r="R112" i="21"/>
  <c r="R113" i="21"/>
  <c r="R114" i="21"/>
  <c r="R115" i="21"/>
  <c r="R116" i="21"/>
  <c r="R117" i="21"/>
  <c r="R118" i="21"/>
  <c r="R119" i="21"/>
  <c r="R120" i="21"/>
  <c r="R121" i="21"/>
  <c r="R122" i="21"/>
  <c r="R123" i="21"/>
  <c r="R124" i="21"/>
  <c r="R125" i="21"/>
  <c r="R126" i="21"/>
  <c r="R127" i="21"/>
  <c r="R128" i="21"/>
  <c r="R129"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R201" i="21"/>
  <c r="R202" i="21"/>
  <c r="R203" i="21"/>
  <c r="R204" i="21"/>
  <c r="R205" i="21"/>
  <c r="R206" i="21"/>
  <c r="R207" i="21"/>
  <c r="R208" i="21"/>
  <c r="R209" i="21"/>
  <c r="R210" i="21"/>
  <c r="R211" i="21"/>
  <c r="R212" i="21"/>
  <c r="R213" i="21"/>
  <c r="R214" i="21"/>
  <c r="R215" i="21"/>
  <c r="R216" i="21"/>
  <c r="R217" i="21"/>
  <c r="R218" i="21"/>
  <c r="R219" i="21"/>
  <c r="R220" i="21"/>
  <c r="R221" i="21"/>
  <c r="R222" i="21"/>
  <c r="R223" i="21"/>
  <c r="R224" i="21"/>
  <c r="R225" i="21"/>
  <c r="R226" i="21"/>
  <c r="R227" i="21"/>
  <c r="R228" i="21"/>
  <c r="R229" i="21"/>
  <c r="R230" i="21"/>
  <c r="R231" i="21"/>
  <c r="R232" i="21"/>
  <c r="R233" i="21"/>
  <c r="R234" i="21"/>
  <c r="R235" i="21"/>
  <c r="R236" i="21"/>
  <c r="R237" i="21"/>
  <c r="R238" i="21"/>
  <c r="R239" i="21"/>
  <c r="R240" i="21"/>
  <c r="R241" i="21"/>
  <c r="R242" i="21"/>
  <c r="R243" i="21"/>
  <c r="R244" i="21"/>
  <c r="R245" i="21"/>
  <c r="R246" i="21"/>
  <c r="R247" i="21"/>
  <c r="R248" i="21"/>
  <c r="R249" i="21"/>
  <c r="R250" i="21"/>
  <c r="R251" i="21"/>
  <c r="R252" i="21"/>
  <c r="R253" i="21"/>
  <c r="R254" i="21"/>
  <c r="R255" i="21"/>
  <c r="R256" i="21"/>
  <c r="R257" i="21"/>
  <c r="R258" i="21"/>
  <c r="R259" i="21"/>
  <c r="R260" i="21"/>
  <c r="R261" i="21"/>
  <c r="R262" i="21"/>
  <c r="R263" i="21"/>
  <c r="R264" i="21"/>
  <c r="R265" i="21"/>
  <c r="R266" i="21"/>
  <c r="R267" i="21"/>
  <c r="R268" i="21"/>
  <c r="R269" i="21"/>
  <c r="R270" i="21"/>
  <c r="R271" i="21"/>
  <c r="R272" i="21"/>
  <c r="R273" i="21"/>
  <c r="R274" i="21"/>
  <c r="R275" i="21"/>
  <c r="R276" i="21"/>
  <c r="R277" i="21"/>
  <c r="R278" i="21"/>
  <c r="R279" i="21"/>
  <c r="R280" i="21"/>
  <c r="R281" i="21"/>
  <c r="R282" i="21"/>
  <c r="R283" i="21"/>
  <c r="R284" i="21"/>
  <c r="R285" i="21"/>
  <c r="R286" i="21"/>
  <c r="R287" i="21"/>
  <c r="R288" i="21"/>
  <c r="R289" i="21"/>
  <c r="R290" i="21"/>
  <c r="R291" i="21"/>
  <c r="R292" i="21"/>
  <c r="R293" i="21"/>
  <c r="R294" i="21"/>
  <c r="R295" i="21"/>
  <c r="R296" i="21"/>
  <c r="R297" i="21"/>
  <c r="R298" i="21"/>
  <c r="R299" i="21"/>
  <c r="R300" i="21"/>
  <c r="R301" i="21"/>
  <c r="R302" i="21"/>
  <c r="R303" i="21"/>
  <c r="R304" i="21"/>
  <c r="R305" i="21"/>
  <c r="R306" i="21"/>
  <c r="R307" i="21"/>
  <c r="R308" i="21"/>
  <c r="R309" i="21"/>
  <c r="R310" i="21"/>
  <c r="R311" i="21"/>
  <c r="R312" i="21"/>
  <c r="R313" i="21"/>
  <c r="R314" i="21"/>
  <c r="R315" i="21"/>
  <c r="R316" i="21"/>
  <c r="R317" i="21"/>
  <c r="R318" i="21"/>
  <c r="R319" i="21"/>
  <c r="R320" i="21"/>
  <c r="R321" i="21"/>
  <c r="R322" i="21"/>
  <c r="R323" i="21"/>
  <c r="R324" i="21"/>
  <c r="R325" i="21"/>
  <c r="R326" i="21"/>
  <c r="R327" i="21"/>
  <c r="R328" i="21"/>
  <c r="R329" i="21"/>
  <c r="R330" i="21"/>
  <c r="R331" i="21"/>
  <c r="R332" i="21"/>
  <c r="R333" i="21"/>
  <c r="R334" i="21"/>
  <c r="R335" i="21"/>
  <c r="R336" i="21"/>
  <c r="R337" i="21"/>
  <c r="R338" i="21"/>
  <c r="R339" i="21"/>
  <c r="R340" i="21"/>
  <c r="R341" i="21"/>
  <c r="R342" i="21"/>
  <c r="R343" i="21"/>
  <c r="R344" i="21"/>
  <c r="R345" i="21"/>
  <c r="R346" i="21"/>
  <c r="R347" i="21"/>
  <c r="R348" i="21"/>
  <c r="R349" i="21"/>
  <c r="R350" i="21"/>
  <c r="R351" i="21"/>
  <c r="R352" i="21"/>
  <c r="R353" i="21"/>
  <c r="R354" i="21"/>
  <c r="R355" i="21"/>
  <c r="R356" i="21"/>
  <c r="R357" i="21"/>
  <c r="R358" i="21"/>
  <c r="R359" i="21"/>
  <c r="R360" i="21"/>
  <c r="R361" i="21"/>
  <c r="R362" i="21"/>
  <c r="R363" i="21"/>
  <c r="R364" i="21"/>
  <c r="R365" i="21"/>
  <c r="R366" i="21"/>
  <c r="R367" i="21"/>
  <c r="R368" i="21"/>
  <c r="R369" i="21"/>
  <c r="R370" i="21"/>
  <c r="R371" i="21"/>
  <c r="R372" i="21"/>
  <c r="R373" i="21"/>
  <c r="R374" i="21"/>
  <c r="R375" i="21"/>
  <c r="R376" i="21"/>
  <c r="R377" i="21"/>
  <c r="R378" i="21"/>
  <c r="R379" i="21"/>
  <c r="R380" i="21"/>
  <c r="R381" i="21"/>
  <c r="R382" i="21"/>
  <c r="R383" i="21"/>
  <c r="R384" i="21"/>
  <c r="R385" i="21"/>
  <c r="R386" i="21"/>
  <c r="R387" i="21"/>
  <c r="R388" i="21"/>
  <c r="R389" i="21"/>
  <c r="R390" i="21"/>
  <c r="R391" i="21"/>
  <c r="R392" i="21"/>
  <c r="R393" i="21"/>
  <c r="R394" i="21"/>
  <c r="R395" i="21"/>
  <c r="R396" i="21"/>
  <c r="R397" i="21"/>
  <c r="R398" i="21"/>
  <c r="R399" i="21"/>
  <c r="R400" i="21"/>
  <c r="R401" i="21"/>
  <c r="R402" i="21"/>
  <c r="R403" i="21"/>
  <c r="R404" i="21"/>
  <c r="R405" i="21"/>
  <c r="R406" i="21"/>
  <c r="R407" i="21"/>
  <c r="R408" i="21"/>
  <c r="R409" i="21"/>
  <c r="R410" i="21"/>
  <c r="R411" i="21"/>
  <c r="R412" i="21"/>
  <c r="R413" i="21"/>
  <c r="R414" i="21"/>
  <c r="R415" i="21"/>
  <c r="R416" i="21"/>
  <c r="R417" i="21"/>
  <c r="R418" i="21"/>
  <c r="R419" i="21"/>
  <c r="R420" i="21"/>
  <c r="R421" i="21"/>
  <c r="R422" i="21"/>
  <c r="R423" i="21"/>
  <c r="R424" i="21"/>
  <c r="R425" i="21"/>
  <c r="R426" i="21"/>
  <c r="R427" i="21"/>
  <c r="R428" i="21"/>
  <c r="R429" i="21"/>
  <c r="R430" i="21"/>
  <c r="R431" i="21"/>
  <c r="R432" i="21"/>
  <c r="R433" i="21"/>
  <c r="R434" i="21"/>
  <c r="R435" i="21"/>
  <c r="R436" i="21"/>
  <c r="R437" i="21"/>
  <c r="R438" i="21"/>
  <c r="R439" i="21"/>
  <c r="R440" i="21"/>
  <c r="R441" i="21"/>
  <c r="R442" i="21"/>
  <c r="R443" i="21"/>
  <c r="R444" i="21"/>
  <c r="R445" i="21"/>
  <c r="R446" i="21"/>
  <c r="R447" i="21"/>
  <c r="R448" i="21"/>
  <c r="R449" i="21"/>
  <c r="R450" i="21"/>
  <c r="R451" i="21"/>
  <c r="R452" i="21"/>
  <c r="R453" i="21"/>
  <c r="R454" i="21"/>
  <c r="R455" i="21"/>
  <c r="R456" i="21"/>
  <c r="R457" i="21"/>
  <c r="R458" i="21"/>
  <c r="R459" i="21"/>
  <c r="R460" i="21"/>
  <c r="R461" i="21"/>
  <c r="R462" i="21"/>
  <c r="R463" i="21"/>
  <c r="R464" i="21"/>
  <c r="R465" i="21"/>
  <c r="R466" i="21"/>
  <c r="R467" i="21"/>
  <c r="R468" i="21"/>
  <c r="R469" i="21"/>
  <c r="R470" i="21"/>
  <c r="R471" i="21"/>
  <c r="R472" i="21"/>
  <c r="R473" i="21"/>
  <c r="R474" i="21"/>
  <c r="R475" i="21"/>
  <c r="R476" i="21"/>
  <c r="R477" i="21"/>
  <c r="R478" i="21"/>
  <c r="R479" i="21"/>
  <c r="R480" i="21"/>
  <c r="R481" i="21"/>
  <c r="R482" i="21"/>
  <c r="R483" i="21"/>
  <c r="R484" i="21"/>
  <c r="R485" i="21"/>
  <c r="R486" i="21"/>
  <c r="R487" i="21"/>
  <c r="R488" i="21"/>
  <c r="R489" i="21"/>
  <c r="R490" i="21"/>
  <c r="R491" i="21"/>
  <c r="R492" i="21"/>
  <c r="R493" i="21"/>
  <c r="R494" i="21"/>
  <c r="R495" i="21"/>
  <c r="R496" i="21"/>
  <c r="R497" i="21"/>
  <c r="R498" i="21"/>
  <c r="R499" i="21"/>
  <c r="R500" i="21"/>
  <c r="R501" i="21"/>
  <c r="R502" i="21"/>
  <c r="R503" i="21"/>
  <c r="R504" i="21"/>
  <c r="R505" i="21"/>
  <c r="R506" i="21"/>
  <c r="R507" i="21"/>
  <c r="R508" i="21"/>
  <c r="R509" i="21"/>
  <c r="R510" i="21"/>
  <c r="R511" i="21"/>
  <c r="R512" i="21"/>
  <c r="R513" i="21"/>
  <c r="R514" i="21"/>
  <c r="R515" i="21"/>
  <c r="R516" i="21"/>
  <c r="R517" i="21"/>
  <c r="R518" i="21"/>
  <c r="R519" i="21"/>
  <c r="R520" i="21"/>
  <c r="R521" i="21"/>
  <c r="R522" i="21"/>
  <c r="R523" i="21"/>
  <c r="R524" i="21"/>
  <c r="R525" i="21"/>
  <c r="R526" i="21"/>
  <c r="R527" i="21"/>
  <c r="R528" i="21"/>
  <c r="R529" i="21"/>
  <c r="R530" i="21"/>
  <c r="R531" i="21"/>
  <c r="R532" i="21"/>
  <c r="R533" i="21"/>
  <c r="R534" i="21"/>
  <c r="R535" i="21"/>
  <c r="R536" i="21"/>
  <c r="R537" i="21"/>
  <c r="R538" i="21"/>
  <c r="R539" i="21"/>
  <c r="R540" i="21"/>
  <c r="R541" i="21"/>
  <c r="R542" i="21"/>
  <c r="R543" i="21"/>
  <c r="R544" i="21"/>
  <c r="R545" i="21"/>
  <c r="R546" i="21"/>
  <c r="R547" i="21"/>
  <c r="R548" i="21"/>
  <c r="R549" i="21"/>
  <c r="R550" i="21"/>
  <c r="R551" i="21"/>
  <c r="R552" i="21"/>
  <c r="R553" i="21"/>
  <c r="R554" i="21"/>
  <c r="R555" i="21"/>
  <c r="R556" i="21"/>
  <c r="R557" i="21"/>
  <c r="R558" i="21"/>
  <c r="R559" i="21"/>
  <c r="R560" i="21"/>
  <c r="R561" i="21"/>
  <c r="R562" i="21"/>
  <c r="R563" i="21"/>
  <c r="R564" i="21"/>
  <c r="R565" i="21"/>
  <c r="R566" i="21"/>
  <c r="R567" i="21"/>
  <c r="R568" i="21"/>
  <c r="R569" i="21"/>
  <c r="R570" i="21"/>
  <c r="R571" i="21"/>
  <c r="R572" i="21"/>
  <c r="R573" i="21"/>
  <c r="R574" i="21"/>
  <c r="R575" i="21"/>
  <c r="R576" i="21"/>
  <c r="R577" i="21"/>
  <c r="R578" i="21"/>
  <c r="R579" i="21"/>
  <c r="R580" i="21"/>
  <c r="R581" i="21"/>
  <c r="R582" i="21"/>
  <c r="R583" i="21"/>
  <c r="R584" i="21"/>
  <c r="R585" i="21"/>
  <c r="R586" i="21"/>
  <c r="R587" i="21"/>
  <c r="R588" i="21"/>
  <c r="R589" i="21"/>
  <c r="R590" i="21"/>
  <c r="R591" i="21"/>
  <c r="R592" i="21"/>
  <c r="R593" i="21"/>
  <c r="R594" i="21"/>
  <c r="R595" i="21"/>
  <c r="R596" i="21"/>
  <c r="R597" i="21"/>
  <c r="R598" i="21"/>
  <c r="R599" i="21"/>
  <c r="R600" i="21"/>
  <c r="R601" i="21"/>
  <c r="R602" i="21"/>
  <c r="R603" i="21"/>
  <c r="R604" i="21"/>
  <c r="R605" i="21"/>
  <c r="R606" i="21"/>
  <c r="R607" i="21"/>
  <c r="R608" i="21"/>
  <c r="R609" i="21"/>
  <c r="R610" i="21"/>
  <c r="R611" i="21"/>
  <c r="R612" i="21"/>
  <c r="R613" i="21"/>
  <c r="R614" i="21"/>
  <c r="R615" i="21"/>
  <c r="R616" i="21"/>
  <c r="R617" i="21"/>
  <c r="R618" i="21"/>
  <c r="R619" i="21"/>
  <c r="R620" i="21"/>
  <c r="R621" i="21"/>
  <c r="R622" i="21"/>
  <c r="R623" i="21"/>
  <c r="R624" i="21"/>
  <c r="R625" i="21"/>
  <c r="R626" i="21"/>
  <c r="R627" i="21"/>
  <c r="R628" i="21"/>
  <c r="R629" i="21"/>
  <c r="R630" i="21"/>
  <c r="R631" i="21"/>
  <c r="R632" i="21"/>
  <c r="R633" i="21"/>
  <c r="R634" i="21"/>
  <c r="R635" i="21"/>
  <c r="R636" i="21"/>
  <c r="R637" i="21"/>
  <c r="R638" i="21"/>
  <c r="R639" i="21"/>
  <c r="R640" i="21"/>
  <c r="R641" i="21"/>
  <c r="R642" i="21"/>
  <c r="R643" i="21"/>
  <c r="R644" i="21"/>
  <c r="R645" i="21"/>
  <c r="R646" i="21"/>
  <c r="R647" i="21"/>
  <c r="R648" i="21"/>
  <c r="R649" i="21"/>
  <c r="R650" i="21"/>
  <c r="R651" i="21"/>
  <c r="R652" i="21"/>
  <c r="R653" i="21"/>
  <c r="R654" i="21"/>
  <c r="R655" i="21"/>
  <c r="R656" i="21"/>
  <c r="R657" i="21"/>
  <c r="R658" i="21"/>
  <c r="R659" i="21"/>
  <c r="R660" i="21"/>
  <c r="R661" i="21"/>
  <c r="R662" i="21"/>
  <c r="R663" i="21"/>
  <c r="R664" i="21"/>
  <c r="R665" i="21"/>
  <c r="R666" i="21"/>
  <c r="R667" i="21"/>
  <c r="R668" i="21"/>
  <c r="R669" i="21"/>
  <c r="R670" i="21"/>
  <c r="R671" i="21"/>
  <c r="R672" i="21"/>
  <c r="R673" i="21"/>
  <c r="R674" i="21"/>
  <c r="R675" i="21"/>
  <c r="R676" i="21"/>
  <c r="R677" i="21"/>
  <c r="R678" i="21"/>
  <c r="R679" i="21"/>
  <c r="R680" i="21"/>
  <c r="R681" i="21"/>
  <c r="R682" i="21"/>
  <c r="R683" i="21"/>
  <c r="R684" i="21"/>
  <c r="R685" i="21"/>
  <c r="R686" i="21"/>
  <c r="R687" i="21"/>
  <c r="R688" i="21"/>
  <c r="R689" i="21"/>
  <c r="R690" i="21"/>
  <c r="R691" i="21"/>
  <c r="R692" i="21"/>
  <c r="R693" i="21"/>
  <c r="R694" i="21"/>
  <c r="R695" i="21"/>
  <c r="R696" i="21"/>
  <c r="R697" i="21"/>
  <c r="R698" i="21"/>
  <c r="R699" i="21"/>
  <c r="R700" i="21"/>
  <c r="Q1" i="21"/>
  <c r="Q2" i="21"/>
  <c r="Q3" i="21"/>
  <c r="Q4" i="21"/>
  <c r="Q5" i="21"/>
  <c r="Q6" i="21"/>
  <c r="Q7" i="21"/>
  <c r="Q8" i="21"/>
  <c r="Q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Q201" i="21"/>
  <c r="Q202" i="21"/>
  <c r="Q203" i="21"/>
  <c r="Q204" i="21"/>
  <c r="Q205" i="21"/>
  <c r="Q206" i="21"/>
  <c r="Q207" i="21"/>
  <c r="Q208" i="21"/>
  <c r="Q209" i="21"/>
  <c r="Q210" i="21"/>
  <c r="Q211" i="21"/>
  <c r="Q212" i="21"/>
  <c r="Q213" i="21"/>
  <c r="Q214" i="21"/>
  <c r="Q215" i="21"/>
  <c r="Q216" i="21"/>
  <c r="Q217" i="21"/>
  <c r="Q218" i="21"/>
  <c r="Q219" i="21"/>
  <c r="Q220" i="21"/>
  <c r="Q221" i="21"/>
  <c r="Q222" i="21"/>
  <c r="Q223" i="21"/>
  <c r="Q224" i="21"/>
  <c r="Q225" i="21"/>
  <c r="Q226" i="21"/>
  <c r="Q227" i="21"/>
  <c r="Q228" i="21"/>
  <c r="Q229" i="21"/>
  <c r="Q230" i="21"/>
  <c r="Q231" i="21"/>
  <c r="Q232" i="21"/>
  <c r="Q233" i="21"/>
  <c r="Q234" i="21"/>
  <c r="Q235" i="21"/>
  <c r="Q236" i="21"/>
  <c r="Q237" i="21"/>
  <c r="Q238" i="21"/>
  <c r="Q239" i="21"/>
  <c r="Q240" i="21"/>
  <c r="Q241" i="21"/>
  <c r="Q242" i="21"/>
  <c r="Q243" i="21"/>
  <c r="Q244" i="21"/>
  <c r="Q245" i="21"/>
  <c r="Q246" i="21"/>
  <c r="Q247" i="21"/>
  <c r="Q248" i="21"/>
  <c r="Q249" i="21"/>
  <c r="Q250" i="21"/>
  <c r="Q251" i="21"/>
  <c r="Q252" i="21"/>
  <c r="Q253" i="21"/>
  <c r="Q254" i="21"/>
  <c r="Q255" i="21"/>
  <c r="Q256" i="21"/>
  <c r="Q257" i="21"/>
  <c r="Q258" i="21"/>
  <c r="Q259" i="21"/>
  <c r="Q260" i="21"/>
  <c r="Q261" i="21"/>
  <c r="Q262" i="21"/>
  <c r="Q263" i="21"/>
  <c r="Q264" i="21"/>
  <c r="Q265" i="21"/>
  <c r="Q266" i="21"/>
  <c r="Q267" i="21"/>
  <c r="Q268" i="21"/>
  <c r="Q269" i="21"/>
  <c r="Q270" i="21"/>
  <c r="Q271" i="21"/>
  <c r="Q272" i="21"/>
  <c r="Q273" i="21"/>
  <c r="Q274" i="21"/>
  <c r="Q275" i="21"/>
  <c r="Q276" i="21"/>
  <c r="Q277" i="21"/>
  <c r="Q278" i="21"/>
  <c r="Q279" i="21"/>
  <c r="Q280" i="21"/>
  <c r="Q281" i="21"/>
  <c r="Q282" i="21"/>
  <c r="Q283" i="21"/>
  <c r="Q284" i="21"/>
  <c r="Q285" i="21"/>
  <c r="Q286" i="21"/>
  <c r="Q287" i="21"/>
  <c r="Q288" i="21"/>
  <c r="Q289" i="21"/>
  <c r="Q290" i="21"/>
  <c r="Q291" i="21"/>
  <c r="Q292" i="21"/>
  <c r="Q293" i="21"/>
  <c r="Q294" i="21"/>
  <c r="Q295" i="21"/>
  <c r="Q296" i="21"/>
  <c r="Q297" i="21"/>
  <c r="Q298" i="21"/>
  <c r="Q299" i="21"/>
  <c r="Q300" i="21"/>
  <c r="Q301" i="21"/>
  <c r="Q302" i="21"/>
  <c r="Q303" i="21"/>
  <c r="Q304" i="21"/>
  <c r="Q305" i="21"/>
  <c r="Q306" i="21"/>
  <c r="Q307" i="21"/>
  <c r="Q308" i="21"/>
  <c r="Q309" i="21"/>
  <c r="Q310" i="21"/>
  <c r="Q311" i="21"/>
  <c r="Q312" i="21"/>
  <c r="Q313" i="21"/>
  <c r="Q314" i="21"/>
  <c r="Q315" i="21"/>
  <c r="Q316" i="21"/>
  <c r="Q317" i="21"/>
  <c r="Q318" i="21"/>
  <c r="Q319" i="21"/>
  <c r="Q320" i="21"/>
  <c r="Q321" i="21"/>
  <c r="Q322" i="21"/>
  <c r="Q323" i="21"/>
  <c r="Q324" i="21"/>
  <c r="Q325" i="21"/>
  <c r="Q326" i="21"/>
  <c r="Q327" i="21"/>
  <c r="Q328" i="21"/>
  <c r="Q329" i="21"/>
  <c r="Q330" i="21"/>
  <c r="Q331" i="21"/>
  <c r="Q332" i="21"/>
  <c r="Q333" i="21"/>
  <c r="Q334" i="21"/>
  <c r="Q335" i="21"/>
  <c r="Q336" i="21"/>
  <c r="Q337" i="21"/>
  <c r="Q338" i="21"/>
  <c r="Q339" i="21"/>
  <c r="Q340" i="21"/>
  <c r="Q341" i="21"/>
  <c r="Q342" i="21"/>
  <c r="Q343" i="21"/>
  <c r="Q344" i="21"/>
  <c r="Q345" i="21"/>
  <c r="Q346" i="21"/>
  <c r="Q347" i="21"/>
  <c r="Q348" i="21"/>
  <c r="Q349" i="21"/>
  <c r="Q350" i="21"/>
  <c r="Q351" i="21"/>
  <c r="Q352" i="21"/>
  <c r="Q353" i="21"/>
  <c r="Q354" i="21"/>
  <c r="Q355" i="21"/>
  <c r="Q356" i="21"/>
  <c r="Q357" i="21"/>
  <c r="Q358" i="21"/>
  <c r="Q359" i="21"/>
  <c r="Q360" i="21"/>
  <c r="Q361" i="21"/>
  <c r="Q362" i="21"/>
  <c r="Q363" i="21"/>
  <c r="Q364" i="21"/>
  <c r="Q365" i="21"/>
  <c r="Q366" i="21"/>
  <c r="Q367" i="21"/>
  <c r="Q368" i="21"/>
  <c r="Q369" i="21"/>
  <c r="Q370" i="21"/>
  <c r="Q371" i="21"/>
  <c r="Q372" i="21"/>
  <c r="Q373" i="21"/>
  <c r="Q374" i="21"/>
  <c r="Q375" i="21"/>
  <c r="Q376" i="21"/>
  <c r="Q377" i="21"/>
  <c r="Q378" i="21"/>
  <c r="Q379" i="21"/>
  <c r="Q380" i="21"/>
  <c r="Q381" i="21"/>
  <c r="Q382" i="21"/>
  <c r="Q383" i="21"/>
  <c r="Q384" i="21"/>
  <c r="Q385" i="21"/>
  <c r="Q386" i="21"/>
  <c r="Q387" i="21"/>
  <c r="Q388" i="21"/>
  <c r="Q389" i="21"/>
  <c r="Q390" i="21"/>
  <c r="Q391" i="21"/>
  <c r="Q392" i="21"/>
  <c r="Q393" i="21"/>
  <c r="Q394" i="21"/>
  <c r="Q395" i="21"/>
  <c r="Q396" i="21"/>
  <c r="Q397" i="21"/>
  <c r="Q398" i="21"/>
  <c r="Q399" i="21"/>
  <c r="Q400" i="21"/>
  <c r="Q401" i="21"/>
  <c r="Q402" i="21"/>
  <c r="Q403" i="21"/>
  <c r="Q404" i="21"/>
  <c r="Q405" i="21"/>
  <c r="Q406" i="21"/>
  <c r="Q407" i="21"/>
  <c r="Q408" i="21"/>
  <c r="Q409" i="21"/>
  <c r="Q410" i="21"/>
  <c r="Q411" i="21"/>
  <c r="Q412" i="21"/>
  <c r="Q413" i="21"/>
  <c r="Q414" i="21"/>
  <c r="Q415" i="21"/>
  <c r="Q416" i="21"/>
  <c r="Q417" i="21"/>
  <c r="Q418" i="21"/>
  <c r="Q419" i="21"/>
  <c r="Q420" i="21"/>
  <c r="Q421" i="21"/>
  <c r="Q422" i="21"/>
  <c r="Q423" i="21"/>
  <c r="Q424" i="21"/>
  <c r="Q425" i="21"/>
  <c r="Q426" i="21"/>
  <c r="Q427" i="21"/>
  <c r="Q428" i="21"/>
  <c r="Q429" i="21"/>
  <c r="Q430" i="21"/>
  <c r="Q431" i="21"/>
  <c r="Q432" i="21"/>
  <c r="Q433" i="21"/>
  <c r="Q434" i="21"/>
  <c r="Q435" i="21"/>
  <c r="Q436" i="21"/>
  <c r="Q437" i="21"/>
  <c r="Q438" i="21"/>
  <c r="Q439" i="21"/>
  <c r="Q440" i="21"/>
  <c r="Q441" i="21"/>
  <c r="Q442" i="21"/>
  <c r="Q443" i="21"/>
  <c r="Q444" i="21"/>
  <c r="Q445" i="21"/>
  <c r="Q446" i="21"/>
  <c r="Q447" i="21"/>
  <c r="Q448" i="21"/>
  <c r="Q449" i="21"/>
  <c r="Q450" i="21"/>
  <c r="Q451" i="21"/>
  <c r="Q452" i="21"/>
  <c r="Q453" i="21"/>
  <c r="Q454" i="21"/>
  <c r="Q455" i="21"/>
  <c r="Q456" i="21"/>
  <c r="Q457" i="21"/>
  <c r="Q458" i="21"/>
  <c r="Q459" i="21"/>
  <c r="Q460" i="21"/>
  <c r="Q461" i="21"/>
  <c r="Q462" i="21"/>
  <c r="Q463" i="21"/>
  <c r="Q464" i="21"/>
  <c r="Q465" i="21"/>
  <c r="Q466" i="21"/>
  <c r="Q467" i="21"/>
  <c r="Q468" i="21"/>
  <c r="Q469" i="21"/>
  <c r="Q470" i="21"/>
  <c r="Q471" i="21"/>
  <c r="Q472" i="21"/>
  <c r="Q473" i="21"/>
  <c r="Q474" i="21"/>
  <c r="Q475" i="21"/>
  <c r="Q476" i="21"/>
  <c r="Q477" i="21"/>
  <c r="Q478" i="21"/>
  <c r="Q479" i="21"/>
  <c r="Q480" i="21"/>
  <c r="Q481" i="21"/>
  <c r="Q482" i="21"/>
  <c r="Q483" i="21"/>
  <c r="Q484" i="21"/>
  <c r="Q485" i="21"/>
  <c r="Q486" i="21"/>
  <c r="Q487" i="21"/>
  <c r="Q488" i="21"/>
  <c r="Q489" i="21"/>
  <c r="Q490" i="21"/>
  <c r="Q491" i="21"/>
  <c r="Q492" i="21"/>
  <c r="Q493" i="21"/>
  <c r="Q494" i="21"/>
  <c r="Q495" i="21"/>
  <c r="Q496" i="21"/>
  <c r="Q497" i="21"/>
  <c r="Q498" i="21"/>
  <c r="Q499" i="21"/>
  <c r="Q500" i="21"/>
  <c r="Q501" i="21"/>
  <c r="Q502" i="21"/>
  <c r="Q503" i="21"/>
  <c r="Q504" i="21"/>
  <c r="Q505" i="21"/>
  <c r="Q506" i="21"/>
  <c r="Q507" i="21"/>
  <c r="Q508" i="21"/>
  <c r="Q509" i="21"/>
  <c r="Q510" i="21"/>
  <c r="Q511" i="21"/>
  <c r="Q512" i="21"/>
  <c r="Q513" i="21"/>
  <c r="Q514" i="21"/>
  <c r="Q515" i="21"/>
  <c r="Q516" i="21"/>
  <c r="Q517" i="21"/>
  <c r="Q518" i="21"/>
  <c r="Q519" i="21"/>
  <c r="Q520" i="21"/>
  <c r="Q521" i="21"/>
  <c r="Q522" i="21"/>
  <c r="Q523" i="21"/>
  <c r="Q524" i="21"/>
  <c r="Q525" i="21"/>
  <c r="Q526" i="21"/>
  <c r="Q527" i="21"/>
  <c r="Q528" i="21"/>
  <c r="Q529" i="21"/>
  <c r="Q530" i="21"/>
  <c r="Q531" i="21"/>
  <c r="Q532" i="21"/>
  <c r="Q533" i="21"/>
  <c r="Q534" i="21"/>
  <c r="Q535" i="21"/>
  <c r="Q536" i="21"/>
  <c r="Q537" i="21"/>
  <c r="Q538" i="21"/>
  <c r="Q539" i="21"/>
  <c r="Q540" i="21"/>
  <c r="Q541" i="21"/>
  <c r="Q542" i="21"/>
  <c r="Q543" i="21"/>
  <c r="Q544" i="21"/>
  <c r="Q545" i="21"/>
  <c r="Q546" i="21"/>
  <c r="Q547" i="21"/>
  <c r="Q548" i="21"/>
  <c r="Q549" i="21"/>
  <c r="Q550" i="21"/>
  <c r="Q551" i="21"/>
  <c r="Q552" i="21"/>
  <c r="Q553" i="21"/>
  <c r="Q554" i="21"/>
  <c r="Q555" i="21"/>
  <c r="Q556" i="21"/>
  <c r="Q557" i="21"/>
  <c r="Q558" i="21"/>
  <c r="Q559" i="21"/>
  <c r="Q560" i="21"/>
  <c r="Q561" i="21"/>
  <c r="Q562" i="21"/>
  <c r="Q563" i="21"/>
  <c r="Q564" i="21"/>
  <c r="Q565" i="21"/>
  <c r="Q566" i="21"/>
  <c r="Q567" i="21"/>
  <c r="Q568" i="21"/>
  <c r="Q569" i="21"/>
  <c r="Q570" i="21"/>
  <c r="Q571" i="21"/>
  <c r="Q572" i="21"/>
  <c r="Q573" i="21"/>
  <c r="Q574" i="21"/>
  <c r="Q575" i="21"/>
  <c r="Q576" i="21"/>
  <c r="Q577" i="21"/>
  <c r="Q578" i="21"/>
  <c r="Q579" i="21"/>
  <c r="Q580" i="21"/>
  <c r="Q581" i="21"/>
  <c r="Q582" i="21"/>
  <c r="Q583" i="21"/>
  <c r="Q584" i="21"/>
  <c r="Q585" i="21"/>
  <c r="Q586" i="21"/>
  <c r="Q587" i="21"/>
  <c r="Q588" i="21"/>
  <c r="Q589" i="21"/>
  <c r="Q590" i="21"/>
  <c r="Q591" i="21"/>
  <c r="Q592" i="21"/>
  <c r="Q593" i="21"/>
  <c r="Q594" i="21"/>
  <c r="Q595" i="21"/>
  <c r="Q596" i="21"/>
  <c r="Q597" i="21"/>
  <c r="Q598" i="21"/>
  <c r="Q599" i="21"/>
  <c r="Q600" i="21"/>
  <c r="Q601" i="21"/>
  <c r="Q602" i="21"/>
  <c r="Q603" i="21"/>
  <c r="Q604" i="21"/>
  <c r="Q605" i="21"/>
  <c r="Q606" i="21"/>
  <c r="Q607" i="21"/>
  <c r="Q608" i="21"/>
  <c r="Q609" i="21"/>
  <c r="Q610" i="21"/>
  <c r="Q611" i="21"/>
  <c r="Q612" i="21"/>
  <c r="Q613" i="21"/>
  <c r="Q614" i="21"/>
  <c r="Q615" i="21"/>
  <c r="Q616" i="21"/>
  <c r="Q617" i="21"/>
  <c r="Q618" i="21"/>
  <c r="Q619" i="21"/>
  <c r="Q620" i="21"/>
  <c r="Q621" i="21"/>
  <c r="Q622" i="21"/>
  <c r="Q623" i="21"/>
  <c r="Q624" i="21"/>
  <c r="Q625" i="21"/>
  <c r="Q626" i="21"/>
  <c r="Q627" i="21"/>
  <c r="Q628" i="21"/>
  <c r="Q629" i="21"/>
  <c r="Q630" i="21"/>
  <c r="Q631" i="21"/>
  <c r="Q632" i="21"/>
  <c r="Q633" i="21"/>
  <c r="Q634" i="21"/>
  <c r="Q635" i="21"/>
  <c r="Q636" i="21"/>
  <c r="Q637" i="21"/>
  <c r="Q638" i="21"/>
  <c r="Q639" i="21"/>
  <c r="Q640" i="21"/>
  <c r="Q641" i="21"/>
  <c r="Q642" i="21"/>
  <c r="Q643" i="21"/>
  <c r="Q644" i="21"/>
  <c r="Q645" i="21"/>
  <c r="Q646" i="21"/>
  <c r="Q647" i="21"/>
  <c r="Q648" i="21"/>
  <c r="Q649" i="21"/>
  <c r="Q650" i="21"/>
  <c r="Q651" i="21"/>
  <c r="Q652" i="21"/>
  <c r="Q653" i="21"/>
  <c r="Q654" i="21"/>
  <c r="Q655" i="21"/>
  <c r="Q656" i="21"/>
  <c r="Q657" i="21"/>
  <c r="Q658" i="21"/>
  <c r="Q659" i="21"/>
  <c r="Q660" i="21"/>
  <c r="Q661" i="21"/>
  <c r="Q662" i="21"/>
  <c r="Q663" i="21"/>
  <c r="Q664" i="21"/>
  <c r="Q665" i="21"/>
  <c r="Q666" i="21"/>
  <c r="Q667" i="21"/>
  <c r="Q668" i="21"/>
  <c r="Q669" i="21"/>
  <c r="Q670" i="21"/>
  <c r="Q671" i="21"/>
  <c r="Q672" i="21"/>
  <c r="Q673" i="21"/>
  <c r="Q674" i="21"/>
  <c r="Q675" i="21"/>
  <c r="Q676" i="21"/>
  <c r="Q677" i="21"/>
  <c r="Q678" i="21"/>
  <c r="Q679" i="21"/>
  <c r="Q680" i="21"/>
  <c r="Q681" i="21"/>
  <c r="Q682" i="21"/>
  <c r="Q683" i="21"/>
  <c r="Q684" i="21"/>
  <c r="Q685" i="21"/>
  <c r="Q686" i="21"/>
  <c r="Q687" i="21"/>
  <c r="Q688" i="21"/>
  <c r="Q689" i="21"/>
  <c r="Q690" i="21"/>
  <c r="Q691" i="21"/>
  <c r="Q692" i="21"/>
  <c r="Q693" i="21"/>
  <c r="Q694" i="21"/>
  <c r="Q695" i="21"/>
  <c r="Q696" i="21"/>
  <c r="Q697" i="21"/>
  <c r="Q698" i="21"/>
  <c r="Q699" i="21"/>
  <c r="Q700" i="21"/>
  <c r="P1" i="21"/>
  <c r="P2" i="21"/>
  <c r="P3" i="21"/>
  <c r="P4" i="21"/>
  <c r="P5" i="21"/>
  <c r="P6" i="21"/>
  <c r="P7" i="21"/>
  <c r="P8" i="21"/>
  <c r="P9" i="21"/>
  <c r="P10" i="21"/>
  <c r="P11" i="21"/>
  <c r="P12" i="21"/>
  <c r="P13" i="21"/>
  <c r="P14" i="21"/>
  <c r="P15" i="21"/>
  <c r="P16" i="21"/>
  <c r="P17" i="21"/>
  <c r="P18" i="21"/>
  <c r="P19" i="21"/>
  <c r="P20" i="21"/>
  <c r="P21" i="21"/>
  <c r="P22" i="21"/>
  <c r="P23" i="21"/>
  <c r="P24" i="21"/>
  <c r="P25" i="21"/>
  <c r="P26" i="21"/>
  <c r="P27" i="21"/>
  <c r="P28" i="21"/>
  <c r="P29" i="21"/>
  <c r="P30" i="21"/>
  <c r="P31" i="21"/>
  <c r="P32" i="21"/>
  <c r="P33" i="21"/>
  <c r="P34" i="21"/>
  <c r="P35" i="21"/>
  <c r="P36" i="21"/>
  <c r="P37" i="21"/>
  <c r="P38" i="21"/>
  <c r="P39" i="21"/>
  <c r="P40" i="21"/>
  <c r="P41" i="21"/>
  <c r="P42" i="21"/>
  <c r="P43" i="21"/>
  <c r="P44" i="21"/>
  <c r="P45" i="21"/>
  <c r="P46" i="21"/>
  <c r="P47" i="21"/>
  <c r="P48" i="21"/>
  <c r="P49" i="21"/>
  <c r="P50" i="21"/>
  <c r="P51" i="21"/>
  <c r="P52" i="21"/>
  <c r="P53" i="21"/>
  <c r="P54" i="21"/>
  <c r="P55" i="21"/>
  <c r="P56" i="21"/>
  <c r="P57" i="21"/>
  <c r="P58" i="21"/>
  <c r="P59" i="21"/>
  <c r="P60" i="21"/>
  <c r="P61" i="21"/>
  <c r="P62" i="21"/>
  <c r="P63" i="21"/>
  <c r="P64" i="21"/>
  <c r="P65" i="21"/>
  <c r="P66" i="21"/>
  <c r="P67" i="21"/>
  <c r="P68" i="21"/>
  <c r="P69" i="21"/>
  <c r="P70" i="21"/>
  <c r="P71" i="21"/>
  <c r="P72" i="21"/>
  <c r="P73" i="21"/>
  <c r="P74" i="21"/>
  <c r="P75" i="21"/>
  <c r="P76" i="21"/>
  <c r="P77" i="21"/>
  <c r="P78" i="21"/>
  <c r="P79" i="21"/>
  <c r="P80" i="21"/>
  <c r="P81" i="21"/>
  <c r="P82" i="21"/>
  <c r="P83" i="21"/>
  <c r="P84" i="21"/>
  <c r="P85" i="21"/>
  <c r="P86" i="21"/>
  <c r="P87" i="21"/>
  <c r="P88" i="21"/>
  <c r="P89" i="21"/>
  <c r="P90" i="21"/>
  <c r="P91" i="21"/>
  <c r="P92" i="21"/>
  <c r="P93" i="21"/>
  <c r="P94" i="21"/>
  <c r="P95" i="21"/>
  <c r="P96" i="21"/>
  <c r="P97" i="21"/>
  <c r="P98" i="21"/>
  <c r="P99" i="21"/>
  <c r="P100" i="21"/>
  <c r="P101" i="21"/>
  <c r="P102" i="21"/>
  <c r="P103" i="21"/>
  <c r="P104" i="21"/>
  <c r="P105" i="21"/>
  <c r="P106" i="21"/>
  <c r="P107" i="21"/>
  <c r="P108" i="21"/>
  <c r="P109" i="21"/>
  <c r="P110" i="21"/>
  <c r="P111" i="21"/>
  <c r="P112" i="21"/>
  <c r="P113" i="21"/>
  <c r="P114" i="21"/>
  <c r="P115" i="21"/>
  <c r="P116" i="21"/>
  <c r="P117" i="21"/>
  <c r="P118" i="21"/>
  <c r="P119" i="21"/>
  <c r="P120" i="21"/>
  <c r="P121" i="21"/>
  <c r="P122" i="21"/>
  <c r="P123" i="21"/>
  <c r="P124" i="21"/>
  <c r="P125" i="21"/>
  <c r="P126" i="21"/>
  <c r="P127" i="21"/>
  <c r="P128" i="21"/>
  <c r="P129" i="21"/>
  <c r="P130" i="21"/>
  <c r="P131" i="21"/>
  <c r="P132" i="21"/>
  <c r="P133" i="21"/>
  <c r="P134" i="21"/>
  <c r="P135" i="21"/>
  <c r="P136" i="21"/>
  <c r="P137" i="21"/>
  <c r="P138" i="21"/>
  <c r="P139" i="21"/>
  <c r="P140" i="21"/>
  <c r="P141" i="21"/>
  <c r="P142" i="21"/>
  <c r="P143" i="21"/>
  <c r="P144" i="21"/>
  <c r="P145" i="21"/>
  <c r="P146" i="21"/>
  <c r="P147" i="21"/>
  <c r="P148" i="21"/>
  <c r="P149" i="21"/>
  <c r="P150" i="21"/>
  <c r="P151" i="21"/>
  <c r="P152" i="21"/>
  <c r="P153" i="21"/>
  <c r="P154" i="21"/>
  <c r="P155" i="21"/>
  <c r="P156" i="21"/>
  <c r="P157" i="21"/>
  <c r="P158" i="21"/>
  <c r="P159" i="21"/>
  <c r="P160" i="21"/>
  <c r="P161" i="21"/>
  <c r="P162" i="21"/>
  <c r="P163" i="21"/>
  <c r="P164" i="21"/>
  <c r="P165" i="21"/>
  <c r="P166" i="21"/>
  <c r="P167" i="21"/>
  <c r="P168" i="21"/>
  <c r="P169" i="21"/>
  <c r="P170" i="21"/>
  <c r="P171" i="21"/>
  <c r="P172" i="21"/>
  <c r="P173" i="21"/>
  <c r="P174" i="21"/>
  <c r="P175" i="21"/>
  <c r="P176" i="21"/>
  <c r="P177" i="21"/>
  <c r="P178" i="21"/>
  <c r="P179" i="21"/>
  <c r="P180" i="21"/>
  <c r="P181" i="21"/>
  <c r="P182" i="21"/>
  <c r="P183" i="21"/>
  <c r="P184" i="21"/>
  <c r="P185" i="21"/>
  <c r="P186" i="21"/>
  <c r="P187" i="21"/>
  <c r="P188" i="21"/>
  <c r="P189" i="21"/>
  <c r="P190" i="21"/>
  <c r="P191" i="21"/>
  <c r="P192" i="21"/>
  <c r="P193" i="21"/>
  <c r="P194" i="21"/>
  <c r="P195" i="21"/>
  <c r="P196" i="21"/>
  <c r="P197" i="21"/>
  <c r="P198" i="21"/>
  <c r="P199" i="21"/>
  <c r="P200" i="21"/>
  <c r="P201" i="21"/>
  <c r="P202" i="21"/>
  <c r="P203" i="21"/>
  <c r="P204" i="21"/>
  <c r="P205" i="21"/>
  <c r="P206" i="21"/>
  <c r="P207" i="21"/>
  <c r="P208" i="21"/>
  <c r="P209" i="21"/>
  <c r="P210" i="21"/>
  <c r="P211" i="21"/>
  <c r="P212" i="21"/>
  <c r="P213" i="21"/>
  <c r="P214" i="21"/>
  <c r="P215" i="21"/>
  <c r="P216" i="21"/>
  <c r="P217" i="21"/>
  <c r="P218" i="21"/>
  <c r="P219" i="21"/>
  <c r="P220" i="21"/>
  <c r="P221" i="21"/>
  <c r="P222" i="21"/>
  <c r="P223" i="21"/>
  <c r="P224" i="21"/>
  <c r="P225" i="21"/>
  <c r="P226" i="21"/>
  <c r="P227" i="21"/>
  <c r="P228" i="21"/>
  <c r="P229" i="21"/>
  <c r="P230" i="21"/>
  <c r="P231" i="21"/>
  <c r="P232" i="21"/>
  <c r="P233" i="21"/>
  <c r="P234" i="21"/>
  <c r="P235" i="21"/>
  <c r="P236" i="21"/>
  <c r="P237" i="21"/>
  <c r="P238" i="21"/>
  <c r="P239" i="21"/>
  <c r="P240" i="21"/>
  <c r="P241" i="21"/>
  <c r="P242" i="21"/>
  <c r="P243" i="21"/>
  <c r="P244" i="21"/>
  <c r="P245" i="21"/>
  <c r="P246" i="21"/>
  <c r="P247" i="21"/>
  <c r="P248" i="21"/>
  <c r="P249" i="21"/>
  <c r="P250" i="21"/>
  <c r="P251" i="21"/>
  <c r="P252" i="21"/>
  <c r="P253" i="21"/>
  <c r="P254" i="21"/>
  <c r="P255" i="21"/>
  <c r="P256" i="21"/>
  <c r="P257" i="21"/>
  <c r="P258" i="21"/>
  <c r="P259" i="21"/>
  <c r="P260" i="21"/>
  <c r="P261" i="21"/>
  <c r="P262" i="21"/>
  <c r="P263" i="21"/>
  <c r="P264" i="21"/>
  <c r="P265" i="21"/>
  <c r="P266" i="21"/>
  <c r="P267" i="21"/>
  <c r="P268" i="21"/>
  <c r="P269" i="21"/>
  <c r="P270" i="21"/>
  <c r="P271" i="21"/>
  <c r="P272" i="21"/>
  <c r="P273" i="21"/>
  <c r="P274" i="21"/>
  <c r="P275" i="21"/>
  <c r="P276" i="21"/>
  <c r="P277" i="21"/>
  <c r="P278" i="21"/>
  <c r="P279" i="21"/>
  <c r="P280" i="21"/>
  <c r="P281" i="21"/>
  <c r="P282" i="21"/>
  <c r="P283" i="21"/>
  <c r="P284" i="21"/>
  <c r="P285" i="21"/>
  <c r="P286" i="21"/>
  <c r="P287" i="21"/>
  <c r="P288" i="21"/>
  <c r="P289" i="21"/>
  <c r="P290" i="21"/>
  <c r="P291" i="21"/>
  <c r="P292" i="21"/>
  <c r="P293" i="21"/>
  <c r="P294" i="21"/>
  <c r="P295" i="21"/>
  <c r="P296" i="21"/>
  <c r="P297" i="21"/>
  <c r="P298" i="21"/>
  <c r="P299" i="21"/>
  <c r="P300" i="21"/>
  <c r="P301" i="21"/>
  <c r="P302" i="21"/>
  <c r="P303" i="21"/>
  <c r="P304" i="21"/>
  <c r="P305" i="21"/>
  <c r="P306" i="21"/>
  <c r="P307" i="21"/>
  <c r="P308" i="21"/>
  <c r="P309" i="21"/>
  <c r="P310" i="21"/>
  <c r="P311" i="21"/>
  <c r="P312" i="21"/>
  <c r="P313" i="21"/>
  <c r="P314" i="21"/>
  <c r="P315" i="21"/>
  <c r="P316" i="21"/>
  <c r="P317" i="21"/>
  <c r="P318" i="21"/>
  <c r="P319" i="21"/>
  <c r="P320" i="21"/>
  <c r="P321" i="21"/>
  <c r="P322" i="21"/>
  <c r="P323" i="21"/>
  <c r="P324" i="21"/>
  <c r="P325" i="21"/>
  <c r="P326" i="21"/>
  <c r="P327" i="21"/>
  <c r="P328" i="21"/>
  <c r="P329" i="21"/>
  <c r="P330" i="21"/>
  <c r="P331" i="21"/>
  <c r="P332" i="21"/>
  <c r="P333" i="21"/>
  <c r="P334" i="21"/>
  <c r="P335" i="21"/>
  <c r="P336" i="21"/>
  <c r="P337" i="21"/>
  <c r="P338" i="21"/>
  <c r="P339" i="21"/>
  <c r="P340" i="21"/>
  <c r="P341" i="21"/>
  <c r="P342" i="21"/>
  <c r="P343" i="21"/>
  <c r="P344" i="21"/>
  <c r="P345" i="21"/>
  <c r="P346" i="21"/>
  <c r="P347" i="21"/>
  <c r="P348" i="21"/>
  <c r="P349" i="21"/>
  <c r="P350" i="21"/>
  <c r="P351" i="21"/>
  <c r="P352" i="21"/>
  <c r="P353" i="21"/>
  <c r="P354" i="21"/>
  <c r="P355" i="21"/>
  <c r="P356" i="21"/>
  <c r="P357" i="21"/>
  <c r="P358" i="21"/>
  <c r="P359" i="21"/>
  <c r="P360" i="21"/>
  <c r="P361" i="21"/>
  <c r="P362" i="21"/>
  <c r="P363" i="21"/>
  <c r="P364" i="21"/>
  <c r="P365" i="21"/>
  <c r="P366" i="21"/>
  <c r="P367" i="21"/>
  <c r="P368" i="21"/>
  <c r="P369" i="21"/>
  <c r="P370" i="21"/>
  <c r="P371" i="21"/>
  <c r="P372" i="21"/>
  <c r="P373" i="21"/>
  <c r="P374" i="21"/>
  <c r="P375" i="21"/>
  <c r="P376" i="21"/>
  <c r="P377" i="21"/>
  <c r="P378" i="21"/>
  <c r="P379" i="21"/>
  <c r="P380" i="21"/>
  <c r="P381" i="21"/>
  <c r="P382" i="21"/>
  <c r="P383" i="21"/>
  <c r="P384" i="21"/>
  <c r="P385" i="21"/>
  <c r="P386" i="21"/>
  <c r="P387" i="21"/>
  <c r="P388" i="21"/>
  <c r="P389" i="21"/>
  <c r="P390" i="21"/>
  <c r="P391" i="21"/>
  <c r="P392" i="21"/>
  <c r="P393" i="21"/>
  <c r="P394" i="21"/>
  <c r="P395" i="21"/>
  <c r="P396" i="21"/>
  <c r="P397" i="21"/>
  <c r="P398" i="21"/>
  <c r="P399" i="21"/>
  <c r="P400" i="21"/>
  <c r="P401" i="21"/>
  <c r="P402" i="21"/>
  <c r="P403" i="21"/>
  <c r="P404" i="21"/>
  <c r="P405" i="21"/>
  <c r="P406" i="21"/>
  <c r="P407" i="21"/>
  <c r="P408" i="21"/>
  <c r="P409" i="21"/>
  <c r="P410" i="21"/>
  <c r="P411" i="21"/>
  <c r="P412" i="21"/>
  <c r="P413" i="21"/>
  <c r="P414" i="21"/>
  <c r="P415" i="21"/>
  <c r="P416" i="21"/>
  <c r="P417" i="21"/>
  <c r="P418" i="21"/>
  <c r="P419" i="21"/>
  <c r="P420" i="21"/>
  <c r="P421" i="21"/>
  <c r="P422" i="21"/>
  <c r="P423" i="21"/>
  <c r="P424" i="21"/>
  <c r="P425" i="21"/>
  <c r="P426" i="21"/>
  <c r="P427" i="21"/>
  <c r="P428" i="21"/>
  <c r="P429" i="21"/>
  <c r="P430" i="21"/>
  <c r="P431" i="21"/>
  <c r="P432" i="21"/>
  <c r="P433" i="21"/>
  <c r="P434" i="21"/>
  <c r="P435" i="21"/>
  <c r="P436" i="21"/>
  <c r="P437" i="21"/>
  <c r="P438" i="21"/>
  <c r="P439" i="21"/>
  <c r="P440" i="21"/>
  <c r="P441" i="21"/>
  <c r="P442" i="21"/>
  <c r="P443" i="21"/>
  <c r="P444" i="21"/>
  <c r="P445" i="21"/>
  <c r="P446" i="21"/>
  <c r="P447" i="21"/>
  <c r="P448" i="21"/>
  <c r="P449" i="21"/>
  <c r="P450" i="21"/>
  <c r="P451" i="21"/>
  <c r="P452" i="21"/>
  <c r="P453" i="21"/>
  <c r="P454" i="21"/>
  <c r="P455" i="21"/>
  <c r="P456" i="21"/>
  <c r="P457" i="21"/>
  <c r="P458" i="21"/>
  <c r="P459" i="21"/>
  <c r="P460" i="21"/>
  <c r="P461" i="21"/>
  <c r="P462" i="21"/>
  <c r="P463" i="21"/>
  <c r="P464" i="21"/>
  <c r="P465" i="21"/>
  <c r="P466" i="21"/>
  <c r="P467" i="21"/>
  <c r="P468" i="21"/>
  <c r="P469" i="21"/>
  <c r="P470" i="21"/>
  <c r="P471" i="21"/>
  <c r="P472" i="21"/>
  <c r="P473" i="21"/>
  <c r="P474" i="21"/>
  <c r="P475" i="21"/>
  <c r="P476" i="21"/>
  <c r="P477" i="21"/>
  <c r="P478" i="21"/>
  <c r="P479" i="21"/>
  <c r="P480" i="21"/>
  <c r="P481" i="21"/>
  <c r="P482" i="21"/>
  <c r="P483" i="21"/>
  <c r="P484" i="21"/>
  <c r="P485" i="21"/>
  <c r="P486" i="21"/>
  <c r="P487" i="21"/>
  <c r="P488" i="21"/>
  <c r="P489" i="21"/>
  <c r="P490" i="21"/>
  <c r="P491" i="21"/>
  <c r="P492" i="21"/>
  <c r="P493" i="21"/>
  <c r="P494" i="21"/>
  <c r="P495" i="21"/>
  <c r="P496" i="21"/>
  <c r="P497" i="21"/>
  <c r="P498" i="21"/>
  <c r="P499" i="21"/>
  <c r="P500" i="21"/>
  <c r="P501" i="21"/>
  <c r="P502" i="21"/>
  <c r="P503" i="21"/>
  <c r="P504" i="21"/>
  <c r="P505" i="21"/>
  <c r="P506" i="21"/>
  <c r="P507" i="21"/>
  <c r="P508" i="21"/>
  <c r="P509" i="21"/>
  <c r="P510" i="21"/>
  <c r="P511" i="21"/>
  <c r="P512" i="21"/>
  <c r="P513" i="21"/>
  <c r="P514" i="21"/>
  <c r="P515" i="21"/>
  <c r="P516" i="21"/>
  <c r="P517" i="21"/>
  <c r="P518" i="21"/>
  <c r="P519" i="21"/>
  <c r="P520" i="21"/>
  <c r="P521" i="21"/>
  <c r="P522" i="21"/>
  <c r="P523" i="21"/>
  <c r="P524" i="21"/>
  <c r="P525" i="21"/>
  <c r="P526" i="21"/>
  <c r="P527" i="21"/>
  <c r="P528" i="21"/>
  <c r="P529" i="21"/>
  <c r="P530" i="21"/>
  <c r="P531" i="21"/>
  <c r="P532" i="21"/>
  <c r="P533" i="21"/>
  <c r="P534" i="21"/>
  <c r="P535" i="21"/>
  <c r="P536" i="21"/>
  <c r="P537" i="21"/>
  <c r="P538" i="21"/>
  <c r="P539" i="21"/>
  <c r="P540" i="21"/>
  <c r="P541" i="21"/>
  <c r="P542" i="21"/>
  <c r="P543" i="21"/>
  <c r="P544" i="21"/>
  <c r="P545" i="21"/>
  <c r="P546" i="21"/>
  <c r="P547" i="21"/>
  <c r="P548" i="21"/>
  <c r="P549" i="21"/>
  <c r="P550" i="21"/>
  <c r="P551" i="21"/>
  <c r="P552" i="21"/>
  <c r="P553" i="21"/>
  <c r="P554" i="21"/>
  <c r="P555" i="21"/>
  <c r="P556" i="21"/>
  <c r="P557" i="21"/>
  <c r="P558" i="21"/>
  <c r="P559" i="21"/>
  <c r="P560" i="21"/>
  <c r="P561" i="21"/>
  <c r="P562" i="21"/>
  <c r="P563" i="21"/>
  <c r="P564" i="21"/>
  <c r="P565" i="21"/>
  <c r="P566" i="21"/>
  <c r="P567" i="21"/>
  <c r="P568" i="21"/>
  <c r="P569" i="21"/>
  <c r="P570" i="21"/>
  <c r="P571" i="21"/>
  <c r="P572" i="21"/>
  <c r="P573" i="21"/>
  <c r="P574" i="21"/>
  <c r="P575" i="21"/>
  <c r="P576" i="21"/>
  <c r="P577" i="21"/>
  <c r="P578" i="21"/>
  <c r="P579" i="21"/>
  <c r="P580" i="21"/>
  <c r="P581" i="21"/>
  <c r="P582" i="21"/>
  <c r="P583" i="21"/>
  <c r="P584" i="21"/>
  <c r="P585" i="21"/>
  <c r="P586" i="21"/>
  <c r="P587" i="21"/>
  <c r="P588" i="21"/>
  <c r="P589" i="21"/>
  <c r="P590" i="21"/>
  <c r="P591" i="21"/>
  <c r="P592" i="21"/>
  <c r="P593" i="21"/>
  <c r="P594" i="21"/>
  <c r="P595" i="21"/>
  <c r="P596" i="21"/>
  <c r="P597" i="21"/>
  <c r="P598" i="21"/>
  <c r="P599" i="21"/>
  <c r="P600" i="21"/>
  <c r="P601" i="21"/>
  <c r="P602" i="21"/>
  <c r="P603" i="21"/>
  <c r="P604" i="21"/>
  <c r="P605" i="21"/>
  <c r="P606" i="21"/>
  <c r="P607" i="21"/>
  <c r="P608" i="21"/>
  <c r="P609" i="21"/>
  <c r="P610" i="21"/>
  <c r="P611" i="21"/>
  <c r="P612" i="21"/>
  <c r="P613" i="21"/>
  <c r="P614" i="21"/>
  <c r="P615" i="21"/>
  <c r="P616" i="21"/>
  <c r="P617" i="21"/>
  <c r="P618" i="21"/>
  <c r="P619" i="21"/>
  <c r="P620" i="21"/>
  <c r="P621" i="21"/>
  <c r="P622" i="21"/>
  <c r="P623" i="21"/>
  <c r="P624" i="21"/>
  <c r="P625" i="21"/>
  <c r="P626" i="21"/>
  <c r="P627" i="21"/>
  <c r="P628" i="21"/>
  <c r="P629" i="21"/>
  <c r="P630" i="21"/>
  <c r="P631" i="21"/>
  <c r="P632" i="21"/>
  <c r="P633" i="21"/>
  <c r="P634" i="21"/>
  <c r="P635" i="21"/>
  <c r="P636" i="21"/>
  <c r="P637" i="21"/>
  <c r="P638" i="21"/>
  <c r="P639" i="21"/>
  <c r="P640" i="21"/>
  <c r="P641" i="21"/>
  <c r="P642" i="21"/>
  <c r="P643" i="21"/>
  <c r="P644" i="21"/>
  <c r="P645" i="21"/>
  <c r="P646" i="21"/>
  <c r="P647" i="21"/>
  <c r="P648" i="21"/>
  <c r="P649" i="21"/>
  <c r="P650" i="21"/>
  <c r="P651" i="21"/>
  <c r="P652" i="21"/>
  <c r="P653" i="21"/>
  <c r="P654" i="21"/>
  <c r="P655" i="21"/>
  <c r="P656" i="21"/>
  <c r="P657" i="21"/>
  <c r="P658" i="21"/>
  <c r="P659" i="21"/>
  <c r="P660" i="21"/>
  <c r="P661" i="21"/>
  <c r="P662" i="21"/>
  <c r="P663" i="21"/>
  <c r="P664" i="21"/>
  <c r="P665" i="21"/>
  <c r="P666" i="21"/>
  <c r="P667" i="21"/>
  <c r="P668" i="21"/>
  <c r="P669" i="21"/>
  <c r="P670" i="21"/>
  <c r="P671" i="21"/>
  <c r="P672" i="21"/>
  <c r="P673" i="21"/>
  <c r="P674" i="21"/>
  <c r="P675" i="21"/>
  <c r="P676" i="21"/>
  <c r="P677" i="21"/>
  <c r="P678" i="21"/>
  <c r="P679" i="21"/>
  <c r="P680" i="21"/>
  <c r="P681" i="21"/>
  <c r="P682" i="21"/>
  <c r="P683" i="21"/>
  <c r="P684" i="21"/>
  <c r="P685" i="21"/>
  <c r="P686" i="21"/>
  <c r="P687" i="21"/>
  <c r="P688" i="21"/>
  <c r="P689" i="21"/>
  <c r="P690" i="21"/>
  <c r="P691" i="21"/>
  <c r="P692" i="21"/>
  <c r="P693" i="21"/>
  <c r="P694" i="21"/>
  <c r="P695" i="21"/>
  <c r="P696" i="21"/>
  <c r="P697" i="21"/>
  <c r="P698" i="21"/>
  <c r="P699" i="21"/>
  <c r="P700" i="21"/>
  <c r="N1" i="21"/>
  <c r="N2" i="21"/>
  <c r="N3" i="21"/>
  <c r="N4" i="21"/>
  <c r="N5" i="21"/>
  <c r="N6" i="21"/>
  <c r="N7" i="21"/>
  <c r="N8" i="21"/>
  <c r="N9" i="21"/>
  <c r="N10" i="21"/>
  <c r="N11" i="21"/>
  <c r="N12" i="21"/>
  <c r="N13" i="21"/>
  <c r="N14" i="21"/>
  <c r="N15" i="21"/>
  <c r="N16" i="21"/>
  <c r="N17" i="21"/>
  <c r="N18" i="21"/>
  <c r="N19" i="21"/>
  <c r="N20" i="21"/>
  <c r="N21" i="21"/>
  <c r="N22"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4" i="21"/>
  <c r="N65" i="21"/>
  <c r="N66" i="21"/>
  <c r="N67" i="21"/>
  <c r="N68" i="21"/>
  <c r="N69" i="21"/>
  <c r="N70" i="21"/>
  <c r="N71" i="21"/>
  <c r="N72" i="21"/>
  <c r="N73" i="21"/>
  <c r="N74" i="21"/>
  <c r="N75" i="21"/>
  <c r="N76" i="21"/>
  <c r="N77" i="21"/>
  <c r="N78" i="21"/>
  <c r="N79" i="21"/>
  <c r="N80" i="21"/>
  <c r="N81" i="21"/>
  <c r="N82" i="21"/>
  <c r="N83" i="21"/>
  <c r="N84" i="21"/>
  <c r="N85" i="21"/>
  <c r="N86" i="21"/>
  <c r="N87" i="21"/>
  <c r="N88" i="21"/>
  <c r="N89" i="21"/>
  <c r="N90" i="21"/>
  <c r="N91" i="21"/>
  <c r="N92" i="21"/>
  <c r="N93" i="21"/>
  <c r="N94" i="21"/>
  <c r="N95" i="21"/>
  <c r="N96" i="21"/>
  <c r="N97" i="21"/>
  <c r="N98" i="21"/>
  <c r="N99" i="21"/>
  <c r="N100" i="21"/>
  <c r="N101" i="21"/>
  <c r="N102" i="21"/>
  <c r="N103" i="21"/>
  <c r="N104" i="21"/>
  <c r="N105" i="21"/>
  <c r="N106" i="21"/>
  <c r="N107" i="21"/>
  <c r="N108" i="21"/>
  <c r="N109" i="21"/>
  <c r="N110" i="21"/>
  <c r="N111" i="21"/>
  <c r="N112" i="21"/>
  <c r="N113" i="21"/>
  <c r="N114" i="21"/>
  <c r="N115" i="21"/>
  <c r="N116" i="21"/>
  <c r="N117" i="21"/>
  <c r="N118" i="21"/>
  <c r="N119" i="21"/>
  <c r="N120" i="21"/>
  <c r="N121" i="21"/>
  <c r="N122" i="21"/>
  <c r="N123" i="21"/>
  <c r="N124" i="21"/>
  <c r="N125" i="21"/>
  <c r="N126" i="21"/>
  <c r="N127" i="21"/>
  <c r="N128" i="21"/>
  <c r="N129" i="21"/>
  <c r="N130" i="21"/>
  <c r="N131" i="21"/>
  <c r="N132" i="21"/>
  <c r="N133" i="21"/>
  <c r="N134" i="21"/>
  <c r="N135" i="21"/>
  <c r="N136" i="21"/>
  <c r="N137" i="21"/>
  <c r="N138" i="21"/>
  <c r="N139" i="21"/>
  <c r="N140" i="21"/>
  <c r="N141" i="21"/>
  <c r="N142" i="21"/>
  <c r="N143" i="21"/>
  <c r="N144" i="21"/>
  <c r="N145" i="21"/>
  <c r="N146" i="21"/>
  <c r="N147" i="21"/>
  <c r="N148" i="21"/>
  <c r="N149" i="21"/>
  <c r="N150" i="21"/>
  <c r="N151" i="21"/>
  <c r="N152" i="21"/>
  <c r="N153" i="21"/>
  <c r="N154" i="21"/>
  <c r="N155" i="21"/>
  <c r="N156" i="21"/>
  <c r="N157" i="21"/>
  <c r="N158" i="21"/>
  <c r="N159" i="21"/>
  <c r="N160" i="21"/>
  <c r="N161" i="21"/>
  <c r="N162" i="21"/>
  <c r="N163" i="21"/>
  <c r="N164" i="21"/>
  <c r="N165" i="21"/>
  <c r="N166" i="21"/>
  <c r="N167" i="21"/>
  <c r="N168" i="21"/>
  <c r="N169" i="21"/>
  <c r="N170" i="21"/>
  <c r="N171" i="21"/>
  <c r="N172" i="21"/>
  <c r="N173" i="21"/>
  <c r="N174" i="21"/>
  <c r="N175" i="21"/>
  <c r="N176" i="21"/>
  <c r="N177" i="21"/>
  <c r="N178" i="21"/>
  <c r="N179" i="21"/>
  <c r="N180" i="21"/>
  <c r="N181" i="21"/>
  <c r="N182" i="21"/>
  <c r="N183" i="21"/>
  <c r="N184" i="21"/>
  <c r="N185" i="21"/>
  <c r="N186" i="21"/>
  <c r="N187" i="21"/>
  <c r="N188" i="21"/>
  <c r="N189" i="21"/>
  <c r="N190" i="21"/>
  <c r="N191" i="21"/>
  <c r="N192" i="21"/>
  <c r="N193" i="21"/>
  <c r="N194" i="21"/>
  <c r="N195" i="21"/>
  <c r="N196" i="21"/>
  <c r="N197" i="21"/>
  <c r="N198" i="21"/>
  <c r="N199" i="21"/>
  <c r="N200" i="21"/>
  <c r="N201" i="21"/>
  <c r="N202" i="21"/>
  <c r="N203" i="21"/>
  <c r="N204" i="21"/>
  <c r="N205" i="21"/>
  <c r="N206" i="21"/>
  <c r="N207" i="21"/>
  <c r="N208" i="21"/>
  <c r="N209" i="21"/>
  <c r="N210" i="21"/>
  <c r="N211" i="21"/>
  <c r="N212" i="21"/>
  <c r="N213" i="21"/>
  <c r="N214" i="21"/>
  <c r="N215" i="21"/>
  <c r="N216" i="21"/>
  <c r="N217" i="21"/>
  <c r="N218" i="21"/>
  <c r="N219" i="21"/>
  <c r="N220" i="21"/>
  <c r="N221" i="21"/>
  <c r="N222" i="21"/>
  <c r="N223" i="21"/>
  <c r="N224" i="21"/>
  <c r="N225" i="21"/>
  <c r="N226" i="21"/>
  <c r="N227" i="21"/>
  <c r="N228" i="21"/>
  <c r="N229" i="21"/>
  <c r="N230" i="21"/>
  <c r="N231" i="21"/>
  <c r="N232" i="21"/>
  <c r="N233" i="21"/>
  <c r="N234" i="21"/>
  <c r="N235" i="21"/>
  <c r="N236" i="21"/>
  <c r="N237" i="21"/>
  <c r="N238" i="21"/>
  <c r="N239" i="21"/>
  <c r="N240" i="21"/>
  <c r="N241" i="21"/>
  <c r="N242" i="21"/>
  <c r="N243" i="21"/>
  <c r="N244" i="21"/>
  <c r="N245" i="21"/>
  <c r="N246" i="21"/>
  <c r="N247" i="21"/>
  <c r="N248" i="21"/>
  <c r="N249" i="21"/>
  <c r="N250" i="21"/>
  <c r="N251" i="21"/>
  <c r="N252" i="21"/>
  <c r="N253" i="21"/>
  <c r="N254" i="21"/>
  <c r="N255" i="21"/>
  <c r="N256" i="21"/>
  <c r="N257" i="21"/>
  <c r="N258" i="21"/>
  <c r="N259" i="21"/>
  <c r="N260" i="21"/>
  <c r="N261" i="21"/>
  <c r="N262" i="21"/>
  <c r="N263" i="21"/>
  <c r="N264" i="21"/>
  <c r="N265" i="21"/>
  <c r="N266" i="21"/>
  <c r="N267" i="21"/>
  <c r="N268" i="21"/>
  <c r="N269" i="21"/>
  <c r="N270" i="21"/>
  <c r="N271" i="21"/>
  <c r="N272" i="21"/>
  <c r="N273" i="21"/>
  <c r="N274" i="21"/>
  <c r="N275" i="21"/>
  <c r="N276" i="21"/>
  <c r="N277" i="21"/>
  <c r="N278" i="21"/>
  <c r="N279" i="21"/>
  <c r="N280" i="21"/>
  <c r="N281" i="21"/>
  <c r="N282" i="21"/>
  <c r="N283" i="21"/>
  <c r="N284" i="21"/>
  <c r="N285" i="21"/>
  <c r="N286" i="21"/>
  <c r="N287" i="21"/>
  <c r="N288" i="21"/>
  <c r="N289" i="21"/>
  <c r="N290" i="21"/>
  <c r="N291" i="21"/>
  <c r="N292" i="21"/>
  <c r="N293" i="21"/>
  <c r="N294" i="21"/>
  <c r="N295" i="21"/>
  <c r="N296" i="21"/>
  <c r="N297" i="21"/>
  <c r="N298" i="21"/>
  <c r="N299" i="21"/>
  <c r="N300" i="21"/>
  <c r="N301" i="21"/>
  <c r="N302" i="21"/>
  <c r="N303" i="21"/>
  <c r="N304" i="21"/>
  <c r="N305" i="21"/>
  <c r="N306" i="21"/>
  <c r="N307" i="21"/>
  <c r="N308" i="21"/>
  <c r="N309" i="21"/>
  <c r="N310" i="21"/>
  <c r="N311" i="21"/>
  <c r="N312" i="21"/>
  <c r="N313" i="21"/>
  <c r="N314" i="21"/>
  <c r="N315" i="21"/>
  <c r="N316" i="21"/>
  <c r="N317" i="21"/>
  <c r="N318" i="21"/>
  <c r="N319" i="21"/>
  <c r="N320" i="21"/>
  <c r="N321" i="21"/>
  <c r="N322" i="21"/>
  <c r="N323" i="21"/>
  <c r="N324" i="21"/>
  <c r="N325" i="21"/>
  <c r="N326" i="21"/>
  <c r="N327" i="21"/>
  <c r="N328" i="21"/>
  <c r="N329" i="21"/>
  <c r="N330" i="21"/>
  <c r="N331" i="21"/>
  <c r="N332" i="21"/>
  <c r="N333" i="21"/>
  <c r="N334" i="21"/>
  <c r="N335" i="21"/>
  <c r="N336" i="21"/>
  <c r="N337" i="21"/>
  <c r="N338" i="21"/>
  <c r="N339" i="21"/>
  <c r="N340" i="21"/>
  <c r="N341" i="21"/>
  <c r="N342" i="21"/>
  <c r="N343" i="21"/>
  <c r="N344" i="21"/>
  <c r="N345" i="21"/>
  <c r="N346" i="21"/>
  <c r="N347" i="21"/>
  <c r="N348" i="21"/>
  <c r="N349" i="21"/>
  <c r="N350" i="21"/>
  <c r="N351" i="21"/>
  <c r="N352" i="21"/>
  <c r="N353" i="21"/>
  <c r="N354" i="21"/>
  <c r="N355" i="21"/>
  <c r="N356" i="21"/>
  <c r="N357" i="21"/>
  <c r="N358" i="21"/>
  <c r="N359" i="21"/>
  <c r="N360" i="21"/>
  <c r="N361" i="21"/>
  <c r="N362" i="21"/>
  <c r="N363" i="21"/>
  <c r="N364" i="21"/>
  <c r="N365" i="21"/>
  <c r="N366" i="21"/>
  <c r="N367" i="21"/>
  <c r="N368" i="21"/>
  <c r="N369" i="21"/>
  <c r="N370" i="21"/>
  <c r="N371" i="21"/>
  <c r="N372" i="21"/>
  <c r="N373" i="21"/>
  <c r="N374" i="21"/>
  <c r="N375" i="21"/>
  <c r="N376" i="21"/>
  <c r="N377" i="21"/>
  <c r="N378" i="21"/>
  <c r="N379" i="21"/>
  <c r="N380" i="21"/>
  <c r="N381" i="21"/>
  <c r="N382" i="21"/>
  <c r="N383" i="21"/>
  <c r="N384" i="21"/>
  <c r="N385" i="21"/>
  <c r="N386" i="21"/>
  <c r="N387" i="21"/>
  <c r="N388" i="21"/>
  <c r="N389" i="21"/>
  <c r="N390" i="21"/>
  <c r="N391" i="21"/>
  <c r="N392" i="21"/>
  <c r="N393" i="21"/>
  <c r="N394" i="21"/>
  <c r="N395" i="21"/>
  <c r="N396" i="21"/>
  <c r="N397" i="21"/>
  <c r="N398" i="21"/>
  <c r="N399" i="21"/>
  <c r="N400" i="21"/>
  <c r="N401" i="21"/>
  <c r="N402" i="21"/>
  <c r="N403" i="21"/>
  <c r="N404" i="21"/>
  <c r="N405" i="21"/>
  <c r="N406" i="21"/>
  <c r="N407" i="21"/>
  <c r="N408" i="21"/>
  <c r="N409" i="21"/>
  <c r="N410" i="21"/>
  <c r="N411" i="21"/>
  <c r="N412" i="21"/>
  <c r="N413" i="21"/>
  <c r="N414" i="21"/>
  <c r="N415" i="21"/>
  <c r="N416" i="21"/>
  <c r="N417" i="21"/>
  <c r="N418" i="21"/>
  <c r="N419" i="21"/>
  <c r="N420" i="21"/>
  <c r="N421" i="21"/>
  <c r="N422" i="21"/>
  <c r="N423" i="21"/>
  <c r="N424" i="21"/>
  <c r="N425" i="21"/>
  <c r="N426" i="21"/>
  <c r="N427" i="21"/>
  <c r="N428" i="21"/>
  <c r="N429" i="21"/>
  <c r="N430" i="21"/>
  <c r="N431" i="21"/>
  <c r="N432" i="21"/>
  <c r="N433" i="21"/>
  <c r="N434" i="21"/>
  <c r="N435" i="21"/>
  <c r="N436" i="21"/>
  <c r="N437" i="21"/>
  <c r="N438" i="21"/>
  <c r="N439" i="21"/>
  <c r="N440" i="21"/>
  <c r="N441" i="21"/>
  <c r="N442" i="21"/>
  <c r="N443" i="21"/>
  <c r="N444" i="21"/>
  <c r="N445" i="21"/>
  <c r="N446" i="21"/>
  <c r="N447" i="21"/>
  <c r="N448" i="21"/>
  <c r="N449" i="21"/>
  <c r="N450" i="21"/>
  <c r="N451" i="21"/>
  <c r="N452" i="21"/>
  <c r="N453" i="21"/>
  <c r="N454" i="21"/>
  <c r="N455" i="21"/>
  <c r="N456" i="21"/>
  <c r="N457" i="21"/>
  <c r="N458" i="21"/>
  <c r="N459" i="21"/>
  <c r="N460" i="21"/>
  <c r="N461" i="21"/>
  <c r="N462" i="21"/>
  <c r="N463" i="21"/>
  <c r="N464" i="21"/>
  <c r="N465" i="21"/>
  <c r="N466" i="21"/>
  <c r="N467" i="21"/>
  <c r="N468" i="21"/>
  <c r="N469" i="21"/>
  <c r="N470" i="21"/>
  <c r="N471" i="21"/>
  <c r="N472" i="21"/>
  <c r="N473" i="21"/>
  <c r="N474" i="21"/>
  <c r="N475" i="21"/>
  <c r="N476" i="21"/>
  <c r="N477" i="21"/>
  <c r="N478" i="21"/>
  <c r="N479" i="21"/>
  <c r="N480" i="21"/>
  <c r="N481" i="21"/>
  <c r="N482" i="21"/>
  <c r="N483" i="21"/>
  <c r="N484" i="21"/>
  <c r="N485" i="21"/>
  <c r="N486" i="21"/>
  <c r="N487" i="21"/>
  <c r="N488" i="21"/>
  <c r="N489" i="21"/>
  <c r="N490" i="21"/>
  <c r="N491" i="21"/>
  <c r="N492" i="21"/>
  <c r="N493" i="21"/>
  <c r="N494" i="21"/>
  <c r="N495" i="21"/>
  <c r="N496" i="21"/>
  <c r="N497" i="21"/>
  <c r="N498" i="21"/>
  <c r="N499" i="21"/>
  <c r="N500" i="21"/>
  <c r="N501" i="21"/>
  <c r="N502" i="21"/>
  <c r="N503" i="21"/>
  <c r="N504" i="21"/>
  <c r="N505" i="21"/>
  <c r="N506" i="21"/>
  <c r="N507" i="21"/>
  <c r="N508" i="21"/>
  <c r="N509" i="21"/>
  <c r="N510" i="21"/>
  <c r="N511" i="21"/>
  <c r="N512" i="21"/>
  <c r="N513" i="21"/>
  <c r="N514" i="21"/>
  <c r="N515" i="21"/>
  <c r="N516" i="21"/>
  <c r="N517" i="21"/>
  <c r="N518" i="21"/>
  <c r="N519" i="21"/>
  <c r="N520" i="21"/>
  <c r="N521" i="21"/>
  <c r="N522" i="21"/>
  <c r="N523" i="21"/>
  <c r="N524" i="21"/>
  <c r="N525" i="21"/>
  <c r="N526" i="21"/>
  <c r="N527" i="21"/>
  <c r="N528" i="21"/>
  <c r="N529" i="21"/>
  <c r="N530" i="21"/>
  <c r="N531" i="21"/>
  <c r="N532" i="21"/>
  <c r="N533" i="21"/>
  <c r="N534" i="21"/>
  <c r="N535" i="21"/>
  <c r="N536" i="21"/>
  <c r="N537" i="21"/>
  <c r="N538" i="21"/>
  <c r="N539" i="21"/>
  <c r="N540" i="21"/>
  <c r="N541" i="21"/>
  <c r="N542" i="21"/>
  <c r="N543" i="21"/>
  <c r="N544" i="21"/>
  <c r="N545" i="21"/>
  <c r="N546" i="21"/>
  <c r="N547" i="21"/>
  <c r="N548" i="21"/>
  <c r="N549" i="21"/>
  <c r="N550" i="21"/>
  <c r="N551" i="21"/>
  <c r="N552" i="21"/>
  <c r="N553" i="21"/>
  <c r="N554" i="21"/>
  <c r="N555" i="21"/>
  <c r="N556" i="21"/>
  <c r="N557" i="21"/>
  <c r="N558" i="21"/>
  <c r="N559" i="21"/>
  <c r="N560" i="21"/>
  <c r="N561" i="21"/>
  <c r="N562" i="21"/>
  <c r="N563" i="21"/>
  <c r="N564" i="21"/>
  <c r="N565" i="21"/>
  <c r="N566" i="21"/>
  <c r="N567" i="21"/>
  <c r="N568" i="21"/>
  <c r="N569" i="21"/>
  <c r="N570" i="21"/>
  <c r="N571" i="21"/>
  <c r="N572" i="21"/>
  <c r="N573" i="21"/>
  <c r="N574" i="21"/>
  <c r="N575" i="21"/>
  <c r="N576" i="21"/>
  <c r="N577" i="21"/>
  <c r="N578" i="21"/>
  <c r="N579" i="21"/>
  <c r="N580" i="21"/>
  <c r="N581" i="21"/>
  <c r="N582" i="21"/>
  <c r="N583" i="21"/>
  <c r="N584" i="21"/>
  <c r="N585" i="21"/>
  <c r="N586" i="21"/>
  <c r="N587" i="21"/>
  <c r="N588" i="21"/>
  <c r="N589" i="21"/>
  <c r="N590" i="21"/>
  <c r="N591" i="21"/>
  <c r="N592" i="21"/>
  <c r="N593" i="21"/>
  <c r="N594" i="21"/>
  <c r="N595" i="21"/>
  <c r="N596" i="21"/>
  <c r="N597" i="21"/>
  <c r="N598" i="21"/>
  <c r="N599" i="21"/>
  <c r="N600" i="21"/>
  <c r="N601" i="21"/>
  <c r="N602" i="21"/>
  <c r="N603" i="21"/>
  <c r="N604" i="21"/>
  <c r="N605" i="21"/>
  <c r="N606" i="21"/>
  <c r="N607" i="21"/>
  <c r="N608" i="21"/>
  <c r="N609" i="21"/>
  <c r="N610" i="21"/>
  <c r="N611" i="21"/>
  <c r="N612" i="21"/>
  <c r="N613" i="21"/>
  <c r="N614" i="21"/>
  <c r="N615" i="21"/>
  <c r="N616" i="21"/>
  <c r="N617" i="21"/>
  <c r="N618" i="21"/>
  <c r="N619" i="21"/>
  <c r="N620" i="21"/>
  <c r="N621" i="21"/>
  <c r="N622" i="21"/>
  <c r="N623" i="21"/>
  <c r="N624" i="21"/>
  <c r="N625" i="21"/>
  <c r="N626" i="21"/>
  <c r="N627" i="21"/>
  <c r="N628" i="21"/>
  <c r="N629" i="21"/>
  <c r="N630" i="21"/>
  <c r="N631" i="21"/>
  <c r="N632" i="21"/>
  <c r="N633" i="21"/>
  <c r="N634" i="21"/>
  <c r="N635" i="21"/>
  <c r="N636" i="21"/>
  <c r="N637" i="21"/>
  <c r="N638" i="21"/>
  <c r="N639" i="21"/>
  <c r="N640" i="21"/>
  <c r="N641" i="21"/>
  <c r="N642" i="21"/>
  <c r="N643" i="21"/>
  <c r="N644" i="21"/>
  <c r="N645" i="21"/>
  <c r="N646" i="21"/>
  <c r="N647" i="21"/>
  <c r="N648" i="21"/>
  <c r="N649" i="21"/>
  <c r="N650" i="21"/>
  <c r="N651" i="21"/>
  <c r="N652" i="21"/>
  <c r="N653" i="21"/>
  <c r="N654" i="21"/>
  <c r="N655" i="21"/>
  <c r="N656" i="21"/>
  <c r="N657" i="21"/>
  <c r="N658" i="21"/>
  <c r="N659" i="21"/>
  <c r="N660" i="21"/>
  <c r="N661" i="21"/>
  <c r="N662" i="21"/>
  <c r="N663" i="21"/>
  <c r="N664" i="21"/>
  <c r="N665" i="21"/>
  <c r="N666" i="21"/>
  <c r="N667" i="21"/>
  <c r="N668" i="21"/>
  <c r="N669" i="21"/>
  <c r="N670" i="21"/>
  <c r="N671" i="21"/>
  <c r="N672" i="21"/>
  <c r="N673" i="21"/>
  <c r="N674" i="21"/>
  <c r="N675" i="21"/>
  <c r="N676" i="21"/>
  <c r="N677" i="21"/>
  <c r="N678" i="21"/>
  <c r="N679" i="21"/>
  <c r="N680" i="21"/>
  <c r="N681" i="21"/>
  <c r="N682" i="21"/>
  <c r="N683" i="21"/>
  <c r="N684" i="21"/>
  <c r="N685" i="21"/>
  <c r="N686" i="21"/>
  <c r="N687" i="21"/>
  <c r="N688" i="21"/>
  <c r="N689" i="21"/>
  <c r="N690" i="21"/>
  <c r="N691" i="21"/>
  <c r="N692" i="21"/>
  <c r="N693" i="21"/>
  <c r="N694" i="21"/>
  <c r="N695" i="21"/>
  <c r="N696" i="21"/>
  <c r="N697" i="21"/>
  <c r="N698" i="21"/>
  <c r="N699" i="21"/>
  <c r="N700" i="21"/>
  <c r="M1" i="21"/>
  <c r="M2" i="2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8"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462" i="21"/>
  <c r="M463" i="21"/>
  <c r="M464" i="21"/>
  <c r="M465" i="21"/>
  <c r="M466" i="21"/>
  <c r="M467" i="21"/>
  <c r="M468" i="21"/>
  <c r="M469" i="21"/>
  <c r="M470" i="21"/>
  <c r="M471" i="21"/>
  <c r="M472" i="21"/>
  <c r="M473" i="21"/>
  <c r="M474" i="21"/>
  <c r="M475" i="21"/>
  <c r="M476" i="21"/>
  <c r="M477" i="21"/>
  <c r="M478" i="21"/>
  <c r="M479" i="21"/>
  <c r="M480" i="21"/>
  <c r="M481" i="21"/>
  <c r="M482" i="21"/>
  <c r="M483" i="21"/>
  <c r="M484" i="21"/>
  <c r="M485" i="21"/>
  <c r="M486" i="21"/>
  <c r="M487" i="21"/>
  <c r="M488" i="21"/>
  <c r="M489" i="21"/>
  <c r="M490" i="21"/>
  <c r="M491" i="21"/>
  <c r="M492" i="21"/>
  <c r="M493" i="21"/>
  <c r="M494" i="21"/>
  <c r="M495" i="21"/>
  <c r="M496" i="21"/>
  <c r="M497" i="21"/>
  <c r="M498" i="21"/>
  <c r="M499" i="21"/>
  <c r="M500" i="21"/>
  <c r="M501" i="21"/>
  <c r="M502" i="21"/>
  <c r="M503" i="21"/>
  <c r="M504" i="21"/>
  <c r="M505" i="21"/>
  <c r="M506" i="21"/>
  <c r="M507" i="21"/>
  <c r="M508" i="21"/>
  <c r="M509" i="21"/>
  <c r="M510" i="21"/>
  <c r="M511" i="21"/>
  <c r="M512" i="21"/>
  <c r="M513" i="21"/>
  <c r="M514" i="21"/>
  <c r="M515" i="21"/>
  <c r="M516" i="21"/>
  <c r="M517" i="21"/>
  <c r="M518" i="21"/>
  <c r="M519" i="21"/>
  <c r="M520" i="21"/>
  <c r="M521" i="21"/>
  <c r="M522" i="21"/>
  <c r="M523" i="21"/>
  <c r="M524" i="21"/>
  <c r="M525" i="21"/>
  <c r="M526" i="21"/>
  <c r="M527" i="21"/>
  <c r="M528" i="21"/>
  <c r="M529" i="21"/>
  <c r="M530" i="21"/>
  <c r="M531" i="21"/>
  <c r="M532" i="21"/>
  <c r="M533" i="21"/>
  <c r="M534" i="21"/>
  <c r="M535" i="21"/>
  <c r="M536" i="21"/>
  <c r="M537" i="21"/>
  <c r="M538" i="21"/>
  <c r="M539" i="21"/>
  <c r="M540" i="21"/>
  <c r="M541" i="21"/>
  <c r="M542" i="21"/>
  <c r="M543" i="21"/>
  <c r="M544" i="21"/>
  <c r="M545" i="21"/>
  <c r="M546" i="21"/>
  <c r="M547" i="21"/>
  <c r="M548" i="21"/>
  <c r="M549" i="21"/>
  <c r="M550" i="21"/>
  <c r="M551" i="21"/>
  <c r="M552" i="21"/>
  <c r="M553" i="21"/>
  <c r="M554" i="21"/>
  <c r="M555" i="21"/>
  <c r="M556" i="21"/>
  <c r="M557" i="21"/>
  <c r="M558" i="21"/>
  <c r="M559" i="21"/>
  <c r="M560" i="21"/>
  <c r="M561" i="21"/>
  <c r="M562" i="21"/>
  <c r="M563" i="21"/>
  <c r="M564" i="21"/>
  <c r="M565" i="21"/>
  <c r="M566" i="21"/>
  <c r="M567" i="21"/>
  <c r="M568" i="21"/>
  <c r="M569" i="21"/>
  <c r="M570" i="21"/>
  <c r="M571" i="21"/>
  <c r="M572" i="21"/>
  <c r="M573" i="21"/>
  <c r="M574" i="21"/>
  <c r="M575" i="21"/>
  <c r="M576" i="21"/>
  <c r="M577" i="21"/>
  <c r="M578" i="21"/>
  <c r="M579" i="21"/>
  <c r="M580" i="21"/>
  <c r="M581" i="21"/>
  <c r="M582" i="21"/>
  <c r="M583" i="21"/>
  <c r="M584" i="21"/>
  <c r="M585" i="21"/>
  <c r="M586" i="21"/>
  <c r="M587" i="21"/>
  <c r="M588" i="21"/>
  <c r="M589" i="21"/>
  <c r="M590" i="21"/>
  <c r="M591" i="21"/>
  <c r="M592" i="21"/>
  <c r="M593" i="21"/>
  <c r="M594" i="21"/>
  <c r="M595" i="21"/>
  <c r="M596" i="21"/>
  <c r="M597" i="21"/>
  <c r="M598" i="21"/>
  <c r="M599" i="21"/>
  <c r="M600" i="21"/>
  <c r="M601" i="21"/>
  <c r="M602" i="21"/>
  <c r="M603" i="21"/>
  <c r="M604" i="21"/>
  <c r="M605" i="21"/>
  <c r="M606" i="21"/>
  <c r="M607" i="21"/>
  <c r="M608" i="21"/>
  <c r="M609" i="21"/>
  <c r="M610" i="21"/>
  <c r="M611" i="21"/>
  <c r="M612" i="21"/>
  <c r="M613" i="21"/>
  <c r="M614" i="21"/>
  <c r="M615" i="21"/>
  <c r="M616" i="21"/>
  <c r="M617" i="21"/>
  <c r="M618" i="21"/>
  <c r="M619" i="21"/>
  <c r="M620" i="21"/>
  <c r="M621" i="21"/>
  <c r="M622" i="21"/>
  <c r="M623" i="21"/>
  <c r="M624" i="21"/>
  <c r="M625" i="21"/>
  <c r="M626" i="21"/>
  <c r="M627" i="21"/>
  <c r="M628" i="21"/>
  <c r="M629" i="21"/>
  <c r="M630" i="21"/>
  <c r="M631" i="21"/>
  <c r="M632" i="21"/>
  <c r="M633" i="21"/>
  <c r="M634" i="21"/>
  <c r="M635" i="21"/>
  <c r="M636" i="21"/>
  <c r="M637" i="21"/>
  <c r="M638" i="21"/>
  <c r="M639" i="21"/>
  <c r="M640" i="21"/>
  <c r="M641" i="21"/>
  <c r="M642" i="21"/>
  <c r="M643" i="21"/>
  <c r="M644" i="21"/>
  <c r="M645" i="21"/>
  <c r="M646" i="21"/>
  <c r="M647" i="21"/>
  <c r="M648" i="21"/>
  <c r="M649" i="21"/>
  <c r="M650" i="21"/>
  <c r="M651" i="21"/>
  <c r="M652" i="21"/>
  <c r="M653" i="21"/>
  <c r="M654" i="21"/>
  <c r="M655" i="21"/>
  <c r="M656" i="21"/>
  <c r="M657" i="21"/>
  <c r="M658" i="21"/>
  <c r="M659" i="21"/>
  <c r="M660" i="21"/>
  <c r="M661" i="21"/>
  <c r="M662" i="21"/>
  <c r="M663" i="21"/>
  <c r="M664" i="21"/>
  <c r="M665" i="21"/>
  <c r="M666" i="21"/>
  <c r="M667" i="21"/>
  <c r="M668" i="21"/>
  <c r="M669" i="21"/>
  <c r="M670" i="21"/>
  <c r="M671" i="21"/>
  <c r="M672" i="21"/>
  <c r="M673" i="21"/>
  <c r="M674" i="21"/>
  <c r="M675" i="21"/>
  <c r="M676" i="21"/>
  <c r="M677" i="21"/>
  <c r="M678" i="21"/>
  <c r="M679" i="21"/>
  <c r="M680" i="21"/>
  <c r="M681" i="21"/>
  <c r="M682" i="21"/>
  <c r="M683" i="21"/>
  <c r="M684" i="21"/>
  <c r="M685" i="21"/>
  <c r="M686" i="21"/>
  <c r="M687" i="21"/>
  <c r="M688" i="21"/>
  <c r="M689" i="21"/>
  <c r="M690" i="21"/>
  <c r="M691" i="21"/>
  <c r="M692" i="21"/>
  <c r="M693" i="21"/>
  <c r="M694" i="21"/>
  <c r="M695" i="21"/>
  <c r="M696" i="21"/>
  <c r="M697" i="21"/>
  <c r="M698" i="21"/>
  <c r="M699" i="21"/>
  <c r="M700" i="21"/>
  <c r="L1" i="21"/>
  <c r="L2" i="21"/>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462" i="21"/>
  <c r="L463" i="21"/>
  <c r="L464" i="21"/>
  <c r="L465" i="21"/>
  <c r="L466" i="21"/>
  <c r="L467" i="21"/>
  <c r="L468" i="21"/>
  <c r="L469" i="21"/>
  <c r="L470" i="21"/>
  <c r="L471" i="21"/>
  <c r="L472" i="21"/>
  <c r="L473" i="21"/>
  <c r="L474" i="21"/>
  <c r="L475" i="21"/>
  <c r="L476" i="21"/>
  <c r="L477" i="21"/>
  <c r="L478" i="21"/>
  <c r="L479" i="21"/>
  <c r="L480" i="21"/>
  <c r="L481" i="21"/>
  <c r="L482" i="21"/>
  <c r="L483" i="21"/>
  <c r="L484" i="21"/>
  <c r="L485" i="21"/>
  <c r="L486" i="21"/>
  <c r="L487" i="21"/>
  <c r="L488" i="21"/>
  <c r="L489" i="21"/>
  <c r="L490" i="21"/>
  <c r="L491" i="21"/>
  <c r="L492" i="21"/>
  <c r="L493" i="21"/>
  <c r="L494" i="21"/>
  <c r="L495" i="21"/>
  <c r="L496" i="21"/>
  <c r="L497" i="21"/>
  <c r="L498" i="21"/>
  <c r="L499" i="21"/>
  <c r="L500" i="21"/>
  <c r="L501" i="21"/>
  <c r="L502" i="21"/>
  <c r="L503" i="21"/>
  <c r="L504" i="21"/>
  <c r="L505" i="21"/>
  <c r="L506" i="21"/>
  <c r="L507" i="21"/>
  <c r="L508" i="21"/>
  <c r="L509" i="21"/>
  <c r="L510" i="21"/>
  <c r="L511" i="21"/>
  <c r="L512" i="21"/>
  <c r="L513" i="21"/>
  <c r="L514" i="21"/>
  <c r="L515" i="21"/>
  <c r="L516" i="21"/>
  <c r="L517" i="21"/>
  <c r="L518" i="21"/>
  <c r="L519" i="21"/>
  <c r="L520" i="21"/>
  <c r="L521" i="21"/>
  <c r="L522" i="21"/>
  <c r="L523" i="21"/>
  <c r="L524" i="21"/>
  <c r="L525" i="21"/>
  <c r="L526" i="21"/>
  <c r="L527" i="21"/>
  <c r="L528" i="21"/>
  <c r="L529" i="21"/>
  <c r="L530" i="21"/>
  <c r="L531" i="21"/>
  <c r="L532" i="21"/>
  <c r="L533" i="21"/>
  <c r="L534" i="21"/>
  <c r="L535" i="21"/>
  <c r="L536" i="21"/>
  <c r="L537" i="21"/>
  <c r="L538" i="21"/>
  <c r="L539" i="21"/>
  <c r="L540" i="21"/>
  <c r="L541" i="21"/>
  <c r="L542" i="21"/>
  <c r="L543" i="21"/>
  <c r="L544" i="21"/>
  <c r="L545" i="21"/>
  <c r="L546" i="21"/>
  <c r="L547" i="21"/>
  <c r="L548" i="21"/>
  <c r="L549" i="21"/>
  <c r="L550" i="21"/>
  <c r="L551" i="21"/>
  <c r="L552" i="21"/>
  <c r="L553" i="21"/>
  <c r="L554" i="21"/>
  <c r="L555" i="21"/>
  <c r="L556" i="21"/>
  <c r="L557" i="21"/>
  <c r="L558" i="21"/>
  <c r="L559" i="21"/>
  <c r="L560" i="21"/>
  <c r="L561" i="21"/>
  <c r="L562" i="21"/>
  <c r="L563" i="21"/>
  <c r="L564" i="21"/>
  <c r="L565" i="21"/>
  <c r="L566" i="21"/>
  <c r="L567" i="21"/>
  <c r="L568" i="21"/>
  <c r="L569" i="21"/>
  <c r="L570" i="21"/>
  <c r="L571" i="21"/>
  <c r="L572" i="21"/>
  <c r="L573" i="21"/>
  <c r="L574" i="21"/>
  <c r="L575" i="21"/>
  <c r="L576" i="21"/>
  <c r="L577" i="21"/>
  <c r="L578" i="21"/>
  <c r="L579" i="21"/>
  <c r="L580" i="21"/>
  <c r="L581" i="21"/>
  <c r="L582" i="21"/>
  <c r="L583" i="21"/>
  <c r="L584" i="21"/>
  <c r="L585" i="21"/>
  <c r="L586" i="21"/>
  <c r="L587" i="21"/>
  <c r="L588" i="21"/>
  <c r="L589" i="21"/>
  <c r="L590" i="21"/>
  <c r="L591" i="21"/>
  <c r="L592" i="21"/>
  <c r="L593" i="21"/>
  <c r="L594" i="21"/>
  <c r="L595" i="21"/>
  <c r="L596" i="21"/>
  <c r="L597" i="21"/>
  <c r="L598" i="21"/>
  <c r="L599" i="21"/>
  <c r="L600" i="21"/>
  <c r="L601" i="21"/>
  <c r="L602" i="21"/>
  <c r="L603" i="21"/>
  <c r="L604" i="21"/>
  <c r="L605" i="21"/>
  <c r="L606" i="21"/>
  <c r="L607" i="21"/>
  <c r="L608" i="21"/>
  <c r="L609" i="21"/>
  <c r="L610" i="21"/>
  <c r="L611" i="21"/>
  <c r="L612" i="21"/>
  <c r="L613" i="21"/>
  <c r="L614" i="21"/>
  <c r="L615" i="21"/>
  <c r="L616" i="21"/>
  <c r="L617" i="21"/>
  <c r="L618" i="21"/>
  <c r="L619" i="21"/>
  <c r="L620" i="21"/>
  <c r="L621" i="21"/>
  <c r="L622" i="21"/>
  <c r="L623" i="21"/>
  <c r="L624" i="21"/>
  <c r="L625" i="21"/>
  <c r="L626" i="21"/>
  <c r="L627" i="21"/>
  <c r="L628" i="21"/>
  <c r="L629" i="21"/>
  <c r="L630" i="21"/>
  <c r="L631" i="21"/>
  <c r="L632" i="21"/>
  <c r="L633" i="21"/>
  <c r="L634" i="21"/>
  <c r="L635" i="21"/>
  <c r="L636" i="21"/>
  <c r="L637" i="21"/>
  <c r="L638" i="21"/>
  <c r="L639" i="21"/>
  <c r="L640" i="21"/>
  <c r="L641" i="21"/>
  <c r="L642" i="21"/>
  <c r="L643" i="21"/>
  <c r="L644" i="21"/>
  <c r="L645" i="21"/>
  <c r="L646" i="21"/>
  <c r="L647" i="21"/>
  <c r="L648" i="21"/>
  <c r="L649" i="21"/>
  <c r="L650" i="21"/>
  <c r="L651" i="21"/>
  <c r="L652" i="21"/>
  <c r="L653" i="21"/>
  <c r="L654" i="21"/>
  <c r="L655" i="21"/>
  <c r="L656" i="21"/>
  <c r="L657" i="21"/>
  <c r="L658" i="21"/>
  <c r="L659" i="21"/>
  <c r="L660" i="21"/>
  <c r="L661" i="21"/>
  <c r="L662" i="21"/>
  <c r="L663" i="21"/>
  <c r="L664" i="21"/>
  <c r="L665" i="21"/>
  <c r="L666" i="21"/>
  <c r="L667" i="21"/>
  <c r="L668" i="21"/>
  <c r="L669" i="21"/>
  <c r="L670" i="21"/>
  <c r="L671" i="21"/>
  <c r="L672" i="21"/>
  <c r="L673" i="21"/>
  <c r="L674" i="21"/>
  <c r="L675" i="21"/>
  <c r="L676" i="21"/>
  <c r="L677" i="21"/>
  <c r="L678" i="21"/>
  <c r="L679" i="21"/>
  <c r="L680" i="21"/>
  <c r="L681" i="21"/>
  <c r="L682" i="21"/>
  <c r="L683" i="21"/>
  <c r="L684" i="21"/>
  <c r="L685" i="21"/>
  <c r="L686" i="21"/>
  <c r="L687" i="21"/>
  <c r="L688" i="21"/>
  <c r="L689" i="21"/>
  <c r="L690" i="21"/>
  <c r="L691" i="21"/>
  <c r="L692" i="21"/>
  <c r="L693" i="21"/>
  <c r="L694" i="21"/>
  <c r="L695" i="21"/>
  <c r="L696" i="21"/>
  <c r="L697" i="21"/>
  <c r="L698" i="21"/>
  <c r="L699" i="21"/>
  <c r="L700" i="21"/>
  <c r="J1" i="21"/>
  <c r="J2" i="21"/>
  <c r="J3" i="21"/>
  <c r="J4" i="21"/>
  <c r="J5" i="21"/>
  <c r="J6" i="21"/>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J65" i="21"/>
  <c r="J66" i="21"/>
  <c r="J67" i="21"/>
  <c r="J68" i="21"/>
  <c r="J69" i="21"/>
  <c r="J70" i="21"/>
  <c r="J71" i="21"/>
  <c r="J72" i="21"/>
  <c r="J73" i="21"/>
  <c r="J74" i="21"/>
  <c r="J75" i="21"/>
  <c r="J76" i="21"/>
  <c r="J77" i="21"/>
  <c r="J78" i="21"/>
  <c r="J79" i="21"/>
  <c r="J80" i="21"/>
  <c r="J81" i="21"/>
  <c r="J82" i="21"/>
  <c r="J83" i="21"/>
  <c r="J84" i="21"/>
  <c r="J85" i="21"/>
  <c r="J86" i="21"/>
  <c r="J87" i="21"/>
  <c r="J88" i="21"/>
  <c r="J89" i="21"/>
  <c r="J90" i="21"/>
  <c r="J91" i="21"/>
  <c r="J92" i="21"/>
  <c r="J93" i="21"/>
  <c r="J94" i="21"/>
  <c r="J95" i="21"/>
  <c r="J96" i="21"/>
  <c r="J97" i="21"/>
  <c r="J98" i="21"/>
  <c r="J99" i="21"/>
  <c r="J100" i="21"/>
  <c r="J101" i="21"/>
  <c r="J102" i="21"/>
  <c r="J103" i="21"/>
  <c r="J104" i="21"/>
  <c r="J105" i="21"/>
  <c r="J106" i="21"/>
  <c r="J107" i="21"/>
  <c r="J108" i="21"/>
  <c r="J109" i="21"/>
  <c r="J110" i="21"/>
  <c r="J111" i="21"/>
  <c r="J112" i="21"/>
  <c r="J113" i="21"/>
  <c r="J114" i="21"/>
  <c r="J115" i="21"/>
  <c r="J116" i="21"/>
  <c r="J117" i="21"/>
  <c r="J118" i="21"/>
  <c r="J119" i="21"/>
  <c r="J120" i="21"/>
  <c r="J121" i="21"/>
  <c r="J122" i="21"/>
  <c r="J123" i="21"/>
  <c r="J124" i="21"/>
  <c r="J125" i="21"/>
  <c r="J126" i="21"/>
  <c r="J127" i="21"/>
  <c r="J128" i="21"/>
  <c r="J129" i="21"/>
  <c r="J130" i="21"/>
  <c r="J131" i="21"/>
  <c r="J132" i="21"/>
  <c r="J133" i="21"/>
  <c r="J134" i="21"/>
  <c r="J135" i="21"/>
  <c r="J136" i="21"/>
  <c r="J137" i="21"/>
  <c r="J138" i="21"/>
  <c r="J139" i="21"/>
  <c r="J140" i="21"/>
  <c r="J141" i="21"/>
  <c r="J142" i="21"/>
  <c r="J143" i="21"/>
  <c r="J144" i="21"/>
  <c r="J145" i="21"/>
  <c r="J146" i="21"/>
  <c r="J147" i="21"/>
  <c r="J148" i="21"/>
  <c r="J149" i="21"/>
  <c r="J150" i="21"/>
  <c r="J151" i="21"/>
  <c r="J152" i="21"/>
  <c r="J153" i="21"/>
  <c r="J154" i="21"/>
  <c r="J155" i="21"/>
  <c r="J156" i="21"/>
  <c r="J157" i="21"/>
  <c r="J158" i="21"/>
  <c r="J159" i="21"/>
  <c r="J160" i="21"/>
  <c r="J161" i="21"/>
  <c r="J162" i="21"/>
  <c r="J163" i="21"/>
  <c r="J164" i="21"/>
  <c r="J165" i="21"/>
  <c r="J166" i="21"/>
  <c r="J167" i="21"/>
  <c r="J168" i="21"/>
  <c r="J169" i="21"/>
  <c r="J170" i="21"/>
  <c r="J171" i="21"/>
  <c r="J172" i="21"/>
  <c r="J173" i="21"/>
  <c r="J174" i="21"/>
  <c r="J175" i="21"/>
  <c r="J176" i="21"/>
  <c r="J177" i="21"/>
  <c r="J178" i="21"/>
  <c r="J179" i="21"/>
  <c r="J180" i="21"/>
  <c r="J181" i="21"/>
  <c r="J182" i="21"/>
  <c r="J183" i="21"/>
  <c r="J184" i="21"/>
  <c r="J185" i="21"/>
  <c r="J186" i="21"/>
  <c r="J187" i="21"/>
  <c r="J188" i="21"/>
  <c r="J189" i="21"/>
  <c r="J190" i="21"/>
  <c r="J191" i="21"/>
  <c r="J192" i="21"/>
  <c r="J193" i="21"/>
  <c r="J194" i="21"/>
  <c r="J195" i="21"/>
  <c r="J196" i="21"/>
  <c r="J197" i="21"/>
  <c r="J198" i="21"/>
  <c r="J199" i="21"/>
  <c r="J200" i="21"/>
  <c r="J201" i="21"/>
  <c r="J202" i="21"/>
  <c r="J203" i="21"/>
  <c r="J204" i="21"/>
  <c r="J205" i="21"/>
  <c r="J206" i="21"/>
  <c r="J207" i="21"/>
  <c r="J208" i="21"/>
  <c r="J209" i="21"/>
  <c r="J210" i="21"/>
  <c r="J211" i="21"/>
  <c r="J212" i="21"/>
  <c r="J213" i="21"/>
  <c r="J214" i="21"/>
  <c r="J215" i="21"/>
  <c r="J216" i="21"/>
  <c r="J217" i="21"/>
  <c r="J218" i="21"/>
  <c r="J219" i="21"/>
  <c r="J220" i="21"/>
  <c r="J221" i="21"/>
  <c r="J222" i="21"/>
  <c r="J223" i="21"/>
  <c r="J224" i="21"/>
  <c r="J225" i="21"/>
  <c r="J226" i="21"/>
  <c r="J227" i="21"/>
  <c r="J228" i="21"/>
  <c r="J229" i="21"/>
  <c r="J230" i="21"/>
  <c r="J231" i="21"/>
  <c r="J232" i="21"/>
  <c r="J233" i="21"/>
  <c r="J234" i="21"/>
  <c r="J235" i="21"/>
  <c r="J236" i="21"/>
  <c r="J237" i="21"/>
  <c r="J238" i="21"/>
  <c r="J239" i="21"/>
  <c r="J240" i="21"/>
  <c r="J241" i="21"/>
  <c r="J242" i="21"/>
  <c r="J243" i="21"/>
  <c r="J244" i="21"/>
  <c r="J245" i="21"/>
  <c r="J246" i="21"/>
  <c r="J247" i="21"/>
  <c r="J248" i="21"/>
  <c r="J249" i="21"/>
  <c r="J250" i="21"/>
  <c r="J251" i="21"/>
  <c r="J252" i="21"/>
  <c r="J253" i="21"/>
  <c r="J254" i="21"/>
  <c r="J255" i="21"/>
  <c r="J256" i="21"/>
  <c r="J257" i="21"/>
  <c r="J258" i="21"/>
  <c r="J259" i="21"/>
  <c r="J260" i="21"/>
  <c r="J261" i="21"/>
  <c r="J262" i="21"/>
  <c r="J263" i="21"/>
  <c r="J264" i="21"/>
  <c r="J265" i="21"/>
  <c r="J266" i="21"/>
  <c r="J267" i="21"/>
  <c r="J268" i="21"/>
  <c r="J269" i="21"/>
  <c r="J270" i="21"/>
  <c r="J271" i="21"/>
  <c r="J272" i="21"/>
  <c r="J273" i="21"/>
  <c r="J274" i="21"/>
  <c r="J275" i="21"/>
  <c r="J276" i="21"/>
  <c r="J277" i="21"/>
  <c r="J278" i="21"/>
  <c r="J279" i="21"/>
  <c r="J280" i="21"/>
  <c r="J281" i="21"/>
  <c r="J282" i="21"/>
  <c r="J283" i="21"/>
  <c r="J284" i="21"/>
  <c r="J285" i="21"/>
  <c r="J286" i="21"/>
  <c r="J287" i="21"/>
  <c r="J288" i="21"/>
  <c r="J289" i="21"/>
  <c r="J290" i="21"/>
  <c r="J291" i="21"/>
  <c r="J292" i="21"/>
  <c r="J293" i="21"/>
  <c r="J294" i="21"/>
  <c r="J295" i="21"/>
  <c r="J296" i="21"/>
  <c r="J297" i="21"/>
  <c r="J298" i="21"/>
  <c r="J299" i="21"/>
  <c r="J300" i="21"/>
  <c r="J301" i="21"/>
  <c r="J302" i="21"/>
  <c r="J303" i="21"/>
  <c r="J304" i="21"/>
  <c r="J305" i="21"/>
  <c r="J306" i="21"/>
  <c r="J307" i="21"/>
  <c r="J308" i="21"/>
  <c r="J309" i="21"/>
  <c r="J310" i="21"/>
  <c r="J311" i="21"/>
  <c r="J312" i="21"/>
  <c r="J313" i="21"/>
  <c r="J314" i="21"/>
  <c r="J315" i="21"/>
  <c r="J316" i="21"/>
  <c r="J317" i="21"/>
  <c r="J318" i="21"/>
  <c r="J319" i="21"/>
  <c r="J320" i="21"/>
  <c r="J321" i="21"/>
  <c r="J322" i="21"/>
  <c r="J323" i="21"/>
  <c r="J324" i="21"/>
  <c r="J325" i="21"/>
  <c r="J326" i="21"/>
  <c r="J327" i="21"/>
  <c r="J328" i="21"/>
  <c r="J329" i="21"/>
  <c r="J330" i="21"/>
  <c r="J331" i="21"/>
  <c r="J332" i="21"/>
  <c r="J333" i="21"/>
  <c r="J334" i="21"/>
  <c r="J335" i="21"/>
  <c r="J336" i="21"/>
  <c r="J337" i="21"/>
  <c r="J338" i="21"/>
  <c r="J339" i="21"/>
  <c r="J340" i="21"/>
  <c r="J341" i="21"/>
  <c r="J342" i="21"/>
  <c r="J343" i="21"/>
  <c r="J344" i="21"/>
  <c r="J345" i="21"/>
  <c r="J346" i="21"/>
  <c r="J347" i="21"/>
  <c r="J348" i="21"/>
  <c r="J349" i="21"/>
  <c r="J350" i="21"/>
  <c r="J351" i="21"/>
  <c r="J352" i="21"/>
  <c r="J353" i="21"/>
  <c r="J354" i="21"/>
  <c r="J355" i="21"/>
  <c r="J356" i="21"/>
  <c r="J357" i="21"/>
  <c r="J358" i="21"/>
  <c r="J359" i="21"/>
  <c r="J360" i="21"/>
  <c r="J361" i="21"/>
  <c r="J362" i="21"/>
  <c r="J363" i="21"/>
  <c r="J364" i="21"/>
  <c r="J365" i="21"/>
  <c r="J366" i="21"/>
  <c r="J367" i="21"/>
  <c r="J368" i="21"/>
  <c r="J369" i="21"/>
  <c r="J370" i="21"/>
  <c r="J371" i="21"/>
  <c r="J372" i="21"/>
  <c r="J373" i="21"/>
  <c r="J374" i="21"/>
  <c r="J375" i="21"/>
  <c r="J376" i="21"/>
  <c r="J377" i="21"/>
  <c r="J378" i="21"/>
  <c r="J379" i="21"/>
  <c r="J380" i="21"/>
  <c r="J381" i="21"/>
  <c r="J382" i="21"/>
  <c r="J383" i="21"/>
  <c r="J384" i="21"/>
  <c r="J385" i="21"/>
  <c r="J386" i="21"/>
  <c r="J387" i="21"/>
  <c r="J388" i="21"/>
  <c r="J389" i="21"/>
  <c r="J390" i="21"/>
  <c r="J391" i="21"/>
  <c r="J392" i="21"/>
  <c r="J393" i="21"/>
  <c r="J394" i="21"/>
  <c r="J395" i="21"/>
  <c r="J396" i="21"/>
  <c r="J397" i="21"/>
  <c r="J398" i="21"/>
  <c r="J399" i="21"/>
  <c r="J400" i="21"/>
  <c r="J401" i="21"/>
  <c r="J402" i="21"/>
  <c r="J403" i="21"/>
  <c r="J404" i="21"/>
  <c r="J405" i="21"/>
  <c r="J406" i="21"/>
  <c r="J407" i="21"/>
  <c r="J408" i="21"/>
  <c r="J409" i="21"/>
  <c r="J410" i="21"/>
  <c r="J411" i="21"/>
  <c r="J412" i="21"/>
  <c r="J413" i="21"/>
  <c r="J414" i="21"/>
  <c r="J415" i="21"/>
  <c r="J416" i="21"/>
  <c r="J417" i="21"/>
  <c r="J418" i="21"/>
  <c r="J419" i="21"/>
  <c r="J420" i="21"/>
  <c r="J421" i="21"/>
  <c r="J422" i="21"/>
  <c r="J423" i="21"/>
  <c r="J424" i="21"/>
  <c r="J425" i="21"/>
  <c r="J426" i="21"/>
  <c r="J427" i="21"/>
  <c r="J428" i="21"/>
  <c r="J429" i="21"/>
  <c r="J430" i="21"/>
  <c r="J431" i="21"/>
  <c r="J432" i="21"/>
  <c r="J433" i="21"/>
  <c r="J434" i="21"/>
  <c r="J435" i="21"/>
  <c r="J436" i="21"/>
  <c r="J437" i="21"/>
  <c r="J438" i="21"/>
  <c r="J439" i="21"/>
  <c r="J440" i="21"/>
  <c r="J441" i="21"/>
  <c r="J442" i="21"/>
  <c r="J443" i="21"/>
  <c r="J444" i="21"/>
  <c r="J445" i="21"/>
  <c r="J446" i="21"/>
  <c r="J447" i="21"/>
  <c r="J448" i="21"/>
  <c r="J449" i="21"/>
  <c r="J450" i="21"/>
  <c r="J451" i="21"/>
  <c r="J452" i="21"/>
  <c r="J453" i="21"/>
  <c r="J454" i="21"/>
  <c r="J455" i="21"/>
  <c r="J456" i="21"/>
  <c r="J457" i="21"/>
  <c r="J458" i="21"/>
  <c r="J459" i="21"/>
  <c r="J460" i="21"/>
  <c r="J461" i="21"/>
  <c r="J462" i="21"/>
  <c r="J463" i="21"/>
  <c r="J464" i="21"/>
  <c r="J465" i="21"/>
  <c r="J466" i="21"/>
  <c r="J467" i="21"/>
  <c r="J468" i="21"/>
  <c r="J469" i="21"/>
  <c r="J470" i="21"/>
  <c r="J471" i="21"/>
  <c r="J472" i="21"/>
  <c r="J473" i="21"/>
  <c r="J474" i="21"/>
  <c r="J475" i="21"/>
  <c r="J476" i="21"/>
  <c r="J477" i="21"/>
  <c r="J478" i="21"/>
  <c r="J479" i="21"/>
  <c r="J480" i="21"/>
  <c r="J481" i="21"/>
  <c r="J482" i="21"/>
  <c r="J483" i="21"/>
  <c r="J484" i="21"/>
  <c r="J485" i="21"/>
  <c r="J486" i="21"/>
  <c r="J487" i="21"/>
  <c r="J488" i="21"/>
  <c r="J489" i="21"/>
  <c r="J490" i="21"/>
  <c r="J491" i="21"/>
  <c r="J492" i="21"/>
  <c r="J493" i="21"/>
  <c r="J494" i="21"/>
  <c r="J495" i="21"/>
  <c r="J496" i="21"/>
  <c r="J497" i="21"/>
  <c r="J498" i="21"/>
  <c r="J499" i="21"/>
  <c r="J500" i="21"/>
  <c r="J501" i="21"/>
  <c r="J502" i="21"/>
  <c r="J503" i="21"/>
  <c r="J504" i="21"/>
  <c r="J505" i="21"/>
  <c r="J506" i="21"/>
  <c r="J507" i="21"/>
  <c r="J508" i="21"/>
  <c r="J509" i="21"/>
  <c r="J510" i="21"/>
  <c r="J511" i="21"/>
  <c r="J512" i="21"/>
  <c r="J513" i="21"/>
  <c r="J514" i="21"/>
  <c r="J515" i="21"/>
  <c r="J516" i="21"/>
  <c r="J517" i="21"/>
  <c r="J518" i="21"/>
  <c r="J519" i="21"/>
  <c r="J520" i="21"/>
  <c r="J521" i="21"/>
  <c r="J522" i="21"/>
  <c r="J523" i="21"/>
  <c r="J524" i="21"/>
  <c r="J525" i="21"/>
  <c r="J526" i="21"/>
  <c r="J527" i="21"/>
  <c r="J528" i="21"/>
  <c r="J529" i="21"/>
  <c r="J530" i="21"/>
  <c r="J531" i="21"/>
  <c r="J532" i="21"/>
  <c r="J533" i="21"/>
  <c r="J534" i="21"/>
  <c r="J535" i="21"/>
  <c r="J536" i="21"/>
  <c r="J537" i="21"/>
  <c r="J538" i="21"/>
  <c r="J539" i="21"/>
  <c r="J540" i="21"/>
  <c r="J541" i="21"/>
  <c r="J542" i="21"/>
  <c r="J543" i="21"/>
  <c r="J544" i="21"/>
  <c r="J545" i="21"/>
  <c r="J546" i="21"/>
  <c r="J547" i="21"/>
  <c r="J548" i="21"/>
  <c r="J549" i="21"/>
  <c r="J550" i="21"/>
  <c r="J551" i="21"/>
  <c r="J552" i="21"/>
  <c r="J553" i="21"/>
  <c r="J554" i="21"/>
  <c r="J555" i="21"/>
  <c r="J556" i="21"/>
  <c r="J557" i="21"/>
  <c r="J558" i="21"/>
  <c r="J559" i="21"/>
  <c r="J560" i="21"/>
  <c r="J561" i="21"/>
  <c r="J562" i="21"/>
  <c r="J563" i="21"/>
  <c r="J564" i="21"/>
  <c r="J565" i="21"/>
  <c r="J566" i="21"/>
  <c r="J567" i="21"/>
  <c r="J568" i="21"/>
  <c r="J569" i="21"/>
  <c r="J570" i="21"/>
  <c r="J571" i="21"/>
  <c r="J572" i="21"/>
  <c r="J573" i="21"/>
  <c r="J574" i="21"/>
  <c r="J575" i="21"/>
  <c r="J576" i="21"/>
  <c r="J577" i="21"/>
  <c r="J578" i="21"/>
  <c r="J579" i="21"/>
  <c r="J580" i="21"/>
  <c r="J581" i="21"/>
  <c r="J582" i="21"/>
  <c r="J583" i="21"/>
  <c r="J584" i="21"/>
  <c r="J585" i="21"/>
  <c r="J586" i="21"/>
  <c r="J587" i="21"/>
  <c r="J588" i="21"/>
  <c r="J589" i="21"/>
  <c r="J590" i="21"/>
  <c r="J591" i="21"/>
  <c r="J592" i="21"/>
  <c r="J593" i="21"/>
  <c r="J594" i="21"/>
  <c r="J595" i="21"/>
  <c r="J596" i="21"/>
  <c r="J597" i="21"/>
  <c r="J598" i="21"/>
  <c r="J599" i="21"/>
  <c r="J600" i="21"/>
  <c r="J601" i="21"/>
  <c r="J602" i="21"/>
  <c r="J603" i="21"/>
  <c r="J604" i="21"/>
  <c r="J605" i="21"/>
  <c r="J606" i="21"/>
  <c r="J607" i="21"/>
  <c r="J608" i="21"/>
  <c r="J609" i="21"/>
  <c r="J610" i="21"/>
  <c r="J611" i="21"/>
  <c r="J612" i="21"/>
  <c r="J613" i="21"/>
  <c r="J614" i="21"/>
  <c r="J615" i="21"/>
  <c r="J616" i="21"/>
  <c r="J617" i="21"/>
  <c r="J618" i="21"/>
  <c r="J619" i="21"/>
  <c r="J620" i="21"/>
  <c r="J621" i="21"/>
  <c r="J622" i="21"/>
  <c r="J623" i="21"/>
  <c r="J624" i="21"/>
  <c r="J625" i="21"/>
  <c r="J626" i="21"/>
  <c r="J627" i="21"/>
  <c r="J628" i="21"/>
  <c r="J629" i="21"/>
  <c r="J630" i="21"/>
  <c r="J631" i="21"/>
  <c r="J632" i="21"/>
  <c r="J633" i="21"/>
  <c r="J634" i="21"/>
  <c r="J635" i="21"/>
  <c r="J636" i="21"/>
  <c r="J637" i="21"/>
  <c r="J638" i="21"/>
  <c r="J639" i="21"/>
  <c r="J640" i="21"/>
  <c r="J641" i="21"/>
  <c r="J642" i="21"/>
  <c r="J643" i="21"/>
  <c r="J644" i="21"/>
  <c r="J645" i="21"/>
  <c r="J646" i="21"/>
  <c r="J647" i="21"/>
  <c r="J648" i="21"/>
  <c r="J649" i="21"/>
  <c r="J650" i="21"/>
  <c r="J651" i="21"/>
  <c r="J652" i="21"/>
  <c r="J653" i="21"/>
  <c r="J654" i="21"/>
  <c r="J655" i="21"/>
  <c r="J656" i="21"/>
  <c r="J657" i="21"/>
  <c r="J658" i="21"/>
  <c r="J659" i="21"/>
  <c r="J660" i="21"/>
  <c r="J661" i="21"/>
  <c r="J662" i="21"/>
  <c r="J663" i="21"/>
  <c r="J664" i="21"/>
  <c r="J665" i="21"/>
  <c r="J666" i="21"/>
  <c r="J667" i="21"/>
  <c r="J668" i="21"/>
  <c r="J669" i="21"/>
  <c r="J670" i="21"/>
  <c r="J671" i="21"/>
  <c r="J672" i="21"/>
  <c r="J673" i="21"/>
  <c r="J674" i="21"/>
  <c r="J675" i="21"/>
  <c r="J676" i="21"/>
  <c r="J677" i="21"/>
  <c r="J678" i="21"/>
  <c r="J679" i="21"/>
  <c r="J680" i="21"/>
  <c r="J681" i="21"/>
  <c r="J682" i="21"/>
  <c r="J683" i="21"/>
  <c r="J684" i="21"/>
  <c r="J685" i="21"/>
  <c r="J686" i="21"/>
  <c r="J687" i="21"/>
  <c r="J688" i="21"/>
  <c r="J689" i="21"/>
  <c r="J690" i="21"/>
  <c r="J691" i="21"/>
  <c r="J692" i="21"/>
  <c r="J693" i="21"/>
  <c r="J694" i="21"/>
  <c r="J695" i="21"/>
  <c r="J696" i="21"/>
  <c r="J697" i="21"/>
  <c r="J698" i="21"/>
  <c r="J699" i="21"/>
  <c r="J700" i="21"/>
  <c r="I1" i="21"/>
  <c r="I2" i="21"/>
  <c r="I3"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88" i="21"/>
  <c r="I89" i="21"/>
  <c r="I90" i="21"/>
  <c r="I91" i="21"/>
  <c r="I92" i="21"/>
  <c r="I93" i="21"/>
  <c r="I94" i="21"/>
  <c r="I95"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182" i="21"/>
  <c r="I183" i="21"/>
  <c r="I184" i="21"/>
  <c r="I185" i="21"/>
  <c r="I186" i="21"/>
  <c r="I187" i="21"/>
  <c r="I188" i="21"/>
  <c r="I189" i="21"/>
  <c r="I190" i="21"/>
  <c r="I191" i="21"/>
  <c r="I192" i="21"/>
  <c r="I193" i="21"/>
  <c r="I194" i="21"/>
  <c r="I195" i="21"/>
  <c r="I196" i="21"/>
  <c r="I197" i="21"/>
  <c r="I198" i="21"/>
  <c r="I199" i="21"/>
  <c r="I200" i="21"/>
  <c r="I201" i="21"/>
  <c r="I202" i="21"/>
  <c r="I203" i="21"/>
  <c r="I204" i="21"/>
  <c r="I205" i="21"/>
  <c r="I206" i="21"/>
  <c r="I207" i="21"/>
  <c r="I208" i="21"/>
  <c r="I209" i="21"/>
  <c r="I210" i="21"/>
  <c r="I211" i="21"/>
  <c r="I212" i="21"/>
  <c r="I213" i="21"/>
  <c r="I214" i="21"/>
  <c r="I215" i="21"/>
  <c r="I216" i="21"/>
  <c r="I217" i="21"/>
  <c r="I218" i="21"/>
  <c r="I219" i="21"/>
  <c r="I220" i="21"/>
  <c r="I221" i="21"/>
  <c r="I222" i="21"/>
  <c r="I223" i="21"/>
  <c r="I224" i="21"/>
  <c r="I225" i="21"/>
  <c r="I226" i="21"/>
  <c r="I227" i="21"/>
  <c r="I228" i="21"/>
  <c r="I229" i="21"/>
  <c r="I230" i="21"/>
  <c r="I231" i="21"/>
  <c r="I232" i="21"/>
  <c r="I233" i="21"/>
  <c r="I234" i="21"/>
  <c r="I235" i="21"/>
  <c r="I236" i="21"/>
  <c r="I237" i="21"/>
  <c r="I238" i="21"/>
  <c r="I239" i="21"/>
  <c r="I240" i="21"/>
  <c r="I241" i="21"/>
  <c r="I242" i="21"/>
  <c r="I243" i="21"/>
  <c r="I244" i="21"/>
  <c r="I245" i="21"/>
  <c r="I246" i="21"/>
  <c r="I247" i="21"/>
  <c r="I248" i="21"/>
  <c r="I249" i="21"/>
  <c r="I250" i="21"/>
  <c r="I251" i="21"/>
  <c r="I252" i="21"/>
  <c r="I253" i="21"/>
  <c r="I254" i="21"/>
  <c r="I255" i="21"/>
  <c r="I256" i="21"/>
  <c r="I257" i="21"/>
  <c r="I258" i="21"/>
  <c r="I259" i="21"/>
  <c r="I260" i="21"/>
  <c r="I261" i="21"/>
  <c r="I262" i="21"/>
  <c r="I263" i="21"/>
  <c r="I264" i="21"/>
  <c r="I265" i="21"/>
  <c r="I266" i="21"/>
  <c r="I267" i="21"/>
  <c r="I268" i="21"/>
  <c r="I269" i="21"/>
  <c r="I270" i="21"/>
  <c r="I271" i="21"/>
  <c r="I272" i="21"/>
  <c r="I273" i="21"/>
  <c r="I274" i="21"/>
  <c r="I275" i="21"/>
  <c r="I276" i="21"/>
  <c r="I277" i="21"/>
  <c r="I278" i="21"/>
  <c r="I279" i="21"/>
  <c r="I280" i="21"/>
  <c r="I281" i="21"/>
  <c r="I282" i="21"/>
  <c r="I283" i="21"/>
  <c r="I284" i="21"/>
  <c r="I285" i="21"/>
  <c r="I286" i="21"/>
  <c r="I287" i="21"/>
  <c r="I288" i="21"/>
  <c r="I289" i="21"/>
  <c r="I290" i="21"/>
  <c r="I291" i="21"/>
  <c r="I292" i="21"/>
  <c r="I293" i="21"/>
  <c r="I294" i="21"/>
  <c r="I295" i="21"/>
  <c r="I296" i="21"/>
  <c r="I297" i="21"/>
  <c r="I298" i="21"/>
  <c r="I299" i="21"/>
  <c r="I300" i="21"/>
  <c r="I301" i="21"/>
  <c r="I302" i="21"/>
  <c r="I303" i="21"/>
  <c r="I304" i="21"/>
  <c r="I305" i="21"/>
  <c r="I306" i="21"/>
  <c r="I307" i="21"/>
  <c r="I308" i="21"/>
  <c r="I309" i="21"/>
  <c r="I310" i="21"/>
  <c r="I311" i="21"/>
  <c r="I312" i="21"/>
  <c r="I313" i="21"/>
  <c r="I314" i="21"/>
  <c r="I315" i="21"/>
  <c r="I316" i="21"/>
  <c r="I317" i="21"/>
  <c r="I318" i="21"/>
  <c r="I319" i="21"/>
  <c r="I320" i="21"/>
  <c r="I321" i="21"/>
  <c r="I322" i="21"/>
  <c r="I323" i="21"/>
  <c r="I324" i="21"/>
  <c r="I325" i="21"/>
  <c r="I326" i="21"/>
  <c r="I327" i="21"/>
  <c r="I328" i="21"/>
  <c r="I329" i="21"/>
  <c r="I330" i="21"/>
  <c r="I331" i="21"/>
  <c r="I332" i="21"/>
  <c r="I333" i="21"/>
  <c r="I334" i="21"/>
  <c r="I335" i="21"/>
  <c r="I336" i="21"/>
  <c r="I337" i="21"/>
  <c r="I338" i="21"/>
  <c r="I339" i="21"/>
  <c r="I340" i="21"/>
  <c r="I341" i="21"/>
  <c r="I342" i="21"/>
  <c r="I343" i="21"/>
  <c r="I344" i="21"/>
  <c r="I345" i="21"/>
  <c r="I346" i="21"/>
  <c r="I347" i="21"/>
  <c r="I348" i="21"/>
  <c r="I349" i="21"/>
  <c r="I350" i="21"/>
  <c r="I351" i="21"/>
  <c r="I352" i="21"/>
  <c r="I353" i="21"/>
  <c r="I354" i="21"/>
  <c r="I355" i="21"/>
  <c r="I356" i="21"/>
  <c r="I357" i="21"/>
  <c r="I358" i="21"/>
  <c r="I359" i="21"/>
  <c r="I360" i="21"/>
  <c r="I361" i="21"/>
  <c r="I362" i="21"/>
  <c r="I363" i="21"/>
  <c r="I364" i="21"/>
  <c r="I365" i="21"/>
  <c r="I366" i="21"/>
  <c r="I367" i="21"/>
  <c r="I368" i="21"/>
  <c r="I369" i="21"/>
  <c r="I370" i="21"/>
  <c r="I371" i="21"/>
  <c r="I372" i="21"/>
  <c r="I373" i="21"/>
  <c r="I374" i="21"/>
  <c r="I375" i="21"/>
  <c r="I376" i="21"/>
  <c r="I377" i="21"/>
  <c r="I378" i="21"/>
  <c r="I379" i="21"/>
  <c r="I380" i="21"/>
  <c r="I381" i="21"/>
  <c r="I382" i="21"/>
  <c r="I383" i="21"/>
  <c r="I384" i="21"/>
  <c r="I385" i="21"/>
  <c r="I386" i="21"/>
  <c r="I387" i="21"/>
  <c r="I388" i="21"/>
  <c r="I389" i="21"/>
  <c r="I390" i="21"/>
  <c r="I391" i="21"/>
  <c r="I392" i="21"/>
  <c r="I393" i="21"/>
  <c r="I394" i="21"/>
  <c r="I395" i="21"/>
  <c r="I396" i="21"/>
  <c r="I397" i="21"/>
  <c r="I398" i="21"/>
  <c r="I399" i="21"/>
  <c r="I400" i="21"/>
  <c r="I401" i="21"/>
  <c r="I402" i="21"/>
  <c r="I403" i="21"/>
  <c r="I404" i="21"/>
  <c r="I405" i="21"/>
  <c r="I406" i="21"/>
  <c r="I407" i="21"/>
  <c r="I408" i="21"/>
  <c r="I409" i="21"/>
  <c r="I410" i="21"/>
  <c r="I411" i="21"/>
  <c r="I412" i="21"/>
  <c r="I413" i="21"/>
  <c r="I414" i="21"/>
  <c r="I415" i="21"/>
  <c r="I416" i="21"/>
  <c r="I417" i="21"/>
  <c r="I418" i="21"/>
  <c r="I419" i="21"/>
  <c r="I420" i="21"/>
  <c r="I421" i="21"/>
  <c r="I422" i="21"/>
  <c r="I423" i="21"/>
  <c r="I424" i="21"/>
  <c r="I425" i="21"/>
  <c r="I426" i="21"/>
  <c r="I427" i="21"/>
  <c r="I428" i="21"/>
  <c r="I429" i="21"/>
  <c r="I430" i="21"/>
  <c r="I431" i="21"/>
  <c r="I432" i="21"/>
  <c r="I433" i="21"/>
  <c r="I434" i="21"/>
  <c r="I435" i="21"/>
  <c r="I436" i="21"/>
  <c r="I437" i="21"/>
  <c r="I438" i="21"/>
  <c r="I439" i="21"/>
  <c r="I440" i="21"/>
  <c r="I441" i="21"/>
  <c r="I442" i="21"/>
  <c r="I443" i="21"/>
  <c r="I444" i="21"/>
  <c r="I445" i="21"/>
  <c r="I446" i="21"/>
  <c r="I447" i="21"/>
  <c r="I448" i="21"/>
  <c r="I449" i="21"/>
  <c r="I450" i="21"/>
  <c r="I451" i="21"/>
  <c r="I452" i="21"/>
  <c r="I453" i="21"/>
  <c r="I454" i="21"/>
  <c r="I455" i="21"/>
  <c r="I456" i="21"/>
  <c r="I457" i="21"/>
  <c r="I458" i="21"/>
  <c r="I459" i="21"/>
  <c r="I460" i="21"/>
  <c r="I461" i="21"/>
  <c r="I462" i="21"/>
  <c r="I463" i="21"/>
  <c r="I464" i="21"/>
  <c r="I465" i="21"/>
  <c r="I466" i="21"/>
  <c r="I467" i="21"/>
  <c r="I468" i="21"/>
  <c r="I469" i="21"/>
  <c r="I470" i="21"/>
  <c r="I471" i="21"/>
  <c r="I472" i="21"/>
  <c r="I473" i="21"/>
  <c r="I474" i="21"/>
  <c r="I475" i="21"/>
  <c r="I476" i="21"/>
  <c r="I477" i="21"/>
  <c r="I478" i="21"/>
  <c r="I479" i="21"/>
  <c r="I480" i="21"/>
  <c r="I481" i="21"/>
  <c r="I482" i="21"/>
  <c r="I483" i="21"/>
  <c r="I484" i="21"/>
  <c r="I485" i="21"/>
  <c r="I486" i="21"/>
  <c r="I487" i="21"/>
  <c r="I488" i="21"/>
  <c r="I489" i="21"/>
  <c r="I490" i="21"/>
  <c r="I491" i="21"/>
  <c r="I492" i="21"/>
  <c r="I493" i="21"/>
  <c r="I494" i="21"/>
  <c r="I495" i="21"/>
  <c r="I496" i="21"/>
  <c r="I497" i="21"/>
  <c r="I498" i="21"/>
  <c r="I499" i="21"/>
  <c r="I500" i="21"/>
  <c r="I501" i="21"/>
  <c r="I502" i="21"/>
  <c r="I503" i="21"/>
  <c r="I504" i="21"/>
  <c r="I505" i="21"/>
  <c r="I506" i="21"/>
  <c r="I507" i="21"/>
  <c r="I508" i="21"/>
  <c r="I509" i="21"/>
  <c r="I510" i="21"/>
  <c r="I511" i="21"/>
  <c r="I512" i="21"/>
  <c r="I513" i="21"/>
  <c r="I514" i="21"/>
  <c r="I515" i="21"/>
  <c r="I516" i="21"/>
  <c r="I517" i="21"/>
  <c r="I518" i="21"/>
  <c r="I519" i="21"/>
  <c r="I520" i="21"/>
  <c r="I521" i="21"/>
  <c r="I522" i="21"/>
  <c r="I523" i="21"/>
  <c r="I524" i="21"/>
  <c r="I525" i="21"/>
  <c r="I526" i="21"/>
  <c r="I527" i="21"/>
  <c r="I528" i="21"/>
  <c r="I529" i="21"/>
  <c r="I530" i="21"/>
  <c r="I531" i="21"/>
  <c r="I532" i="21"/>
  <c r="I533" i="21"/>
  <c r="I534" i="21"/>
  <c r="I535" i="21"/>
  <c r="I536" i="21"/>
  <c r="I537" i="21"/>
  <c r="I538" i="21"/>
  <c r="I539" i="21"/>
  <c r="I540" i="21"/>
  <c r="I541" i="21"/>
  <c r="I542" i="21"/>
  <c r="I543" i="21"/>
  <c r="I544" i="21"/>
  <c r="I545" i="21"/>
  <c r="I546" i="21"/>
  <c r="I547" i="21"/>
  <c r="I548" i="21"/>
  <c r="I549" i="21"/>
  <c r="I550" i="21"/>
  <c r="I551" i="21"/>
  <c r="I552" i="21"/>
  <c r="I553" i="21"/>
  <c r="I554" i="21"/>
  <c r="I555" i="21"/>
  <c r="I556" i="21"/>
  <c r="I557" i="21"/>
  <c r="I558" i="21"/>
  <c r="I559" i="21"/>
  <c r="I560" i="21"/>
  <c r="I561" i="21"/>
  <c r="I562" i="21"/>
  <c r="I563" i="21"/>
  <c r="I564" i="21"/>
  <c r="I565" i="21"/>
  <c r="I566" i="21"/>
  <c r="I567" i="21"/>
  <c r="I568" i="21"/>
  <c r="I569" i="21"/>
  <c r="I570" i="21"/>
  <c r="I571" i="21"/>
  <c r="I572" i="21"/>
  <c r="I573" i="21"/>
  <c r="I574" i="21"/>
  <c r="I575" i="21"/>
  <c r="I576" i="21"/>
  <c r="I577" i="21"/>
  <c r="I578" i="21"/>
  <c r="I579" i="21"/>
  <c r="I580" i="21"/>
  <c r="I581" i="21"/>
  <c r="I582" i="21"/>
  <c r="I583" i="21"/>
  <c r="I584" i="21"/>
  <c r="I585" i="21"/>
  <c r="I586" i="21"/>
  <c r="I587" i="21"/>
  <c r="I588" i="21"/>
  <c r="I589" i="21"/>
  <c r="I590" i="21"/>
  <c r="I591" i="21"/>
  <c r="I592" i="21"/>
  <c r="I593" i="21"/>
  <c r="I594" i="21"/>
  <c r="I595" i="21"/>
  <c r="I596" i="21"/>
  <c r="I597" i="21"/>
  <c r="I598" i="21"/>
  <c r="I599" i="21"/>
  <c r="I600" i="21"/>
  <c r="I601" i="21"/>
  <c r="I602" i="21"/>
  <c r="I603" i="21"/>
  <c r="I604" i="21"/>
  <c r="I605" i="21"/>
  <c r="I606" i="21"/>
  <c r="I607" i="21"/>
  <c r="I608" i="21"/>
  <c r="I609" i="21"/>
  <c r="I610" i="21"/>
  <c r="I611" i="21"/>
  <c r="I612" i="21"/>
  <c r="I613" i="21"/>
  <c r="I614" i="21"/>
  <c r="I615" i="21"/>
  <c r="I616" i="21"/>
  <c r="I617" i="21"/>
  <c r="I618" i="21"/>
  <c r="I619" i="21"/>
  <c r="I620" i="21"/>
  <c r="I621" i="21"/>
  <c r="I622" i="21"/>
  <c r="I623" i="21"/>
  <c r="I624" i="21"/>
  <c r="I625" i="21"/>
  <c r="I626" i="21"/>
  <c r="I627" i="21"/>
  <c r="I628" i="21"/>
  <c r="I629" i="21"/>
  <c r="I630" i="21"/>
  <c r="I631" i="21"/>
  <c r="I632" i="21"/>
  <c r="I633" i="21"/>
  <c r="I634" i="21"/>
  <c r="I635" i="21"/>
  <c r="I636" i="21"/>
  <c r="I637" i="21"/>
  <c r="I638" i="21"/>
  <c r="I639" i="21"/>
  <c r="I640" i="21"/>
  <c r="I641" i="21"/>
  <c r="I642" i="21"/>
  <c r="I643" i="21"/>
  <c r="I644" i="21"/>
  <c r="I645" i="21"/>
  <c r="I646" i="21"/>
  <c r="I647" i="21"/>
  <c r="I648" i="21"/>
  <c r="I649" i="21"/>
  <c r="I650" i="21"/>
  <c r="I651" i="21"/>
  <c r="I652" i="21"/>
  <c r="I653" i="21"/>
  <c r="I654" i="21"/>
  <c r="I655" i="21"/>
  <c r="I656" i="21"/>
  <c r="I657" i="21"/>
  <c r="I658" i="21"/>
  <c r="I659" i="21"/>
  <c r="I660" i="21"/>
  <c r="I661" i="21"/>
  <c r="I662" i="21"/>
  <c r="I663" i="21"/>
  <c r="I664" i="21"/>
  <c r="I665" i="21"/>
  <c r="I666" i="21"/>
  <c r="I667" i="21"/>
  <c r="I668" i="21"/>
  <c r="I669" i="21"/>
  <c r="I670" i="21"/>
  <c r="I671" i="21"/>
  <c r="I672" i="21"/>
  <c r="I673" i="21"/>
  <c r="I674" i="21"/>
  <c r="I675" i="21"/>
  <c r="I676" i="21"/>
  <c r="I677" i="21"/>
  <c r="I678" i="21"/>
  <c r="I679" i="21"/>
  <c r="I680" i="21"/>
  <c r="I681" i="21"/>
  <c r="I682" i="21"/>
  <c r="I683" i="21"/>
  <c r="I684" i="21"/>
  <c r="I685" i="21"/>
  <c r="I686" i="21"/>
  <c r="I687" i="21"/>
  <c r="I688" i="21"/>
  <c r="I689" i="21"/>
  <c r="I690" i="21"/>
  <c r="I691" i="21"/>
  <c r="I692" i="21"/>
  <c r="I693" i="21"/>
  <c r="I694" i="21"/>
  <c r="I695" i="21"/>
  <c r="I696" i="21"/>
  <c r="I697" i="21"/>
  <c r="I698" i="21"/>
  <c r="I699" i="21"/>
  <c r="I700" i="21"/>
  <c r="H1" i="21"/>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631" i="21"/>
  <c r="H632" i="21"/>
  <c r="H633" i="21"/>
  <c r="H634" i="21"/>
  <c r="H635" i="21"/>
  <c r="H636" i="21"/>
  <c r="H637" i="21"/>
  <c r="H638" i="21"/>
  <c r="H639" i="21"/>
  <c r="H640" i="21"/>
  <c r="H641" i="21"/>
  <c r="H642" i="21"/>
  <c r="H643" i="21"/>
  <c r="H644" i="21"/>
  <c r="H645" i="21"/>
  <c r="H646" i="21"/>
  <c r="H647" i="21"/>
  <c r="H648" i="21"/>
  <c r="H649" i="21"/>
  <c r="H650" i="21"/>
  <c r="H651" i="21"/>
  <c r="H652" i="21"/>
  <c r="H653" i="21"/>
  <c r="H654" i="21"/>
  <c r="H655" i="21"/>
  <c r="H656" i="21"/>
  <c r="H657" i="21"/>
  <c r="H658" i="21"/>
  <c r="H659" i="21"/>
  <c r="H660" i="21"/>
  <c r="H661" i="21"/>
  <c r="H662" i="21"/>
  <c r="H663" i="21"/>
  <c r="H664" i="21"/>
  <c r="H665" i="21"/>
  <c r="H666" i="21"/>
  <c r="H667" i="21"/>
  <c r="H668" i="21"/>
  <c r="H669" i="21"/>
  <c r="H670" i="21"/>
  <c r="H671" i="21"/>
  <c r="H672" i="21"/>
  <c r="H673" i="21"/>
  <c r="H674" i="21"/>
  <c r="H675" i="21"/>
  <c r="H676" i="21"/>
  <c r="H677" i="21"/>
  <c r="H678" i="21"/>
  <c r="H679" i="21"/>
  <c r="H680" i="21"/>
  <c r="H681" i="21"/>
  <c r="H682" i="21"/>
  <c r="H683" i="21"/>
  <c r="H684" i="21"/>
  <c r="H685" i="21"/>
  <c r="H686" i="21"/>
  <c r="H687" i="21"/>
  <c r="H688" i="21"/>
  <c r="H689" i="21"/>
  <c r="H690" i="21"/>
  <c r="H691" i="21"/>
  <c r="H692" i="21"/>
  <c r="H693" i="21"/>
  <c r="H694" i="21"/>
  <c r="H695" i="21"/>
  <c r="H696" i="21"/>
  <c r="H697" i="21"/>
  <c r="H698" i="21"/>
  <c r="H699" i="21"/>
  <c r="H700" i="21"/>
  <c r="F1" i="21"/>
  <c r="F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E1" i="21"/>
  <c r="E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AD1" i="18"/>
  <c r="AD2" i="18"/>
  <c r="AD3" i="18"/>
  <c r="AD4" i="18"/>
  <c r="AD5" i="18"/>
  <c r="AD6" i="18"/>
  <c r="AD7" i="18"/>
  <c r="AD8" i="18"/>
  <c r="AD9" i="18"/>
  <c r="AD10" i="18"/>
  <c r="AD11" i="18"/>
  <c r="AD12" i="18"/>
  <c r="AD13" i="18"/>
  <c r="AD14" i="18"/>
  <c r="AD15" i="18"/>
  <c r="AD16" i="18"/>
  <c r="AD17" i="18"/>
  <c r="AD18" i="18"/>
  <c r="AD19" i="18"/>
  <c r="AD20" i="18"/>
  <c r="AD21" i="18"/>
  <c r="AD22" i="18"/>
  <c r="AD23" i="18"/>
  <c r="AD24" i="18"/>
  <c r="AD25" i="18"/>
  <c r="AD26" i="18"/>
  <c r="AD27" i="18"/>
  <c r="AD28" i="18"/>
  <c r="AD29" i="18"/>
  <c r="AD30" i="18"/>
  <c r="AD31" i="18"/>
  <c r="AD32" i="18"/>
  <c r="AD33" i="18"/>
  <c r="AD34" i="18"/>
  <c r="AD35" i="18"/>
  <c r="AD36" i="18"/>
  <c r="AD37" i="18"/>
  <c r="AD38" i="18"/>
  <c r="AD39" i="18"/>
  <c r="AD40" i="18"/>
  <c r="AD41" i="18"/>
  <c r="AD42" i="18"/>
  <c r="AD43" i="18"/>
  <c r="AD44" i="18"/>
  <c r="AD45" i="18"/>
  <c r="AD46" i="18"/>
  <c r="AD47" i="18"/>
  <c r="AD48" i="18"/>
  <c r="AD49" i="18"/>
  <c r="AD50" i="18"/>
  <c r="AD51" i="18"/>
  <c r="AD52" i="18"/>
  <c r="AD53" i="18"/>
  <c r="AD54" i="18"/>
  <c r="AD55" i="18"/>
  <c r="AD56" i="18"/>
  <c r="AD57" i="18"/>
  <c r="AD58" i="18"/>
  <c r="AD59" i="18"/>
  <c r="AD60" i="18"/>
  <c r="AD61" i="18"/>
  <c r="AD62" i="18"/>
  <c r="AD63" i="18"/>
  <c r="AD64" i="18"/>
  <c r="AD65" i="18"/>
  <c r="AD66" i="18"/>
  <c r="AD67" i="18"/>
  <c r="AD68" i="18"/>
  <c r="AD69" i="18"/>
  <c r="AD70" i="18"/>
  <c r="AD71" i="18"/>
  <c r="AD72" i="18"/>
  <c r="AD73" i="18"/>
  <c r="AD74" i="18"/>
  <c r="AD75" i="18"/>
  <c r="AD76" i="18"/>
  <c r="AD77" i="18"/>
  <c r="AD78" i="18"/>
  <c r="AD79" i="18"/>
  <c r="AD80" i="18"/>
  <c r="AD81" i="18"/>
  <c r="AD82" i="18"/>
  <c r="AD83" i="18"/>
  <c r="AD84" i="18"/>
  <c r="AD85" i="18"/>
  <c r="AD86" i="18"/>
  <c r="AD87" i="18"/>
  <c r="AD88" i="18"/>
  <c r="AD89" i="18"/>
  <c r="AD90" i="18"/>
  <c r="AD91" i="18"/>
  <c r="AD92" i="18"/>
  <c r="AD93" i="18"/>
  <c r="AD94" i="18"/>
  <c r="AD95" i="18"/>
  <c r="AD96" i="18"/>
  <c r="AD97" i="18"/>
  <c r="AD98" i="18"/>
  <c r="AD99" i="18"/>
  <c r="AD100" i="18"/>
  <c r="AD101" i="18"/>
  <c r="AD102" i="18"/>
  <c r="AD103" i="18"/>
  <c r="AD104" i="18"/>
  <c r="AD105" i="18"/>
  <c r="AD106" i="18"/>
  <c r="AD107" i="18"/>
  <c r="AD108" i="18"/>
  <c r="AD109" i="18"/>
  <c r="AD110" i="18"/>
  <c r="AD111" i="18"/>
  <c r="AD112" i="18"/>
  <c r="AD113" i="18"/>
  <c r="AD114" i="18"/>
  <c r="AD115" i="18"/>
  <c r="AD116" i="18"/>
  <c r="AD117" i="18"/>
  <c r="AD118" i="18"/>
  <c r="AD119" i="18"/>
  <c r="AD120" i="18"/>
  <c r="AD121" i="18"/>
  <c r="AD122" i="18"/>
  <c r="AD123" i="18"/>
  <c r="AD124" i="18"/>
  <c r="AD125" i="18"/>
  <c r="AD126" i="18"/>
  <c r="AD127" i="18"/>
  <c r="AD128" i="18"/>
  <c r="AD129" i="18"/>
  <c r="AD130" i="18"/>
  <c r="AD131" i="18"/>
  <c r="AD132" i="18"/>
  <c r="AD133" i="18"/>
  <c r="AD134" i="18"/>
  <c r="AD135" i="18"/>
  <c r="AD136" i="18"/>
  <c r="AD137" i="18"/>
  <c r="AD138" i="18"/>
  <c r="AD139" i="18"/>
  <c r="AD140" i="18"/>
  <c r="AD141" i="18"/>
  <c r="AD142" i="18"/>
  <c r="AD143" i="18"/>
  <c r="AD144" i="18"/>
  <c r="AD145" i="18"/>
  <c r="AD146" i="18"/>
  <c r="AD147" i="18"/>
  <c r="AD148" i="18"/>
  <c r="AD149" i="18"/>
  <c r="AD150" i="18"/>
  <c r="AD151" i="18"/>
  <c r="AD152" i="18"/>
  <c r="AD153" i="18"/>
  <c r="AD154" i="18"/>
  <c r="AD155" i="18"/>
  <c r="AD156" i="18"/>
  <c r="AD157" i="18"/>
  <c r="AD158" i="18"/>
  <c r="AD159" i="18"/>
  <c r="AD160" i="18"/>
  <c r="AD161" i="18"/>
  <c r="AD162" i="18"/>
  <c r="AD163" i="18"/>
  <c r="AD164" i="18"/>
  <c r="AD165" i="18"/>
  <c r="AD166" i="18"/>
  <c r="AD167" i="18"/>
  <c r="AD168" i="18"/>
  <c r="AD169" i="18"/>
  <c r="AD170" i="18"/>
  <c r="AD171" i="18"/>
  <c r="AD172" i="18"/>
  <c r="AD173" i="18"/>
  <c r="AD174" i="18"/>
  <c r="AD175" i="18"/>
  <c r="AD176" i="18"/>
  <c r="AD177" i="18"/>
  <c r="AD178" i="18"/>
  <c r="AD179" i="18"/>
  <c r="AD180" i="18"/>
  <c r="AD181" i="18"/>
  <c r="AD182" i="18"/>
  <c r="AD183" i="18"/>
  <c r="AD184" i="18"/>
  <c r="AD185" i="18"/>
  <c r="AD186" i="18"/>
  <c r="AD187" i="18"/>
  <c r="AD188" i="18"/>
  <c r="AD189" i="18"/>
  <c r="AD190" i="18"/>
  <c r="AD191" i="18"/>
  <c r="AD192" i="18"/>
  <c r="AD193" i="18"/>
  <c r="AD194" i="18"/>
  <c r="AD195" i="18"/>
  <c r="AD196" i="18"/>
  <c r="AD197" i="18"/>
  <c r="AD198" i="18"/>
  <c r="AD199" i="18"/>
  <c r="AD200" i="18"/>
  <c r="AD201" i="18"/>
  <c r="AD202" i="18"/>
  <c r="AD203" i="18"/>
  <c r="AD204" i="18"/>
  <c r="AD205" i="18"/>
  <c r="AD206" i="18"/>
  <c r="AD207" i="18"/>
  <c r="AD208" i="18"/>
  <c r="AD209" i="18"/>
  <c r="AD210" i="18"/>
  <c r="AD211" i="18"/>
  <c r="AD212" i="18"/>
  <c r="AD213" i="18"/>
  <c r="AD214" i="18"/>
  <c r="AD215" i="18"/>
  <c r="AD216" i="18"/>
  <c r="AD217" i="18"/>
  <c r="AD218" i="18"/>
  <c r="AD219" i="18"/>
  <c r="AD220" i="18"/>
  <c r="AD221" i="18"/>
  <c r="AD222" i="18"/>
  <c r="AD223" i="18"/>
  <c r="AD224" i="18"/>
  <c r="AD225" i="18"/>
  <c r="AD226" i="18"/>
  <c r="AD227" i="18"/>
  <c r="AD228" i="18"/>
  <c r="AD229" i="18"/>
  <c r="AD230" i="18"/>
  <c r="AD231" i="18"/>
  <c r="AD232" i="18"/>
  <c r="AD233" i="18"/>
  <c r="AD234" i="18"/>
  <c r="AD235" i="18"/>
  <c r="AD236" i="18"/>
  <c r="AD237" i="18"/>
  <c r="AD238" i="18"/>
  <c r="AD239" i="18"/>
  <c r="AD240" i="18"/>
  <c r="AD241" i="18"/>
  <c r="AD242" i="18"/>
  <c r="AD243" i="18"/>
  <c r="AD244" i="18"/>
  <c r="AD245" i="18"/>
  <c r="AD246" i="18"/>
  <c r="AD247" i="18"/>
  <c r="AD248" i="18"/>
  <c r="AD249" i="18"/>
  <c r="AD250" i="18"/>
  <c r="AD251" i="18"/>
  <c r="AD252" i="18"/>
  <c r="AD253" i="18"/>
  <c r="AD254" i="18"/>
  <c r="AD255" i="18"/>
  <c r="AD256" i="18"/>
  <c r="AD257" i="18"/>
  <c r="AD258" i="18"/>
  <c r="AD259" i="18"/>
  <c r="AD260" i="18"/>
  <c r="AD261" i="18"/>
  <c r="AD262" i="18"/>
  <c r="AD263" i="18"/>
  <c r="AD264" i="18"/>
  <c r="AD265" i="18"/>
  <c r="AD266" i="18"/>
  <c r="AD267" i="18"/>
  <c r="AD268" i="18"/>
  <c r="AD269" i="18"/>
  <c r="AD270" i="18"/>
  <c r="AD271" i="18"/>
  <c r="AD272" i="18"/>
  <c r="AD273" i="18"/>
  <c r="AD274" i="18"/>
  <c r="AD275" i="18"/>
  <c r="AD276" i="18"/>
  <c r="AD277" i="18"/>
  <c r="AD278" i="18"/>
  <c r="AD279" i="18"/>
  <c r="AD280" i="18"/>
  <c r="AD281" i="18"/>
  <c r="AD282" i="18"/>
  <c r="AD283" i="18"/>
  <c r="AD284" i="18"/>
  <c r="AD285" i="18"/>
  <c r="AD286" i="18"/>
  <c r="AD287" i="18"/>
  <c r="AD288" i="18"/>
  <c r="AD289" i="18"/>
  <c r="AD290" i="18"/>
  <c r="AD291" i="18"/>
  <c r="AD292" i="18"/>
  <c r="AD293" i="18"/>
  <c r="AD294" i="18"/>
  <c r="AD295" i="18"/>
  <c r="AD296" i="18"/>
  <c r="AD297" i="18"/>
  <c r="AD298" i="18"/>
  <c r="AD299" i="18"/>
  <c r="AD300" i="18"/>
  <c r="AD301" i="18"/>
  <c r="AD302" i="18"/>
  <c r="AD303" i="18"/>
  <c r="AD304" i="18"/>
  <c r="AD305" i="18"/>
  <c r="AD306" i="18"/>
  <c r="AD307" i="18"/>
  <c r="AD308" i="18"/>
  <c r="AD309" i="18"/>
  <c r="AD310" i="18"/>
  <c r="AD311" i="18"/>
  <c r="AD312" i="18"/>
  <c r="AD313" i="18"/>
  <c r="AD314" i="18"/>
  <c r="AD315" i="18"/>
  <c r="AD316" i="18"/>
  <c r="AD317" i="18"/>
  <c r="AD318" i="18"/>
  <c r="AD319" i="18"/>
  <c r="AD320" i="18"/>
  <c r="AD321" i="18"/>
  <c r="AD322" i="18"/>
  <c r="AD323" i="18"/>
  <c r="AD324" i="18"/>
  <c r="AD325" i="18"/>
  <c r="AD326" i="18"/>
  <c r="AD327" i="18"/>
  <c r="AD328" i="18"/>
  <c r="AD329" i="18"/>
  <c r="AD330" i="18"/>
  <c r="AD331" i="18"/>
  <c r="AD332" i="18"/>
  <c r="AD333" i="18"/>
  <c r="AD334" i="18"/>
  <c r="AD335" i="18"/>
  <c r="AD336" i="18"/>
  <c r="AD337" i="18"/>
  <c r="AD338" i="18"/>
  <c r="AD339" i="18"/>
  <c r="AD340" i="18"/>
  <c r="AD341" i="18"/>
  <c r="AD342" i="18"/>
  <c r="AD343" i="18"/>
  <c r="AD344" i="18"/>
  <c r="AD345" i="18"/>
  <c r="AD346" i="18"/>
  <c r="AD347" i="18"/>
  <c r="AD348" i="18"/>
  <c r="AD349" i="18"/>
  <c r="AD350" i="18"/>
  <c r="AD351" i="18"/>
  <c r="AD352" i="18"/>
  <c r="AD353" i="18"/>
  <c r="AD354" i="18"/>
  <c r="AD355" i="18"/>
  <c r="AD356" i="18"/>
  <c r="AD357" i="18"/>
  <c r="AD358" i="18"/>
  <c r="AD359" i="18"/>
  <c r="AD360" i="18"/>
  <c r="AD361" i="18"/>
  <c r="AD362" i="18"/>
  <c r="AD363" i="18"/>
  <c r="AD364" i="18"/>
  <c r="AD365" i="18"/>
  <c r="AD366" i="18"/>
  <c r="AD367" i="18"/>
  <c r="AD368" i="18"/>
  <c r="AD369" i="18"/>
  <c r="AD370" i="18"/>
  <c r="AD371" i="18"/>
  <c r="AD372" i="18"/>
  <c r="AD373" i="18"/>
  <c r="AD374" i="18"/>
  <c r="AD375" i="18"/>
  <c r="AD376" i="18"/>
  <c r="AD377" i="18"/>
  <c r="AD378" i="18"/>
  <c r="AD379" i="18"/>
  <c r="AD380" i="18"/>
  <c r="AD381" i="18"/>
  <c r="AD382" i="18"/>
  <c r="AD383" i="18"/>
  <c r="AD384" i="18"/>
  <c r="AD385" i="18"/>
  <c r="AD386" i="18"/>
  <c r="AD387" i="18"/>
  <c r="AD388" i="18"/>
  <c r="AD389" i="18"/>
  <c r="AD390" i="18"/>
  <c r="AD391" i="18"/>
  <c r="AD392" i="18"/>
  <c r="AD393" i="18"/>
  <c r="AD394" i="18"/>
  <c r="AD395" i="18"/>
  <c r="AD396" i="18"/>
  <c r="AD397" i="18"/>
  <c r="AD398" i="18"/>
  <c r="AD399" i="18"/>
  <c r="AD400" i="18"/>
  <c r="AD401" i="18"/>
  <c r="AD402" i="18"/>
  <c r="AD403" i="18"/>
  <c r="AD404" i="18"/>
  <c r="AD405" i="18"/>
  <c r="AD406" i="18"/>
  <c r="AD407" i="18"/>
  <c r="AD408" i="18"/>
  <c r="AD409" i="18"/>
  <c r="AD410" i="18"/>
  <c r="AD411" i="18"/>
  <c r="AD412" i="18"/>
  <c r="AD413" i="18"/>
  <c r="AD414" i="18"/>
  <c r="AD415" i="18"/>
  <c r="AD416" i="18"/>
  <c r="AD417" i="18"/>
  <c r="AD418" i="18"/>
  <c r="AD419" i="18"/>
  <c r="AD420" i="18"/>
  <c r="AD421" i="18"/>
  <c r="AD422" i="18"/>
  <c r="AD423" i="18"/>
  <c r="AD424" i="18"/>
  <c r="AD425" i="18"/>
  <c r="AD426" i="18"/>
  <c r="AD427" i="18"/>
  <c r="AD428" i="18"/>
  <c r="AD429" i="18"/>
  <c r="AD430" i="18"/>
  <c r="AD431" i="18"/>
  <c r="AD432" i="18"/>
  <c r="AD433" i="18"/>
  <c r="AD434" i="18"/>
  <c r="AD435" i="18"/>
  <c r="AD436" i="18"/>
  <c r="AD437" i="18"/>
  <c r="AD438" i="18"/>
  <c r="AD439" i="18"/>
  <c r="AD440" i="18"/>
  <c r="AD441" i="18"/>
  <c r="AD442" i="18"/>
  <c r="AD443" i="18"/>
  <c r="AD444" i="18"/>
  <c r="AD445" i="18"/>
  <c r="AD446" i="18"/>
  <c r="AD447" i="18"/>
  <c r="AD448" i="18"/>
  <c r="AD449" i="18"/>
  <c r="AD450" i="18"/>
  <c r="AD451" i="18"/>
  <c r="AD452" i="18"/>
  <c r="AD453" i="18"/>
  <c r="AD454" i="18"/>
  <c r="AD455" i="18"/>
  <c r="AD456" i="18"/>
  <c r="AD457" i="18"/>
  <c r="AD458" i="18"/>
  <c r="AD459" i="18"/>
  <c r="AD460" i="18"/>
  <c r="AD461" i="18"/>
  <c r="AD462" i="18"/>
  <c r="AD463" i="18"/>
  <c r="AD464" i="18"/>
  <c r="AD465" i="18"/>
  <c r="AD466" i="18"/>
  <c r="AD467" i="18"/>
  <c r="AD468" i="18"/>
  <c r="AD469" i="18"/>
  <c r="AD470" i="18"/>
  <c r="AD471" i="18"/>
  <c r="AD472" i="18"/>
  <c r="AD473" i="18"/>
  <c r="AD474" i="18"/>
  <c r="AD475" i="18"/>
  <c r="AD476" i="18"/>
  <c r="AD477" i="18"/>
  <c r="AD478" i="18"/>
  <c r="AD479" i="18"/>
  <c r="AD480" i="18"/>
  <c r="AD481" i="18"/>
  <c r="AD482" i="18"/>
  <c r="AD483" i="18"/>
  <c r="AD484" i="18"/>
  <c r="AD485" i="18"/>
  <c r="AD486" i="18"/>
  <c r="AD487" i="18"/>
  <c r="AD488" i="18"/>
  <c r="AD489" i="18"/>
  <c r="AD490" i="18"/>
  <c r="AD491" i="18"/>
  <c r="AD492" i="18"/>
  <c r="AD493" i="18"/>
  <c r="AD494" i="18"/>
  <c r="AD495" i="18"/>
  <c r="AD496" i="18"/>
  <c r="AD497" i="18"/>
  <c r="AD498" i="18"/>
  <c r="AD499" i="18"/>
  <c r="AD500" i="18"/>
  <c r="AD501" i="18"/>
  <c r="AD502" i="18"/>
  <c r="AD503" i="18"/>
  <c r="AD504" i="18"/>
  <c r="AD505" i="18"/>
  <c r="AD506" i="18"/>
  <c r="AD507" i="18"/>
  <c r="AD508" i="18"/>
  <c r="AD509" i="18"/>
  <c r="AD510" i="18"/>
  <c r="AD511" i="18"/>
  <c r="AD512" i="18"/>
  <c r="AD513" i="18"/>
  <c r="AD514" i="18"/>
  <c r="AD515" i="18"/>
  <c r="AD516" i="18"/>
  <c r="AD517" i="18"/>
  <c r="AD518" i="18"/>
  <c r="AD519" i="18"/>
  <c r="AD520" i="18"/>
  <c r="AD521" i="18"/>
  <c r="AD522" i="18"/>
  <c r="AD523" i="18"/>
  <c r="AD524" i="18"/>
  <c r="AD525" i="18"/>
  <c r="AD526" i="18"/>
  <c r="AD527" i="18"/>
  <c r="AD528" i="18"/>
  <c r="AD529" i="18"/>
  <c r="AD530" i="18"/>
  <c r="AD531" i="18"/>
  <c r="AD532" i="18"/>
  <c r="AD533" i="18"/>
  <c r="AD534" i="18"/>
  <c r="AD535" i="18"/>
  <c r="AD536" i="18"/>
  <c r="AD537" i="18"/>
  <c r="AD538" i="18"/>
  <c r="AD539" i="18"/>
  <c r="AD540" i="18"/>
  <c r="AD541" i="18"/>
  <c r="AD542" i="18"/>
  <c r="AD543" i="18"/>
  <c r="AD544" i="18"/>
  <c r="AD545" i="18"/>
  <c r="AD546" i="18"/>
  <c r="AD547" i="18"/>
  <c r="AD548" i="18"/>
  <c r="AD549" i="18"/>
  <c r="AD550" i="18"/>
  <c r="AD551" i="18"/>
  <c r="AD552" i="18"/>
  <c r="AD553" i="18"/>
  <c r="AD554" i="18"/>
  <c r="AD555" i="18"/>
  <c r="AD556" i="18"/>
  <c r="AD557" i="18"/>
  <c r="AD558" i="18"/>
  <c r="AD559" i="18"/>
  <c r="AD560" i="18"/>
  <c r="AD561" i="18"/>
  <c r="AD562" i="18"/>
  <c r="AD563" i="18"/>
  <c r="AD564" i="18"/>
  <c r="AD565" i="18"/>
  <c r="AD566" i="18"/>
  <c r="AD567" i="18"/>
  <c r="AD568" i="18"/>
  <c r="AD569" i="18"/>
  <c r="AD570" i="18"/>
  <c r="AD571" i="18"/>
  <c r="AD572" i="18"/>
  <c r="AD573" i="18"/>
  <c r="AD574" i="18"/>
  <c r="AD575" i="18"/>
  <c r="AD576" i="18"/>
  <c r="AD577" i="18"/>
  <c r="AD578" i="18"/>
  <c r="AD579" i="18"/>
  <c r="AD580" i="18"/>
  <c r="AD581" i="18"/>
  <c r="AD582" i="18"/>
  <c r="AD583" i="18"/>
  <c r="AD584" i="18"/>
  <c r="AD585" i="18"/>
  <c r="AD586" i="18"/>
  <c r="AD587" i="18"/>
  <c r="AD588" i="18"/>
  <c r="AD589" i="18"/>
  <c r="AD590" i="18"/>
  <c r="AD591" i="18"/>
  <c r="AD592" i="18"/>
  <c r="AD593" i="18"/>
  <c r="AD594" i="18"/>
  <c r="AD595" i="18"/>
  <c r="AD596" i="18"/>
  <c r="AD597" i="18"/>
  <c r="AD598" i="18"/>
  <c r="AD599" i="18"/>
  <c r="AD600" i="18"/>
  <c r="AD601" i="18"/>
  <c r="AD602" i="18"/>
  <c r="AD603" i="18"/>
  <c r="AD604" i="18"/>
  <c r="AD605" i="18"/>
  <c r="AD606" i="18"/>
  <c r="AD607" i="18"/>
  <c r="AD608" i="18"/>
  <c r="AD609" i="18"/>
  <c r="AD610" i="18"/>
  <c r="AD611" i="18"/>
  <c r="AD612" i="18"/>
  <c r="AD613" i="18"/>
  <c r="AD614" i="18"/>
  <c r="AD615" i="18"/>
  <c r="AD616" i="18"/>
  <c r="AD617" i="18"/>
  <c r="AD618" i="18"/>
  <c r="AD619" i="18"/>
  <c r="AD620" i="18"/>
  <c r="AD621" i="18"/>
  <c r="AD622" i="18"/>
  <c r="AD623" i="18"/>
  <c r="AD624" i="18"/>
  <c r="AD625" i="18"/>
  <c r="AD626" i="18"/>
  <c r="AD627" i="18"/>
  <c r="AD628" i="18"/>
  <c r="AD629" i="18"/>
  <c r="AD630" i="18"/>
  <c r="AD631" i="18"/>
  <c r="AD632" i="18"/>
  <c r="AD633" i="18"/>
  <c r="AD634" i="18"/>
  <c r="AD635" i="18"/>
  <c r="AD636" i="18"/>
  <c r="AD637" i="18"/>
  <c r="AD638" i="18"/>
  <c r="AD639" i="18"/>
  <c r="AD640" i="18"/>
  <c r="AD641" i="18"/>
  <c r="AD642" i="18"/>
  <c r="AD643" i="18"/>
  <c r="AD644" i="18"/>
  <c r="AD645" i="18"/>
  <c r="AD646" i="18"/>
  <c r="AD647" i="18"/>
  <c r="AD648" i="18"/>
  <c r="AD649" i="18"/>
  <c r="AD650" i="18"/>
  <c r="AD651" i="18"/>
  <c r="AD652" i="18"/>
  <c r="AD653" i="18"/>
  <c r="AD654" i="18"/>
  <c r="AD655" i="18"/>
  <c r="AD656" i="18"/>
  <c r="AD657" i="18"/>
  <c r="AD658" i="18"/>
  <c r="AD659" i="18"/>
  <c r="AD660" i="18"/>
  <c r="AD661" i="18"/>
  <c r="AD662" i="18"/>
  <c r="AD663" i="18"/>
  <c r="AD664" i="18"/>
  <c r="AD665" i="18"/>
  <c r="AD666" i="18"/>
  <c r="AD667" i="18"/>
  <c r="AD668" i="18"/>
  <c r="AD669" i="18"/>
  <c r="AD670" i="18"/>
  <c r="AD671" i="18"/>
  <c r="AD672" i="18"/>
  <c r="AD673" i="18"/>
  <c r="AD674" i="18"/>
  <c r="AD675" i="18"/>
  <c r="AD676" i="18"/>
  <c r="AD677" i="18"/>
  <c r="AD678" i="18"/>
  <c r="AD679" i="18"/>
  <c r="AD680" i="18"/>
  <c r="AD681" i="18"/>
  <c r="AD682" i="18"/>
  <c r="AD683" i="18"/>
  <c r="AD684" i="18"/>
  <c r="AD685" i="18"/>
  <c r="AD686" i="18"/>
  <c r="AD687" i="18"/>
  <c r="AD688" i="18"/>
  <c r="AD689" i="18"/>
  <c r="AD690" i="18"/>
  <c r="AD691" i="18"/>
  <c r="AD692" i="18"/>
  <c r="AD693" i="18"/>
  <c r="AD694" i="18"/>
  <c r="AD695" i="18"/>
  <c r="AD696" i="18"/>
  <c r="AD697" i="18"/>
  <c r="AD698" i="18"/>
  <c r="AD699" i="18"/>
  <c r="AD700" i="18"/>
  <c r="AC1" i="18"/>
  <c r="AC2" i="18"/>
  <c r="AC3" i="18"/>
  <c r="AC4" i="18"/>
  <c r="AC5" i="18"/>
  <c r="AC6" i="18"/>
  <c r="AC7" i="18"/>
  <c r="AC8" i="18"/>
  <c r="AC9" i="18"/>
  <c r="AC10" i="18"/>
  <c r="AC11" i="18"/>
  <c r="AC12" i="18"/>
  <c r="AC13" i="18"/>
  <c r="AC14" i="18"/>
  <c r="AC15" i="18"/>
  <c r="AC16" i="18"/>
  <c r="AC17" i="18"/>
  <c r="AC18" i="18"/>
  <c r="AC19" i="18"/>
  <c r="AC20" i="18"/>
  <c r="AC21" i="18"/>
  <c r="AC22" i="18"/>
  <c r="AC23" i="18"/>
  <c r="AC24" i="18"/>
  <c r="AC25" i="18"/>
  <c r="AC26" i="18"/>
  <c r="AC27" i="18"/>
  <c r="AC28" i="18"/>
  <c r="AC29" i="18"/>
  <c r="AC30" i="18"/>
  <c r="AC31" i="18"/>
  <c r="AC32" i="18"/>
  <c r="AC33" i="18"/>
  <c r="AC34" i="18"/>
  <c r="AC35" i="18"/>
  <c r="AC36" i="18"/>
  <c r="AC37" i="18"/>
  <c r="AC38" i="18"/>
  <c r="AC39" i="18"/>
  <c r="AC40" i="18"/>
  <c r="AC41" i="18"/>
  <c r="AC42" i="18"/>
  <c r="AC43" i="18"/>
  <c r="AC44" i="18"/>
  <c r="AC45" i="18"/>
  <c r="AC46" i="18"/>
  <c r="AC47" i="18"/>
  <c r="AC48" i="18"/>
  <c r="AC49" i="18"/>
  <c r="AC50" i="18"/>
  <c r="AC51" i="18"/>
  <c r="AC52" i="18"/>
  <c r="AC53" i="18"/>
  <c r="AC54" i="18"/>
  <c r="AC55" i="18"/>
  <c r="AC56" i="18"/>
  <c r="AC57" i="18"/>
  <c r="AC58" i="18"/>
  <c r="AC59" i="18"/>
  <c r="AC60" i="18"/>
  <c r="AC61" i="18"/>
  <c r="AC62" i="18"/>
  <c r="AC63" i="18"/>
  <c r="AC64" i="18"/>
  <c r="AC65" i="18"/>
  <c r="AC66" i="18"/>
  <c r="AC67" i="18"/>
  <c r="AC68" i="18"/>
  <c r="AC69" i="18"/>
  <c r="AC70" i="18"/>
  <c r="AC71" i="18"/>
  <c r="AC72" i="18"/>
  <c r="AC73" i="18"/>
  <c r="AC74" i="18"/>
  <c r="AC75" i="18"/>
  <c r="AC76" i="18"/>
  <c r="AC77" i="18"/>
  <c r="AC78" i="18"/>
  <c r="AC79" i="18"/>
  <c r="AC80" i="18"/>
  <c r="AC81" i="18"/>
  <c r="AC82" i="18"/>
  <c r="AC83" i="18"/>
  <c r="AC84" i="18"/>
  <c r="AC85" i="18"/>
  <c r="AC86" i="18"/>
  <c r="AC87" i="18"/>
  <c r="AC88" i="18"/>
  <c r="AC89" i="18"/>
  <c r="AC90" i="18"/>
  <c r="AC91" i="18"/>
  <c r="AC92" i="18"/>
  <c r="AC93" i="18"/>
  <c r="AC94" i="18"/>
  <c r="AC95" i="18"/>
  <c r="AC96" i="18"/>
  <c r="AC97" i="18"/>
  <c r="AC98" i="18"/>
  <c r="AC99" i="18"/>
  <c r="AC100" i="18"/>
  <c r="AC101" i="18"/>
  <c r="AC102" i="18"/>
  <c r="AC103" i="18"/>
  <c r="AC104" i="18"/>
  <c r="AC105" i="18"/>
  <c r="AC106" i="18"/>
  <c r="AC107" i="18"/>
  <c r="AC108" i="18"/>
  <c r="AC109" i="18"/>
  <c r="AC110" i="18"/>
  <c r="AC111" i="18"/>
  <c r="AC112" i="18"/>
  <c r="AC113" i="18"/>
  <c r="AC114" i="18"/>
  <c r="AC115" i="18"/>
  <c r="AC116" i="18"/>
  <c r="AC117" i="18"/>
  <c r="AC118" i="18"/>
  <c r="AC119" i="18"/>
  <c r="AC120" i="18"/>
  <c r="AC121" i="18"/>
  <c r="AC122" i="18"/>
  <c r="AC123" i="18"/>
  <c r="AC124" i="18"/>
  <c r="AC125" i="18"/>
  <c r="AC126" i="18"/>
  <c r="AC127" i="18"/>
  <c r="AC128" i="18"/>
  <c r="AC129" i="18"/>
  <c r="AC130" i="18"/>
  <c r="AC131" i="18"/>
  <c r="AC132" i="18"/>
  <c r="AC133" i="18"/>
  <c r="AC134" i="18"/>
  <c r="AC135" i="18"/>
  <c r="AC136" i="18"/>
  <c r="AC137" i="18"/>
  <c r="AC138" i="18"/>
  <c r="AC139" i="18"/>
  <c r="AC140" i="18"/>
  <c r="AC141" i="18"/>
  <c r="AC142" i="18"/>
  <c r="AC143" i="18"/>
  <c r="AC144" i="18"/>
  <c r="AC145" i="18"/>
  <c r="AC146" i="18"/>
  <c r="AC147" i="18"/>
  <c r="AC148" i="18"/>
  <c r="AC149" i="18"/>
  <c r="AC150" i="18"/>
  <c r="AC151" i="18"/>
  <c r="AC152" i="18"/>
  <c r="AC153" i="18"/>
  <c r="AC154" i="18"/>
  <c r="AC155" i="18"/>
  <c r="AC156" i="18"/>
  <c r="AC157" i="18"/>
  <c r="AC158" i="18"/>
  <c r="AC159" i="18"/>
  <c r="AC160" i="18"/>
  <c r="AC161" i="18"/>
  <c r="AC162" i="18"/>
  <c r="AC163" i="18"/>
  <c r="AC164" i="18"/>
  <c r="AC165" i="18"/>
  <c r="AC166" i="18"/>
  <c r="AC167" i="18"/>
  <c r="AC168" i="18"/>
  <c r="AC169" i="18"/>
  <c r="AC170" i="18"/>
  <c r="AC171" i="18"/>
  <c r="AC172" i="18"/>
  <c r="AC173" i="18"/>
  <c r="AC174" i="18"/>
  <c r="AC175" i="18"/>
  <c r="AC176" i="18"/>
  <c r="AC177" i="18"/>
  <c r="AC178" i="18"/>
  <c r="AC179" i="18"/>
  <c r="AC180" i="18"/>
  <c r="AC181" i="18"/>
  <c r="AC182" i="18"/>
  <c r="AC183" i="18"/>
  <c r="AC184" i="18"/>
  <c r="AC185" i="18"/>
  <c r="AC186" i="18"/>
  <c r="AC187" i="18"/>
  <c r="AC188" i="18"/>
  <c r="AC189" i="18"/>
  <c r="AC190" i="18"/>
  <c r="AC191" i="18"/>
  <c r="AC192" i="18"/>
  <c r="AC193" i="18"/>
  <c r="AC194" i="18"/>
  <c r="AC195" i="18"/>
  <c r="AC196" i="18"/>
  <c r="AC197" i="18"/>
  <c r="AC198" i="18"/>
  <c r="AC199" i="18"/>
  <c r="AC200" i="18"/>
  <c r="AC201" i="18"/>
  <c r="AC202" i="18"/>
  <c r="AC203" i="18"/>
  <c r="AC204" i="18"/>
  <c r="AC205" i="18"/>
  <c r="AC206" i="18"/>
  <c r="AC207" i="18"/>
  <c r="AC208" i="18"/>
  <c r="AC209" i="18"/>
  <c r="AC210" i="18"/>
  <c r="AC211" i="18"/>
  <c r="AC212" i="18"/>
  <c r="AC213" i="18"/>
  <c r="AC214" i="18"/>
  <c r="AC215" i="18"/>
  <c r="AC216" i="18"/>
  <c r="AC217" i="18"/>
  <c r="AC218" i="18"/>
  <c r="AC219" i="18"/>
  <c r="AC220" i="18"/>
  <c r="AC221" i="18"/>
  <c r="AC222" i="18"/>
  <c r="AC223" i="18"/>
  <c r="AC224" i="18"/>
  <c r="AC225" i="18"/>
  <c r="AC226" i="18"/>
  <c r="AC227" i="18"/>
  <c r="AC228" i="18"/>
  <c r="AC229" i="18"/>
  <c r="AC230" i="18"/>
  <c r="AC231" i="18"/>
  <c r="AC232" i="18"/>
  <c r="AC233" i="18"/>
  <c r="AC234" i="18"/>
  <c r="AC235" i="18"/>
  <c r="AC236" i="18"/>
  <c r="AC237" i="18"/>
  <c r="AC238" i="18"/>
  <c r="AC239" i="18"/>
  <c r="AC240" i="18"/>
  <c r="AC241" i="18"/>
  <c r="AC242" i="18"/>
  <c r="AC243" i="18"/>
  <c r="AC244" i="18"/>
  <c r="AC245" i="18"/>
  <c r="AC246" i="18"/>
  <c r="AC247" i="18"/>
  <c r="AC248" i="18"/>
  <c r="AC249" i="18"/>
  <c r="AC250" i="18"/>
  <c r="AC251" i="18"/>
  <c r="AC252" i="18"/>
  <c r="AC253" i="18"/>
  <c r="AC254" i="18"/>
  <c r="AC255" i="18"/>
  <c r="AC256" i="18"/>
  <c r="AC257" i="18"/>
  <c r="AC258" i="18"/>
  <c r="AC259" i="18"/>
  <c r="AC260" i="18"/>
  <c r="AC261" i="18"/>
  <c r="AC262" i="18"/>
  <c r="AC263" i="18"/>
  <c r="AC264" i="18"/>
  <c r="AC265" i="18"/>
  <c r="AC266" i="18"/>
  <c r="AC267" i="18"/>
  <c r="AC268" i="18"/>
  <c r="AC269" i="18"/>
  <c r="AC270" i="18"/>
  <c r="AC271" i="18"/>
  <c r="AC272" i="18"/>
  <c r="AC273" i="18"/>
  <c r="AC274" i="18"/>
  <c r="AC275" i="18"/>
  <c r="AC276" i="18"/>
  <c r="AC277" i="18"/>
  <c r="AC278" i="18"/>
  <c r="AC279" i="18"/>
  <c r="AC280" i="18"/>
  <c r="AC281" i="18"/>
  <c r="AC282" i="18"/>
  <c r="AC283" i="18"/>
  <c r="AC284" i="18"/>
  <c r="AC285" i="18"/>
  <c r="AC286" i="18"/>
  <c r="AC287" i="18"/>
  <c r="AC288" i="18"/>
  <c r="AC289" i="18"/>
  <c r="AC290" i="18"/>
  <c r="AC291" i="18"/>
  <c r="AC292" i="18"/>
  <c r="AC293" i="18"/>
  <c r="AC294" i="18"/>
  <c r="AC295" i="18"/>
  <c r="AC296" i="18"/>
  <c r="AC297" i="18"/>
  <c r="AC298" i="18"/>
  <c r="AC299" i="18"/>
  <c r="AC300" i="18"/>
  <c r="AC301" i="18"/>
  <c r="AC302" i="18"/>
  <c r="AC303" i="18"/>
  <c r="AC304" i="18"/>
  <c r="AC305" i="18"/>
  <c r="AC306" i="18"/>
  <c r="AC307" i="18"/>
  <c r="AC308" i="18"/>
  <c r="AC309" i="18"/>
  <c r="AC310" i="18"/>
  <c r="AC311" i="18"/>
  <c r="AC312" i="18"/>
  <c r="AC313" i="18"/>
  <c r="AC314" i="18"/>
  <c r="AC315" i="18"/>
  <c r="AC316" i="18"/>
  <c r="AC317" i="18"/>
  <c r="AC318" i="18"/>
  <c r="AC319" i="18"/>
  <c r="AC320" i="18"/>
  <c r="AC321" i="18"/>
  <c r="AC322" i="18"/>
  <c r="AC323" i="18"/>
  <c r="AC324" i="18"/>
  <c r="AC325" i="18"/>
  <c r="AC326" i="18"/>
  <c r="AC327" i="18"/>
  <c r="AC328" i="18"/>
  <c r="AC329" i="18"/>
  <c r="AC330" i="18"/>
  <c r="AC331" i="18"/>
  <c r="AC332" i="18"/>
  <c r="AC333" i="18"/>
  <c r="AC334" i="18"/>
  <c r="AC335" i="18"/>
  <c r="AC336" i="18"/>
  <c r="AC337" i="18"/>
  <c r="AC338" i="18"/>
  <c r="AC339" i="18"/>
  <c r="AC340" i="18"/>
  <c r="AC341" i="18"/>
  <c r="AC342" i="18"/>
  <c r="AC343" i="18"/>
  <c r="AC344" i="18"/>
  <c r="AC345" i="18"/>
  <c r="AC346" i="18"/>
  <c r="AC347" i="18"/>
  <c r="AC348" i="18"/>
  <c r="AC349" i="18"/>
  <c r="AC350" i="18"/>
  <c r="AC351" i="18"/>
  <c r="AC352" i="18"/>
  <c r="AC353" i="18"/>
  <c r="AC354" i="18"/>
  <c r="AC355" i="18"/>
  <c r="AC356" i="18"/>
  <c r="AC357" i="18"/>
  <c r="AC358" i="18"/>
  <c r="AC359" i="18"/>
  <c r="AC360" i="18"/>
  <c r="AC361" i="18"/>
  <c r="AC362" i="18"/>
  <c r="AC363" i="18"/>
  <c r="AC364" i="18"/>
  <c r="AC365" i="18"/>
  <c r="AC366" i="18"/>
  <c r="AC367" i="18"/>
  <c r="AC368" i="18"/>
  <c r="AC369" i="18"/>
  <c r="AC370" i="18"/>
  <c r="AC371" i="18"/>
  <c r="AC372" i="18"/>
  <c r="AC373" i="18"/>
  <c r="AC374" i="18"/>
  <c r="AC375" i="18"/>
  <c r="AC376" i="18"/>
  <c r="AC377" i="18"/>
  <c r="AC378" i="18"/>
  <c r="AC379" i="18"/>
  <c r="AC380" i="18"/>
  <c r="AC381" i="18"/>
  <c r="AC382" i="18"/>
  <c r="AC383" i="18"/>
  <c r="AC384" i="18"/>
  <c r="AC385" i="18"/>
  <c r="AC386" i="18"/>
  <c r="AC387" i="18"/>
  <c r="AC388" i="18"/>
  <c r="AC389" i="18"/>
  <c r="AC390" i="18"/>
  <c r="AC391" i="18"/>
  <c r="AC392" i="18"/>
  <c r="AC393" i="18"/>
  <c r="AC394" i="18"/>
  <c r="AC395" i="18"/>
  <c r="AC396" i="18"/>
  <c r="AC397" i="18"/>
  <c r="AC398" i="18"/>
  <c r="AC399" i="18"/>
  <c r="AC400" i="18"/>
  <c r="AC401" i="18"/>
  <c r="AC402" i="18"/>
  <c r="AC403" i="18"/>
  <c r="AC404" i="18"/>
  <c r="AC405" i="18"/>
  <c r="AC406" i="18"/>
  <c r="AC407" i="18"/>
  <c r="AC408" i="18"/>
  <c r="AC409" i="18"/>
  <c r="AC410" i="18"/>
  <c r="AC411" i="18"/>
  <c r="AC412" i="18"/>
  <c r="AC413" i="18"/>
  <c r="AC414" i="18"/>
  <c r="AC415" i="18"/>
  <c r="AC416" i="18"/>
  <c r="AC417" i="18"/>
  <c r="AC418" i="18"/>
  <c r="AC419" i="18"/>
  <c r="AC420" i="18"/>
  <c r="AC421" i="18"/>
  <c r="AC422" i="18"/>
  <c r="AC423" i="18"/>
  <c r="AC424" i="18"/>
  <c r="AC425" i="18"/>
  <c r="AC426" i="18"/>
  <c r="AC427" i="18"/>
  <c r="AC428" i="18"/>
  <c r="AC429" i="18"/>
  <c r="AC430" i="18"/>
  <c r="AC431" i="18"/>
  <c r="AC432" i="18"/>
  <c r="AC433" i="18"/>
  <c r="AC434" i="18"/>
  <c r="AC435" i="18"/>
  <c r="AC436" i="18"/>
  <c r="AC437" i="18"/>
  <c r="AC438" i="18"/>
  <c r="AC439" i="18"/>
  <c r="AC440" i="18"/>
  <c r="AC441" i="18"/>
  <c r="AC442" i="18"/>
  <c r="AC443" i="18"/>
  <c r="AC444" i="18"/>
  <c r="AC445" i="18"/>
  <c r="AC446" i="18"/>
  <c r="AC447" i="18"/>
  <c r="AC448" i="18"/>
  <c r="AC449" i="18"/>
  <c r="AC450" i="18"/>
  <c r="AC451" i="18"/>
  <c r="AC452" i="18"/>
  <c r="AC453" i="18"/>
  <c r="AC454" i="18"/>
  <c r="AC455" i="18"/>
  <c r="AC456" i="18"/>
  <c r="AC457" i="18"/>
  <c r="AC458" i="18"/>
  <c r="AC459" i="18"/>
  <c r="AC460" i="18"/>
  <c r="AC461" i="18"/>
  <c r="AC462" i="18"/>
  <c r="AC463" i="18"/>
  <c r="AC464" i="18"/>
  <c r="AC465" i="18"/>
  <c r="AC466" i="18"/>
  <c r="AC467" i="18"/>
  <c r="AC468" i="18"/>
  <c r="AC469" i="18"/>
  <c r="AC470" i="18"/>
  <c r="AC471" i="18"/>
  <c r="AC472" i="18"/>
  <c r="AC473" i="18"/>
  <c r="AC474" i="18"/>
  <c r="AC475" i="18"/>
  <c r="AC476" i="18"/>
  <c r="AC477" i="18"/>
  <c r="AC478" i="18"/>
  <c r="AC479" i="18"/>
  <c r="AC480" i="18"/>
  <c r="AC481" i="18"/>
  <c r="AC482" i="18"/>
  <c r="AC483" i="18"/>
  <c r="AC484" i="18"/>
  <c r="AC485" i="18"/>
  <c r="AC486" i="18"/>
  <c r="AC487" i="18"/>
  <c r="AC488" i="18"/>
  <c r="AC489" i="18"/>
  <c r="AC490" i="18"/>
  <c r="AC491" i="18"/>
  <c r="AC492" i="18"/>
  <c r="AC493" i="18"/>
  <c r="AC494" i="18"/>
  <c r="AC495" i="18"/>
  <c r="AC496" i="18"/>
  <c r="AC497" i="18"/>
  <c r="AC498" i="18"/>
  <c r="AC499" i="18"/>
  <c r="AC500" i="18"/>
  <c r="AC501" i="18"/>
  <c r="AC502" i="18"/>
  <c r="AC503" i="18"/>
  <c r="AC504" i="18"/>
  <c r="AC505" i="18"/>
  <c r="AC506" i="18"/>
  <c r="AC507" i="18"/>
  <c r="AC508" i="18"/>
  <c r="AC509" i="18"/>
  <c r="AC510" i="18"/>
  <c r="AC511" i="18"/>
  <c r="AC512" i="18"/>
  <c r="AC513" i="18"/>
  <c r="AC514" i="18"/>
  <c r="AC515" i="18"/>
  <c r="AC516" i="18"/>
  <c r="AC517" i="18"/>
  <c r="AC518" i="18"/>
  <c r="AC519" i="18"/>
  <c r="AC520" i="18"/>
  <c r="AC521" i="18"/>
  <c r="AC522" i="18"/>
  <c r="AC523" i="18"/>
  <c r="AC524" i="18"/>
  <c r="AC525" i="18"/>
  <c r="AC526" i="18"/>
  <c r="AC527" i="18"/>
  <c r="AC528" i="18"/>
  <c r="AC529" i="18"/>
  <c r="AC530" i="18"/>
  <c r="AC531" i="18"/>
  <c r="AC532" i="18"/>
  <c r="AC533" i="18"/>
  <c r="AC534" i="18"/>
  <c r="AC535" i="18"/>
  <c r="AC536" i="18"/>
  <c r="AC537" i="18"/>
  <c r="AC538" i="18"/>
  <c r="AC539" i="18"/>
  <c r="AC540" i="18"/>
  <c r="AC541" i="18"/>
  <c r="AC542" i="18"/>
  <c r="AC543" i="18"/>
  <c r="AC544" i="18"/>
  <c r="AC545" i="18"/>
  <c r="AC546" i="18"/>
  <c r="AC547" i="18"/>
  <c r="AC548" i="18"/>
  <c r="AC549" i="18"/>
  <c r="AC550" i="18"/>
  <c r="AC551" i="18"/>
  <c r="AC552" i="18"/>
  <c r="AC553" i="18"/>
  <c r="AC554" i="18"/>
  <c r="AC555" i="18"/>
  <c r="AC556" i="18"/>
  <c r="AC557" i="18"/>
  <c r="AC558" i="18"/>
  <c r="AC559" i="18"/>
  <c r="AC560" i="18"/>
  <c r="AC561" i="18"/>
  <c r="AC562" i="18"/>
  <c r="AC563" i="18"/>
  <c r="AC564" i="18"/>
  <c r="AC565" i="18"/>
  <c r="AC566" i="18"/>
  <c r="AC567" i="18"/>
  <c r="AC568" i="18"/>
  <c r="AC569" i="18"/>
  <c r="AC570" i="18"/>
  <c r="AC571" i="18"/>
  <c r="AC572" i="18"/>
  <c r="AC573" i="18"/>
  <c r="AC574" i="18"/>
  <c r="AC575" i="18"/>
  <c r="AC576" i="18"/>
  <c r="AC577" i="18"/>
  <c r="AC578" i="18"/>
  <c r="AC579" i="18"/>
  <c r="AC580" i="18"/>
  <c r="AC581" i="18"/>
  <c r="AC582" i="18"/>
  <c r="AC583" i="18"/>
  <c r="AC584" i="18"/>
  <c r="AC585" i="18"/>
  <c r="AC586" i="18"/>
  <c r="AC587" i="18"/>
  <c r="AC588" i="18"/>
  <c r="AC589" i="18"/>
  <c r="AC590" i="18"/>
  <c r="AC591" i="18"/>
  <c r="AC592" i="18"/>
  <c r="AC593" i="18"/>
  <c r="AC594" i="18"/>
  <c r="AC595" i="18"/>
  <c r="AC596" i="18"/>
  <c r="AC597" i="18"/>
  <c r="AC598" i="18"/>
  <c r="AC599" i="18"/>
  <c r="AC600" i="18"/>
  <c r="AC601" i="18"/>
  <c r="AC602" i="18"/>
  <c r="AC603" i="18"/>
  <c r="AC604" i="18"/>
  <c r="AC605" i="18"/>
  <c r="AC606" i="18"/>
  <c r="AC607" i="18"/>
  <c r="AC608" i="18"/>
  <c r="AC609" i="18"/>
  <c r="AC610" i="18"/>
  <c r="AC611" i="18"/>
  <c r="AC612" i="18"/>
  <c r="AC613" i="18"/>
  <c r="AC614" i="18"/>
  <c r="AC615" i="18"/>
  <c r="AC616" i="18"/>
  <c r="AC617" i="18"/>
  <c r="AC618" i="18"/>
  <c r="AC619" i="18"/>
  <c r="AC620" i="18"/>
  <c r="AC621" i="18"/>
  <c r="AC622" i="18"/>
  <c r="AC623" i="18"/>
  <c r="AC624" i="18"/>
  <c r="AC625" i="18"/>
  <c r="AC626" i="18"/>
  <c r="AC627" i="18"/>
  <c r="AC628" i="18"/>
  <c r="AC629" i="18"/>
  <c r="AC630" i="18"/>
  <c r="AC631" i="18"/>
  <c r="AC632" i="18"/>
  <c r="AC633" i="18"/>
  <c r="AC634" i="18"/>
  <c r="AC635" i="18"/>
  <c r="AC636" i="18"/>
  <c r="AC637" i="18"/>
  <c r="AC638" i="18"/>
  <c r="AC639" i="18"/>
  <c r="AC640" i="18"/>
  <c r="AC641" i="18"/>
  <c r="AC642" i="18"/>
  <c r="AC643" i="18"/>
  <c r="AC644" i="18"/>
  <c r="AC645" i="18"/>
  <c r="AC646" i="18"/>
  <c r="AC647" i="18"/>
  <c r="AC648" i="18"/>
  <c r="AC649" i="18"/>
  <c r="AC650" i="18"/>
  <c r="AC651" i="18"/>
  <c r="AC652" i="18"/>
  <c r="AC653" i="18"/>
  <c r="AC654" i="18"/>
  <c r="AC655" i="18"/>
  <c r="AC656" i="18"/>
  <c r="AC657" i="18"/>
  <c r="AC658" i="18"/>
  <c r="AC659" i="18"/>
  <c r="AC660" i="18"/>
  <c r="AC661" i="18"/>
  <c r="AC662" i="18"/>
  <c r="AC663" i="18"/>
  <c r="AC664" i="18"/>
  <c r="AC665" i="18"/>
  <c r="AC666" i="18"/>
  <c r="AC667" i="18"/>
  <c r="AC668" i="18"/>
  <c r="AC669" i="18"/>
  <c r="AC670" i="18"/>
  <c r="AC671" i="18"/>
  <c r="AC672" i="18"/>
  <c r="AC673" i="18"/>
  <c r="AC674" i="18"/>
  <c r="AC675" i="18"/>
  <c r="AC676" i="18"/>
  <c r="AC677" i="18"/>
  <c r="AC678" i="18"/>
  <c r="AC679" i="18"/>
  <c r="AC680" i="18"/>
  <c r="AC681" i="18"/>
  <c r="AC682" i="18"/>
  <c r="AC683" i="18"/>
  <c r="AC684" i="18"/>
  <c r="AC685" i="18"/>
  <c r="AC686" i="18"/>
  <c r="AC687" i="18"/>
  <c r="AC688" i="18"/>
  <c r="AC689" i="18"/>
  <c r="AC690" i="18"/>
  <c r="AC691" i="18"/>
  <c r="AC692" i="18"/>
  <c r="AC693" i="18"/>
  <c r="AC694" i="18"/>
  <c r="AC695" i="18"/>
  <c r="AC696" i="18"/>
  <c r="AC697" i="18"/>
  <c r="AC698" i="18"/>
  <c r="AC699" i="18"/>
  <c r="AC700" i="18"/>
  <c r="AB1" i="18"/>
  <c r="AB2" i="18"/>
  <c r="AB3" i="18"/>
  <c r="AB4" i="18"/>
  <c r="AB5" i="18"/>
  <c r="AB6" i="18"/>
  <c r="AB7" i="18"/>
  <c r="AB8" i="18"/>
  <c r="AB9" i="18"/>
  <c r="AB10" i="18"/>
  <c r="AB11" i="18"/>
  <c r="AB12" i="18"/>
  <c r="AB13" i="18"/>
  <c r="AB14" i="18"/>
  <c r="AB15" i="18"/>
  <c r="AB16" i="18"/>
  <c r="AB17" i="18"/>
  <c r="AB18" i="18"/>
  <c r="AB19" i="18"/>
  <c r="AB20" i="18"/>
  <c r="AB21" i="18"/>
  <c r="AB22" i="18"/>
  <c r="AB23" i="18"/>
  <c r="AB24" i="18"/>
  <c r="AB25" i="18"/>
  <c r="AB26" i="18"/>
  <c r="AB27" i="18"/>
  <c r="AB28" i="18"/>
  <c r="AB29" i="18"/>
  <c r="AB30" i="18"/>
  <c r="AB31" i="18"/>
  <c r="AB32" i="18"/>
  <c r="AB33" i="18"/>
  <c r="AB34" i="18"/>
  <c r="AB35" i="18"/>
  <c r="AB36" i="18"/>
  <c r="AB37" i="18"/>
  <c r="AB38" i="18"/>
  <c r="AB39" i="18"/>
  <c r="AB40" i="18"/>
  <c r="AB41" i="18"/>
  <c r="AB42" i="18"/>
  <c r="AB43" i="18"/>
  <c r="AB44" i="18"/>
  <c r="AB45" i="18"/>
  <c r="AB46" i="18"/>
  <c r="AB47" i="18"/>
  <c r="AB48" i="18"/>
  <c r="AB49" i="18"/>
  <c r="AB50" i="18"/>
  <c r="AB51" i="18"/>
  <c r="AB52" i="18"/>
  <c r="AB53" i="18"/>
  <c r="AB54" i="18"/>
  <c r="AB55" i="18"/>
  <c r="AB56" i="18"/>
  <c r="AB57" i="18"/>
  <c r="AB58" i="18"/>
  <c r="AB59" i="18"/>
  <c r="AB60" i="18"/>
  <c r="AB61" i="18"/>
  <c r="AB62" i="18"/>
  <c r="AB63" i="18"/>
  <c r="AB64" i="18"/>
  <c r="AB65" i="18"/>
  <c r="AB66" i="18"/>
  <c r="AB67" i="18"/>
  <c r="AB68" i="18"/>
  <c r="AB69" i="18"/>
  <c r="AB70" i="18"/>
  <c r="AB71" i="18"/>
  <c r="AB72" i="18"/>
  <c r="AB73" i="18"/>
  <c r="AB74" i="18"/>
  <c r="AB75" i="18"/>
  <c r="AB76" i="18"/>
  <c r="AB77" i="18"/>
  <c r="AB78" i="18"/>
  <c r="AB79" i="18"/>
  <c r="AB80" i="18"/>
  <c r="AB81" i="18"/>
  <c r="AB82" i="18"/>
  <c r="AB83" i="18"/>
  <c r="AB84" i="18"/>
  <c r="AB85" i="18"/>
  <c r="AB86" i="18"/>
  <c r="AB87" i="18"/>
  <c r="AB88" i="18"/>
  <c r="AB89" i="18"/>
  <c r="AB90" i="18"/>
  <c r="AB91" i="18"/>
  <c r="AB92" i="18"/>
  <c r="AB93" i="18"/>
  <c r="AB94" i="18"/>
  <c r="AB95" i="18"/>
  <c r="AB96" i="18"/>
  <c r="AB97" i="18"/>
  <c r="AB98" i="18"/>
  <c r="AB99" i="18"/>
  <c r="AB100" i="18"/>
  <c r="AB101" i="18"/>
  <c r="AB102" i="18"/>
  <c r="AB103" i="18"/>
  <c r="AB104" i="18"/>
  <c r="AB105" i="18"/>
  <c r="AB106" i="18"/>
  <c r="AB107" i="18"/>
  <c r="AB108" i="18"/>
  <c r="AB109" i="18"/>
  <c r="AB110" i="18"/>
  <c r="AB111" i="18"/>
  <c r="AB112" i="18"/>
  <c r="AB113" i="18"/>
  <c r="AB114" i="18"/>
  <c r="AB115" i="18"/>
  <c r="AB116" i="18"/>
  <c r="AB117" i="18"/>
  <c r="AB118" i="18"/>
  <c r="AB119" i="18"/>
  <c r="AB120" i="18"/>
  <c r="AB121" i="18"/>
  <c r="AB122" i="18"/>
  <c r="AB123" i="18"/>
  <c r="AB124" i="18"/>
  <c r="AB125" i="18"/>
  <c r="AB126" i="18"/>
  <c r="AB127" i="18"/>
  <c r="AB128" i="18"/>
  <c r="AB129" i="18"/>
  <c r="AB130" i="18"/>
  <c r="AB131" i="18"/>
  <c r="AB132" i="18"/>
  <c r="AB133" i="18"/>
  <c r="AB134" i="18"/>
  <c r="AB135" i="18"/>
  <c r="AB136" i="18"/>
  <c r="AB137" i="18"/>
  <c r="AB138" i="18"/>
  <c r="AB139" i="18"/>
  <c r="AB140" i="18"/>
  <c r="AB141" i="18"/>
  <c r="AB142" i="18"/>
  <c r="AB143" i="18"/>
  <c r="AB144" i="18"/>
  <c r="AB145" i="18"/>
  <c r="AB146" i="18"/>
  <c r="AB147" i="18"/>
  <c r="AB148" i="18"/>
  <c r="AB149" i="18"/>
  <c r="AB150" i="18"/>
  <c r="AB151" i="18"/>
  <c r="AB152" i="18"/>
  <c r="AB153" i="18"/>
  <c r="AB154" i="18"/>
  <c r="AB155" i="18"/>
  <c r="AB156" i="18"/>
  <c r="AB157" i="18"/>
  <c r="AB158" i="18"/>
  <c r="AB159" i="18"/>
  <c r="AB160" i="18"/>
  <c r="AB161" i="18"/>
  <c r="AB162" i="18"/>
  <c r="AB163" i="18"/>
  <c r="AB164" i="18"/>
  <c r="AB165" i="18"/>
  <c r="AB166" i="18"/>
  <c r="AB167" i="18"/>
  <c r="AB168" i="18"/>
  <c r="AB169" i="18"/>
  <c r="AB170" i="18"/>
  <c r="AB171" i="18"/>
  <c r="AB172" i="18"/>
  <c r="AB173" i="18"/>
  <c r="AB174" i="18"/>
  <c r="AB175" i="18"/>
  <c r="AB176" i="18"/>
  <c r="AB177" i="18"/>
  <c r="AB178" i="18"/>
  <c r="AB179" i="18"/>
  <c r="AB180" i="18"/>
  <c r="AB181" i="18"/>
  <c r="AB182" i="18"/>
  <c r="AB183" i="18"/>
  <c r="AB184" i="18"/>
  <c r="AB185" i="18"/>
  <c r="AB186" i="18"/>
  <c r="AB187" i="18"/>
  <c r="AB188" i="18"/>
  <c r="AB189" i="18"/>
  <c r="AB190" i="18"/>
  <c r="AB191" i="18"/>
  <c r="AB192" i="18"/>
  <c r="AB193" i="18"/>
  <c r="AB194" i="18"/>
  <c r="AB195" i="18"/>
  <c r="AB196" i="18"/>
  <c r="AB197" i="18"/>
  <c r="AB198" i="18"/>
  <c r="AB199" i="18"/>
  <c r="AB200" i="18"/>
  <c r="AB201" i="18"/>
  <c r="AB202" i="18"/>
  <c r="AB203" i="18"/>
  <c r="AB204" i="18"/>
  <c r="AB205" i="18"/>
  <c r="AB206" i="18"/>
  <c r="AB207" i="18"/>
  <c r="AB208" i="18"/>
  <c r="AB209" i="18"/>
  <c r="AB210" i="18"/>
  <c r="AB211" i="18"/>
  <c r="AB212" i="18"/>
  <c r="AB213" i="18"/>
  <c r="AB214" i="18"/>
  <c r="AB215" i="18"/>
  <c r="AB216" i="18"/>
  <c r="AB217" i="18"/>
  <c r="AB218" i="18"/>
  <c r="AB219" i="18"/>
  <c r="AB220" i="18"/>
  <c r="AB221" i="18"/>
  <c r="AB222" i="18"/>
  <c r="AB223" i="18"/>
  <c r="AB224" i="18"/>
  <c r="AB225" i="18"/>
  <c r="AB226" i="18"/>
  <c r="AB227" i="18"/>
  <c r="AB228" i="18"/>
  <c r="AB229" i="18"/>
  <c r="AB230" i="18"/>
  <c r="AB231" i="18"/>
  <c r="AB232" i="18"/>
  <c r="AB233" i="18"/>
  <c r="AB234" i="18"/>
  <c r="AB235" i="18"/>
  <c r="AB236" i="18"/>
  <c r="AB237" i="18"/>
  <c r="AB238" i="18"/>
  <c r="AB239" i="18"/>
  <c r="AB240" i="18"/>
  <c r="AB241" i="18"/>
  <c r="AB242" i="18"/>
  <c r="AB243" i="18"/>
  <c r="AB244" i="18"/>
  <c r="AB245" i="18"/>
  <c r="AB246" i="18"/>
  <c r="AB247" i="18"/>
  <c r="AB248" i="18"/>
  <c r="AB249" i="18"/>
  <c r="AB250" i="18"/>
  <c r="AB251" i="18"/>
  <c r="AB252" i="18"/>
  <c r="AB253" i="18"/>
  <c r="AB254" i="18"/>
  <c r="AB255" i="18"/>
  <c r="AB256" i="18"/>
  <c r="AB257" i="18"/>
  <c r="AB258" i="18"/>
  <c r="AB259" i="18"/>
  <c r="AB260" i="18"/>
  <c r="AB261" i="18"/>
  <c r="AB262" i="18"/>
  <c r="AB263" i="18"/>
  <c r="AB264" i="18"/>
  <c r="AB265" i="18"/>
  <c r="AB266" i="18"/>
  <c r="AB267" i="18"/>
  <c r="AB268" i="18"/>
  <c r="AB269" i="18"/>
  <c r="AB270" i="18"/>
  <c r="AB271" i="18"/>
  <c r="AB272" i="18"/>
  <c r="AB273" i="18"/>
  <c r="AB274" i="18"/>
  <c r="AB275" i="18"/>
  <c r="AB276" i="18"/>
  <c r="AB277" i="18"/>
  <c r="AB278" i="18"/>
  <c r="AB279" i="18"/>
  <c r="AB280" i="18"/>
  <c r="AB281" i="18"/>
  <c r="AB282" i="18"/>
  <c r="AB283" i="18"/>
  <c r="AB284" i="18"/>
  <c r="AB285" i="18"/>
  <c r="AB286" i="18"/>
  <c r="AB287" i="18"/>
  <c r="AB288" i="18"/>
  <c r="AB289" i="18"/>
  <c r="AB290" i="18"/>
  <c r="AB291" i="18"/>
  <c r="AB292" i="18"/>
  <c r="AB293" i="18"/>
  <c r="AB294" i="18"/>
  <c r="AB295" i="18"/>
  <c r="AB296" i="18"/>
  <c r="AB297" i="18"/>
  <c r="AB298" i="18"/>
  <c r="AB299" i="18"/>
  <c r="AB300" i="18"/>
  <c r="AB301" i="18"/>
  <c r="AB302" i="18"/>
  <c r="AB303" i="18"/>
  <c r="AB304" i="18"/>
  <c r="AB305" i="18"/>
  <c r="AB306" i="18"/>
  <c r="AB307" i="18"/>
  <c r="AB308" i="18"/>
  <c r="AB309" i="18"/>
  <c r="AB310" i="18"/>
  <c r="AB311" i="18"/>
  <c r="AB312" i="18"/>
  <c r="AB313" i="18"/>
  <c r="AB314" i="18"/>
  <c r="AB315" i="18"/>
  <c r="AB316" i="18"/>
  <c r="AB317" i="18"/>
  <c r="AB318" i="18"/>
  <c r="AB319" i="18"/>
  <c r="AB320" i="18"/>
  <c r="AB321" i="18"/>
  <c r="AB322" i="18"/>
  <c r="AB323" i="18"/>
  <c r="AB324" i="18"/>
  <c r="AB325" i="18"/>
  <c r="AB326" i="18"/>
  <c r="AB327" i="18"/>
  <c r="AB328" i="18"/>
  <c r="AB329" i="18"/>
  <c r="AB330" i="18"/>
  <c r="AB331" i="18"/>
  <c r="AB332" i="18"/>
  <c r="AB333" i="18"/>
  <c r="AB334" i="18"/>
  <c r="AB335" i="18"/>
  <c r="AB336" i="18"/>
  <c r="AB337" i="18"/>
  <c r="AB338" i="18"/>
  <c r="AB339" i="18"/>
  <c r="AB340" i="18"/>
  <c r="AB341" i="18"/>
  <c r="AB342" i="18"/>
  <c r="AB343" i="18"/>
  <c r="AB344" i="18"/>
  <c r="AB345" i="18"/>
  <c r="AB346" i="18"/>
  <c r="AB347" i="18"/>
  <c r="AB348" i="18"/>
  <c r="AB349" i="18"/>
  <c r="AB350" i="18"/>
  <c r="AB351" i="18"/>
  <c r="AB352" i="18"/>
  <c r="AB353" i="18"/>
  <c r="AB354" i="18"/>
  <c r="AB355" i="18"/>
  <c r="AB356" i="18"/>
  <c r="AB357" i="18"/>
  <c r="AB358" i="18"/>
  <c r="AB359" i="18"/>
  <c r="AB360" i="18"/>
  <c r="AB361" i="18"/>
  <c r="AB362" i="18"/>
  <c r="AB363" i="18"/>
  <c r="AB364" i="18"/>
  <c r="AB365" i="18"/>
  <c r="AB366" i="18"/>
  <c r="AB367" i="18"/>
  <c r="AB368" i="18"/>
  <c r="AB369" i="18"/>
  <c r="AB370" i="18"/>
  <c r="AB371" i="18"/>
  <c r="AB372" i="18"/>
  <c r="AB373" i="18"/>
  <c r="AB374" i="18"/>
  <c r="AB375" i="18"/>
  <c r="AB376" i="18"/>
  <c r="AB377" i="18"/>
  <c r="AB378" i="18"/>
  <c r="AB379" i="18"/>
  <c r="AB380" i="18"/>
  <c r="AB381" i="18"/>
  <c r="AB382" i="18"/>
  <c r="AB383" i="18"/>
  <c r="AB384" i="18"/>
  <c r="AB385" i="18"/>
  <c r="AB386" i="18"/>
  <c r="AB387" i="18"/>
  <c r="AB388" i="18"/>
  <c r="AB389" i="18"/>
  <c r="AB390" i="18"/>
  <c r="AB391" i="18"/>
  <c r="AB392" i="18"/>
  <c r="AB393" i="18"/>
  <c r="AB394" i="18"/>
  <c r="AB395" i="18"/>
  <c r="AB396" i="18"/>
  <c r="AB397" i="18"/>
  <c r="AB398" i="18"/>
  <c r="AB399" i="18"/>
  <c r="AB400" i="18"/>
  <c r="AB401" i="18"/>
  <c r="AB402" i="18"/>
  <c r="AB403" i="18"/>
  <c r="AB404" i="18"/>
  <c r="AB405" i="18"/>
  <c r="AB406" i="18"/>
  <c r="AB407" i="18"/>
  <c r="AB408" i="18"/>
  <c r="AB409" i="18"/>
  <c r="AB410" i="18"/>
  <c r="AB411" i="18"/>
  <c r="AB412" i="18"/>
  <c r="AB413" i="18"/>
  <c r="AB414" i="18"/>
  <c r="AB415" i="18"/>
  <c r="AB416" i="18"/>
  <c r="AB417" i="18"/>
  <c r="AB418" i="18"/>
  <c r="AB419" i="18"/>
  <c r="AB420" i="18"/>
  <c r="AB421" i="18"/>
  <c r="AB422" i="18"/>
  <c r="AB423" i="18"/>
  <c r="AB424" i="18"/>
  <c r="AB425" i="18"/>
  <c r="AB426" i="18"/>
  <c r="AB427" i="18"/>
  <c r="AB428" i="18"/>
  <c r="AB429" i="18"/>
  <c r="AB430" i="18"/>
  <c r="AB431" i="18"/>
  <c r="AB432" i="18"/>
  <c r="AB433" i="18"/>
  <c r="AB434" i="18"/>
  <c r="AB435" i="18"/>
  <c r="AB436" i="18"/>
  <c r="AB437" i="18"/>
  <c r="AB438" i="18"/>
  <c r="AB439" i="18"/>
  <c r="AB440" i="18"/>
  <c r="AB441" i="18"/>
  <c r="AB442" i="18"/>
  <c r="AB443" i="18"/>
  <c r="AB444" i="18"/>
  <c r="AB445" i="18"/>
  <c r="AB446" i="18"/>
  <c r="AB447" i="18"/>
  <c r="AB448" i="18"/>
  <c r="AB449" i="18"/>
  <c r="AB450" i="18"/>
  <c r="AB451" i="18"/>
  <c r="AB452" i="18"/>
  <c r="AB453" i="18"/>
  <c r="AB454" i="18"/>
  <c r="AB455" i="18"/>
  <c r="AB456" i="18"/>
  <c r="AB457" i="18"/>
  <c r="AB458" i="18"/>
  <c r="AB459" i="18"/>
  <c r="AB460" i="18"/>
  <c r="AB461" i="18"/>
  <c r="AB462" i="18"/>
  <c r="AB463" i="18"/>
  <c r="AB464" i="18"/>
  <c r="AB465" i="18"/>
  <c r="AB466" i="18"/>
  <c r="AB467" i="18"/>
  <c r="AB468" i="18"/>
  <c r="AB469" i="18"/>
  <c r="AB470" i="18"/>
  <c r="AB471" i="18"/>
  <c r="AB472" i="18"/>
  <c r="AB473" i="18"/>
  <c r="AB474" i="18"/>
  <c r="AB475" i="18"/>
  <c r="AB476" i="18"/>
  <c r="AB477" i="18"/>
  <c r="AB478" i="18"/>
  <c r="AB479" i="18"/>
  <c r="AB480" i="18"/>
  <c r="AB481" i="18"/>
  <c r="AB482" i="18"/>
  <c r="AB483" i="18"/>
  <c r="AB484" i="18"/>
  <c r="AB485" i="18"/>
  <c r="AB486" i="18"/>
  <c r="AB487" i="18"/>
  <c r="AB488" i="18"/>
  <c r="AB489" i="18"/>
  <c r="AB490" i="18"/>
  <c r="AB491" i="18"/>
  <c r="AB492" i="18"/>
  <c r="AB493" i="18"/>
  <c r="AB494" i="18"/>
  <c r="AB495" i="18"/>
  <c r="AB496" i="18"/>
  <c r="AB497" i="18"/>
  <c r="AB498" i="18"/>
  <c r="AB499" i="18"/>
  <c r="AB500" i="18"/>
  <c r="AB501" i="18"/>
  <c r="AB502" i="18"/>
  <c r="AB503" i="18"/>
  <c r="AB504" i="18"/>
  <c r="AB505" i="18"/>
  <c r="AB506" i="18"/>
  <c r="AB507" i="18"/>
  <c r="AB508" i="18"/>
  <c r="AB509" i="18"/>
  <c r="AB510" i="18"/>
  <c r="AB511" i="18"/>
  <c r="AB512" i="18"/>
  <c r="AB513" i="18"/>
  <c r="AB514" i="18"/>
  <c r="AB515" i="18"/>
  <c r="AB516" i="18"/>
  <c r="AB517" i="18"/>
  <c r="AB518" i="18"/>
  <c r="AB519" i="18"/>
  <c r="AB520" i="18"/>
  <c r="AB521" i="18"/>
  <c r="AB522" i="18"/>
  <c r="AB523" i="18"/>
  <c r="AB524" i="18"/>
  <c r="AB525" i="18"/>
  <c r="AB526" i="18"/>
  <c r="AB527" i="18"/>
  <c r="AB528" i="18"/>
  <c r="AB529" i="18"/>
  <c r="AB530" i="18"/>
  <c r="AB531" i="18"/>
  <c r="AB532" i="18"/>
  <c r="AB533" i="18"/>
  <c r="AB534" i="18"/>
  <c r="AB535" i="18"/>
  <c r="AB536" i="18"/>
  <c r="AB537" i="18"/>
  <c r="AB538" i="18"/>
  <c r="AB539" i="18"/>
  <c r="AB540" i="18"/>
  <c r="AB541" i="18"/>
  <c r="AB542" i="18"/>
  <c r="AB543" i="18"/>
  <c r="AB544" i="18"/>
  <c r="AB545" i="18"/>
  <c r="AB546" i="18"/>
  <c r="AB547" i="18"/>
  <c r="AB548" i="18"/>
  <c r="AB549" i="18"/>
  <c r="AB550" i="18"/>
  <c r="AB551" i="18"/>
  <c r="AB552" i="18"/>
  <c r="AB553" i="18"/>
  <c r="AB554" i="18"/>
  <c r="AB555" i="18"/>
  <c r="AB556" i="18"/>
  <c r="AB557" i="18"/>
  <c r="AB558" i="18"/>
  <c r="AB559" i="18"/>
  <c r="AB560" i="18"/>
  <c r="AB561" i="18"/>
  <c r="AB562" i="18"/>
  <c r="AB563" i="18"/>
  <c r="AB564" i="18"/>
  <c r="AB565" i="18"/>
  <c r="AB566" i="18"/>
  <c r="AB567" i="18"/>
  <c r="AB568" i="18"/>
  <c r="AB569" i="18"/>
  <c r="AB570" i="18"/>
  <c r="AB571" i="18"/>
  <c r="AB572" i="18"/>
  <c r="AB573" i="18"/>
  <c r="AB574" i="18"/>
  <c r="AB575" i="18"/>
  <c r="AB576" i="18"/>
  <c r="AB577" i="18"/>
  <c r="AB578" i="18"/>
  <c r="AB579" i="18"/>
  <c r="AB580" i="18"/>
  <c r="AB581" i="18"/>
  <c r="AB582" i="18"/>
  <c r="AB583" i="18"/>
  <c r="AB584" i="18"/>
  <c r="AB585" i="18"/>
  <c r="AB586" i="18"/>
  <c r="AB587" i="18"/>
  <c r="AB588" i="18"/>
  <c r="AB589" i="18"/>
  <c r="AB590" i="18"/>
  <c r="AB591" i="18"/>
  <c r="AB592" i="18"/>
  <c r="AB593" i="18"/>
  <c r="AB594" i="18"/>
  <c r="AB595" i="18"/>
  <c r="AB596" i="18"/>
  <c r="AB597" i="18"/>
  <c r="AB598" i="18"/>
  <c r="AB599" i="18"/>
  <c r="AB600" i="18"/>
  <c r="AB601" i="18"/>
  <c r="AB602" i="18"/>
  <c r="AB603" i="18"/>
  <c r="AB604" i="18"/>
  <c r="AB605" i="18"/>
  <c r="AB606" i="18"/>
  <c r="AB607" i="18"/>
  <c r="AB608" i="18"/>
  <c r="AB609" i="18"/>
  <c r="AB610" i="18"/>
  <c r="AB611" i="18"/>
  <c r="AB612" i="18"/>
  <c r="AB613" i="18"/>
  <c r="AB614" i="18"/>
  <c r="AB615" i="18"/>
  <c r="AB616" i="18"/>
  <c r="AB617" i="18"/>
  <c r="AB618" i="18"/>
  <c r="AB619" i="18"/>
  <c r="AB620" i="18"/>
  <c r="AB621" i="18"/>
  <c r="AB622" i="18"/>
  <c r="AB623" i="18"/>
  <c r="AB624" i="18"/>
  <c r="AB625" i="18"/>
  <c r="AB626" i="18"/>
  <c r="AB627" i="18"/>
  <c r="AB628" i="18"/>
  <c r="AB629" i="18"/>
  <c r="AB630" i="18"/>
  <c r="AB631" i="18"/>
  <c r="AB632" i="18"/>
  <c r="AB633" i="18"/>
  <c r="AB634" i="18"/>
  <c r="AB635" i="18"/>
  <c r="AB636" i="18"/>
  <c r="AB637" i="18"/>
  <c r="AB638" i="18"/>
  <c r="AB639" i="18"/>
  <c r="AB640" i="18"/>
  <c r="AB641" i="18"/>
  <c r="AB642" i="18"/>
  <c r="AB643" i="18"/>
  <c r="AB644" i="18"/>
  <c r="AB645" i="18"/>
  <c r="AB646" i="18"/>
  <c r="AB647" i="18"/>
  <c r="AB648" i="18"/>
  <c r="AB649" i="18"/>
  <c r="AB650" i="18"/>
  <c r="AB651" i="18"/>
  <c r="AB652" i="18"/>
  <c r="AB653" i="18"/>
  <c r="AB654" i="18"/>
  <c r="AB655" i="18"/>
  <c r="AB656" i="18"/>
  <c r="AB657" i="18"/>
  <c r="AB658" i="18"/>
  <c r="AB659" i="18"/>
  <c r="AB660" i="18"/>
  <c r="AB661" i="18"/>
  <c r="AB662" i="18"/>
  <c r="AB663" i="18"/>
  <c r="AB664" i="18"/>
  <c r="AB665" i="18"/>
  <c r="AB666" i="18"/>
  <c r="AB667" i="18"/>
  <c r="AB668" i="18"/>
  <c r="AB669" i="18"/>
  <c r="AB670" i="18"/>
  <c r="AB671" i="18"/>
  <c r="AB672" i="18"/>
  <c r="AB673" i="18"/>
  <c r="AB674" i="18"/>
  <c r="AB675" i="18"/>
  <c r="AB676" i="18"/>
  <c r="AB677" i="18"/>
  <c r="AB678" i="18"/>
  <c r="AB679" i="18"/>
  <c r="AB680" i="18"/>
  <c r="AB681" i="18"/>
  <c r="AB682" i="18"/>
  <c r="AB683" i="18"/>
  <c r="AB684" i="18"/>
  <c r="AB685" i="18"/>
  <c r="AB686" i="18"/>
  <c r="AB687" i="18"/>
  <c r="AB688" i="18"/>
  <c r="AB689" i="18"/>
  <c r="AB690" i="18"/>
  <c r="AB691" i="18"/>
  <c r="AB692" i="18"/>
  <c r="AB693" i="18"/>
  <c r="AB694" i="18"/>
  <c r="AB695" i="18"/>
  <c r="AB696" i="18"/>
  <c r="AB697" i="18"/>
  <c r="AB698" i="18"/>
  <c r="AB699" i="18"/>
  <c r="AB700" i="18"/>
  <c r="Z1" i="18"/>
  <c r="Z2" i="18"/>
  <c r="Z3" i="18"/>
  <c r="Z4" i="18"/>
  <c r="Z5" i="18"/>
  <c r="Z6" i="18"/>
  <c r="Z7" i="18"/>
  <c r="Z8" i="18"/>
  <c r="Z9" i="18"/>
  <c r="Z10" i="18"/>
  <c r="Z11" i="18"/>
  <c r="Z12" i="18"/>
  <c r="Z13" i="18"/>
  <c r="Z14" i="18"/>
  <c r="Z15" i="18"/>
  <c r="Z16" i="18"/>
  <c r="Z17" i="18"/>
  <c r="Z18" i="18"/>
  <c r="Z19" i="18"/>
  <c r="Z20" i="18"/>
  <c r="Z21" i="18"/>
  <c r="Z22" i="18"/>
  <c r="Z23" i="18"/>
  <c r="Z24" i="18"/>
  <c r="Z25" i="18"/>
  <c r="Z26" i="18"/>
  <c r="Z27" i="18"/>
  <c r="Z28" i="18"/>
  <c r="Z29" i="18"/>
  <c r="Z30" i="18"/>
  <c r="Z31" i="18"/>
  <c r="Z32" i="18"/>
  <c r="Z33" i="18"/>
  <c r="Z34" i="18"/>
  <c r="Z35" i="18"/>
  <c r="Z36" i="18"/>
  <c r="Z37" i="18"/>
  <c r="Z38" i="18"/>
  <c r="Z39" i="18"/>
  <c r="Z40" i="18"/>
  <c r="Z41" i="18"/>
  <c r="Z42" i="18"/>
  <c r="Z43" i="18"/>
  <c r="Z44" i="18"/>
  <c r="Z45" i="18"/>
  <c r="Z46" i="18"/>
  <c r="Z47" i="18"/>
  <c r="Z48" i="18"/>
  <c r="Z49" i="18"/>
  <c r="Z50" i="18"/>
  <c r="Z51" i="18"/>
  <c r="Z52" i="18"/>
  <c r="Z53" i="18"/>
  <c r="Z54" i="18"/>
  <c r="Z55" i="18"/>
  <c r="Z56" i="18"/>
  <c r="Z57" i="18"/>
  <c r="Z58" i="18"/>
  <c r="Z59" i="18"/>
  <c r="Z60" i="18"/>
  <c r="Z61" i="18"/>
  <c r="Z62" i="18"/>
  <c r="Z63" i="18"/>
  <c r="Z64" i="18"/>
  <c r="Z65" i="18"/>
  <c r="Z66" i="18"/>
  <c r="Z67" i="18"/>
  <c r="Z68" i="18"/>
  <c r="Z69" i="18"/>
  <c r="Z70" i="18"/>
  <c r="Z71" i="18"/>
  <c r="Z72" i="18"/>
  <c r="Z73" i="18"/>
  <c r="Z74" i="18"/>
  <c r="Z75" i="18"/>
  <c r="Z76" i="18"/>
  <c r="Z77" i="18"/>
  <c r="Z78" i="18"/>
  <c r="Z79" i="18"/>
  <c r="Z80" i="18"/>
  <c r="Z81" i="18"/>
  <c r="Z82" i="18"/>
  <c r="Z83" i="18"/>
  <c r="Z84" i="18"/>
  <c r="Z85" i="18"/>
  <c r="Z86" i="18"/>
  <c r="Z87" i="18"/>
  <c r="Z88" i="18"/>
  <c r="Z89" i="18"/>
  <c r="Z90" i="18"/>
  <c r="Z91" i="18"/>
  <c r="Z92" i="18"/>
  <c r="Z93" i="18"/>
  <c r="Z94" i="18"/>
  <c r="Z95" i="18"/>
  <c r="Z96" i="18"/>
  <c r="Z97" i="18"/>
  <c r="Z98" i="18"/>
  <c r="Z99" i="18"/>
  <c r="Z100" i="18"/>
  <c r="Z101" i="18"/>
  <c r="Z102" i="18"/>
  <c r="Z103" i="18"/>
  <c r="Z104" i="18"/>
  <c r="Z105" i="18"/>
  <c r="Z106" i="18"/>
  <c r="Z107" i="18"/>
  <c r="Z108" i="18"/>
  <c r="Z109" i="18"/>
  <c r="Z110" i="18"/>
  <c r="Z111" i="18"/>
  <c r="Z112" i="18"/>
  <c r="Z113" i="18"/>
  <c r="Z114" i="18"/>
  <c r="Z115" i="18"/>
  <c r="Z116" i="18"/>
  <c r="Z117" i="18"/>
  <c r="Z118" i="18"/>
  <c r="Z119" i="18"/>
  <c r="Z120" i="18"/>
  <c r="Z121" i="18"/>
  <c r="Z122" i="18"/>
  <c r="Z123" i="18"/>
  <c r="Z124" i="18"/>
  <c r="Z125" i="18"/>
  <c r="Z126" i="18"/>
  <c r="Z127" i="18"/>
  <c r="Z128" i="18"/>
  <c r="Z129" i="18"/>
  <c r="Z130" i="18"/>
  <c r="Z131" i="18"/>
  <c r="Z132" i="18"/>
  <c r="Z133" i="18"/>
  <c r="Z134" i="18"/>
  <c r="Z135" i="18"/>
  <c r="Z136" i="18"/>
  <c r="Z137" i="18"/>
  <c r="Z138" i="18"/>
  <c r="Z139" i="18"/>
  <c r="Z140" i="18"/>
  <c r="Z141" i="18"/>
  <c r="Z142" i="18"/>
  <c r="Z143" i="18"/>
  <c r="Z144" i="18"/>
  <c r="Z145" i="18"/>
  <c r="Z146" i="18"/>
  <c r="Z147" i="18"/>
  <c r="Z148" i="18"/>
  <c r="Z149" i="18"/>
  <c r="Z150" i="18"/>
  <c r="Z151" i="18"/>
  <c r="Z152" i="18"/>
  <c r="Z153" i="18"/>
  <c r="Z154" i="18"/>
  <c r="Z155" i="18"/>
  <c r="Z156" i="18"/>
  <c r="Z157" i="18"/>
  <c r="Z158" i="18"/>
  <c r="Z159" i="18"/>
  <c r="Z160" i="18"/>
  <c r="Z161" i="18"/>
  <c r="Z162" i="18"/>
  <c r="Z163" i="18"/>
  <c r="Z164" i="18"/>
  <c r="Z165" i="18"/>
  <c r="Z166" i="18"/>
  <c r="Z167" i="18"/>
  <c r="Z168" i="18"/>
  <c r="Z169" i="18"/>
  <c r="Z170" i="18"/>
  <c r="Z171" i="18"/>
  <c r="Z172" i="18"/>
  <c r="Z173" i="18"/>
  <c r="Z174" i="18"/>
  <c r="Z175" i="18"/>
  <c r="Z176" i="18"/>
  <c r="Z177" i="18"/>
  <c r="Z178" i="18"/>
  <c r="Z179" i="18"/>
  <c r="Z180" i="18"/>
  <c r="Z181" i="18"/>
  <c r="Z182" i="18"/>
  <c r="Z183" i="18"/>
  <c r="Z184" i="18"/>
  <c r="Z185" i="18"/>
  <c r="Z186" i="18"/>
  <c r="Z187" i="18"/>
  <c r="Z188" i="18"/>
  <c r="Z189" i="18"/>
  <c r="Z190" i="18"/>
  <c r="Z191" i="18"/>
  <c r="Z192" i="18"/>
  <c r="Z193" i="18"/>
  <c r="Z194" i="18"/>
  <c r="Z195" i="18"/>
  <c r="Z196" i="18"/>
  <c r="Z197" i="18"/>
  <c r="Z198" i="18"/>
  <c r="Z199" i="18"/>
  <c r="Z200" i="18"/>
  <c r="Z201" i="18"/>
  <c r="Z202" i="18"/>
  <c r="Z203" i="18"/>
  <c r="Z204" i="18"/>
  <c r="Z205" i="18"/>
  <c r="Z206" i="18"/>
  <c r="Z207" i="18"/>
  <c r="Z208" i="18"/>
  <c r="Z209" i="18"/>
  <c r="Z210" i="18"/>
  <c r="Z211" i="18"/>
  <c r="Z212" i="18"/>
  <c r="Z213" i="18"/>
  <c r="Z214" i="18"/>
  <c r="Z215" i="18"/>
  <c r="Z216" i="18"/>
  <c r="Z217" i="18"/>
  <c r="Z218" i="18"/>
  <c r="Z219" i="18"/>
  <c r="Z220" i="18"/>
  <c r="Z221" i="18"/>
  <c r="Z222" i="18"/>
  <c r="Z223" i="18"/>
  <c r="Z224" i="18"/>
  <c r="Z225" i="18"/>
  <c r="Z226" i="18"/>
  <c r="Z227" i="18"/>
  <c r="Z228" i="18"/>
  <c r="Z229" i="18"/>
  <c r="Z230" i="18"/>
  <c r="Z231" i="18"/>
  <c r="Z232" i="18"/>
  <c r="Z233" i="18"/>
  <c r="Z234" i="18"/>
  <c r="Z235" i="18"/>
  <c r="Z236" i="18"/>
  <c r="Z237" i="18"/>
  <c r="Z238" i="18"/>
  <c r="Z239" i="18"/>
  <c r="Z240" i="18"/>
  <c r="Z241" i="18"/>
  <c r="Z242" i="18"/>
  <c r="Z243" i="18"/>
  <c r="Z244" i="18"/>
  <c r="Z245" i="18"/>
  <c r="Z246" i="18"/>
  <c r="Z247" i="18"/>
  <c r="Z248" i="18"/>
  <c r="Z249" i="18"/>
  <c r="Z250" i="18"/>
  <c r="Z251" i="18"/>
  <c r="Z252" i="18"/>
  <c r="Z253" i="18"/>
  <c r="Z254" i="18"/>
  <c r="Z255" i="18"/>
  <c r="Z256" i="18"/>
  <c r="Z257" i="18"/>
  <c r="Z258" i="18"/>
  <c r="Z259" i="18"/>
  <c r="Z260" i="18"/>
  <c r="Z261" i="18"/>
  <c r="Z262" i="18"/>
  <c r="Z263" i="18"/>
  <c r="Z264" i="18"/>
  <c r="Z265" i="18"/>
  <c r="Z266" i="18"/>
  <c r="Z267" i="18"/>
  <c r="Z268" i="18"/>
  <c r="Z269" i="18"/>
  <c r="Z270" i="18"/>
  <c r="Z271" i="18"/>
  <c r="Z272" i="18"/>
  <c r="Z273" i="18"/>
  <c r="Z274" i="18"/>
  <c r="Z275" i="18"/>
  <c r="Z276" i="18"/>
  <c r="Z277" i="18"/>
  <c r="Z278" i="18"/>
  <c r="Z279" i="18"/>
  <c r="Z280" i="18"/>
  <c r="Z281" i="18"/>
  <c r="Z282" i="18"/>
  <c r="Z283" i="18"/>
  <c r="Z284" i="18"/>
  <c r="Z285" i="18"/>
  <c r="Z286" i="18"/>
  <c r="Z287" i="18"/>
  <c r="Z288" i="18"/>
  <c r="Z289" i="18"/>
  <c r="Z290" i="18"/>
  <c r="Z291" i="18"/>
  <c r="Z292" i="18"/>
  <c r="Z293" i="18"/>
  <c r="Z294" i="18"/>
  <c r="Z295" i="18"/>
  <c r="Z296" i="18"/>
  <c r="Z297" i="18"/>
  <c r="Z298" i="18"/>
  <c r="Z299" i="18"/>
  <c r="Z300" i="18"/>
  <c r="Z301" i="18"/>
  <c r="Z302" i="18"/>
  <c r="Z303" i="18"/>
  <c r="Z304" i="18"/>
  <c r="Z305" i="18"/>
  <c r="Z306" i="18"/>
  <c r="Z307" i="18"/>
  <c r="Z308" i="18"/>
  <c r="Z309" i="18"/>
  <c r="Z310" i="18"/>
  <c r="Z311" i="18"/>
  <c r="Z312" i="18"/>
  <c r="Z313" i="18"/>
  <c r="Z314" i="18"/>
  <c r="Z315" i="18"/>
  <c r="Z316" i="18"/>
  <c r="Z317" i="18"/>
  <c r="Z318" i="18"/>
  <c r="Z319" i="18"/>
  <c r="Z320" i="18"/>
  <c r="Z321" i="18"/>
  <c r="Z322" i="18"/>
  <c r="Z323" i="18"/>
  <c r="Z324" i="18"/>
  <c r="Z325" i="18"/>
  <c r="Z326" i="18"/>
  <c r="Z327" i="18"/>
  <c r="Z328" i="18"/>
  <c r="Z329" i="18"/>
  <c r="Z330" i="18"/>
  <c r="Z331" i="18"/>
  <c r="Z332" i="18"/>
  <c r="Z333" i="18"/>
  <c r="Z334" i="18"/>
  <c r="Z335" i="18"/>
  <c r="Z336" i="18"/>
  <c r="Z337" i="18"/>
  <c r="Z338" i="18"/>
  <c r="Z339" i="18"/>
  <c r="Z340" i="18"/>
  <c r="Z341" i="18"/>
  <c r="Z342" i="18"/>
  <c r="Z343" i="18"/>
  <c r="Z344" i="18"/>
  <c r="Z345" i="18"/>
  <c r="Z346" i="18"/>
  <c r="Z347" i="18"/>
  <c r="Z348" i="18"/>
  <c r="Z349" i="18"/>
  <c r="Z350" i="18"/>
  <c r="Z351" i="18"/>
  <c r="Z352" i="18"/>
  <c r="Z353" i="18"/>
  <c r="Z354" i="18"/>
  <c r="Z355" i="18"/>
  <c r="Z356" i="18"/>
  <c r="Z357" i="18"/>
  <c r="Z358" i="18"/>
  <c r="Z359" i="18"/>
  <c r="Z360" i="18"/>
  <c r="Z361" i="18"/>
  <c r="Z362" i="18"/>
  <c r="Z363" i="18"/>
  <c r="Z364" i="18"/>
  <c r="Z365" i="18"/>
  <c r="Z366" i="18"/>
  <c r="Z367" i="18"/>
  <c r="Z368" i="18"/>
  <c r="Z369" i="18"/>
  <c r="Z370" i="18"/>
  <c r="Z371" i="18"/>
  <c r="Z372" i="18"/>
  <c r="Z373" i="18"/>
  <c r="Z374" i="18"/>
  <c r="Z375" i="18"/>
  <c r="Z376" i="18"/>
  <c r="Z377" i="18"/>
  <c r="Z378" i="18"/>
  <c r="Z379" i="18"/>
  <c r="Z380" i="18"/>
  <c r="Z381" i="18"/>
  <c r="Z382" i="18"/>
  <c r="Z383" i="18"/>
  <c r="Z384" i="18"/>
  <c r="Z385" i="18"/>
  <c r="Z386" i="18"/>
  <c r="Z387" i="18"/>
  <c r="Z388" i="18"/>
  <c r="Z389" i="18"/>
  <c r="Z390" i="18"/>
  <c r="Z391" i="18"/>
  <c r="Z392" i="18"/>
  <c r="Z393" i="18"/>
  <c r="Z394" i="18"/>
  <c r="Z395" i="18"/>
  <c r="Z396" i="18"/>
  <c r="Z397" i="18"/>
  <c r="Z398" i="18"/>
  <c r="Z399" i="18"/>
  <c r="Z400" i="18"/>
  <c r="Z401" i="18"/>
  <c r="Z402" i="18"/>
  <c r="Z403" i="18"/>
  <c r="Z404" i="18"/>
  <c r="Z405" i="18"/>
  <c r="Z406" i="18"/>
  <c r="Z407" i="18"/>
  <c r="Z408" i="18"/>
  <c r="Z409" i="18"/>
  <c r="Z410" i="18"/>
  <c r="Z411" i="18"/>
  <c r="Z412" i="18"/>
  <c r="Z413" i="18"/>
  <c r="Z414" i="18"/>
  <c r="Z415" i="18"/>
  <c r="Z416" i="18"/>
  <c r="Z417" i="18"/>
  <c r="Z418" i="18"/>
  <c r="Z419" i="18"/>
  <c r="Z420" i="18"/>
  <c r="Z421" i="18"/>
  <c r="Z422" i="18"/>
  <c r="Z423" i="18"/>
  <c r="Z424" i="18"/>
  <c r="Z425" i="18"/>
  <c r="Z426" i="18"/>
  <c r="Z427" i="18"/>
  <c r="Z428" i="18"/>
  <c r="Z429" i="18"/>
  <c r="Z430" i="18"/>
  <c r="Z431" i="18"/>
  <c r="Z432" i="18"/>
  <c r="Z433" i="18"/>
  <c r="Z434" i="18"/>
  <c r="Z435" i="18"/>
  <c r="Z436" i="18"/>
  <c r="Z437" i="18"/>
  <c r="Z438" i="18"/>
  <c r="Z439" i="18"/>
  <c r="Z440" i="18"/>
  <c r="Z441" i="18"/>
  <c r="Z442" i="18"/>
  <c r="Z443" i="18"/>
  <c r="Z444" i="18"/>
  <c r="Z445" i="18"/>
  <c r="Z446" i="18"/>
  <c r="Z447" i="18"/>
  <c r="Z448" i="18"/>
  <c r="Z449" i="18"/>
  <c r="Z450" i="18"/>
  <c r="Z451" i="18"/>
  <c r="Z452" i="18"/>
  <c r="Z453" i="18"/>
  <c r="Z454" i="18"/>
  <c r="Z455" i="18"/>
  <c r="Z456" i="18"/>
  <c r="Z457" i="18"/>
  <c r="Z458" i="18"/>
  <c r="Z459" i="18"/>
  <c r="Z460" i="18"/>
  <c r="Z461" i="18"/>
  <c r="Z462" i="18"/>
  <c r="Z463" i="18"/>
  <c r="Z464" i="18"/>
  <c r="Z465" i="18"/>
  <c r="Z466" i="18"/>
  <c r="Z467" i="18"/>
  <c r="Z468" i="18"/>
  <c r="Z469" i="18"/>
  <c r="Z470" i="18"/>
  <c r="Z471" i="18"/>
  <c r="Z472" i="18"/>
  <c r="Z473" i="18"/>
  <c r="Z474" i="18"/>
  <c r="Z475" i="18"/>
  <c r="Z476" i="18"/>
  <c r="Z477" i="18"/>
  <c r="Z478" i="18"/>
  <c r="Z479" i="18"/>
  <c r="Z480" i="18"/>
  <c r="Z481" i="18"/>
  <c r="Z482" i="18"/>
  <c r="Z483" i="18"/>
  <c r="Z484" i="18"/>
  <c r="Z485" i="18"/>
  <c r="Z486" i="18"/>
  <c r="Z487" i="18"/>
  <c r="Z488" i="18"/>
  <c r="Z489" i="18"/>
  <c r="Z490" i="18"/>
  <c r="Z491" i="18"/>
  <c r="Z492" i="18"/>
  <c r="Z493" i="18"/>
  <c r="Z494" i="18"/>
  <c r="Z495" i="18"/>
  <c r="Z496" i="18"/>
  <c r="Z497" i="18"/>
  <c r="Z498" i="18"/>
  <c r="Z499" i="18"/>
  <c r="Z500" i="18"/>
  <c r="Z501" i="18"/>
  <c r="Z502" i="18"/>
  <c r="Z503" i="18"/>
  <c r="Z504" i="18"/>
  <c r="Z505" i="18"/>
  <c r="Z506" i="18"/>
  <c r="Z507" i="18"/>
  <c r="Z508" i="18"/>
  <c r="Z509" i="18"/>
  <c r="Z510" i="18"/>
  <c r="Z511" i="18"/>
  <c r="Z512" i="18"/>
  <c r="Z513" i="18"/>
  <c r="Z514" i="18"/>
  <c r="Z515" i="18"/>
  <c r="Z516" i="18"/>
  <c r="Z517" i="18"/>
  <c r="Z518" i="18"/>
  <c r="Z519" i="18"/>
  <c r="Z520" i="18"/>
  <c r="Z521" i="18"/>
  <c r="Z522" i="18"/>
  <c r="Z523" i="18"/>
  <c r="Z524" i="18"/>
  <c r="Z525" i="18"/>
  <c r="Z526" i="18"/>
  <c r="Z527" i="18"/>
  <c r="Z528" i="18"/>
  <c r="Z529" i="18"/>
  <c r="Z530" i="18"/>
  <c r="Z531" i="18"/>
  <c r="Z532" i="18"/>
  <c r="Z533" i="18"/>
  <c r="Z534" i="18"/>
  <c r="Z535" i="18"/>
  <c r="Z536" i="18"/>
  <c r="Z537" i="18"/>
  <c r="Z538" i="18"/>
  <c r="Z539" i="18"/>
  <c r="Z540" i="18"/>
  <c r="Z541" i="18"/>
  <c r="Z542" i="18"/>
  <c r="Z543" i="18"/>
  <c r="Z544" i="18"/>
  <c r="Z545" i="18"/>
  <c r="Z546" i="18"/>
  <c r="Z547" i="18"/>
  <c r="Z548" i="18"/>
  <c r="Z549" i="18"/>
  <c r="Z550" i="18"/>
  <c r="Z551" i="18"/>
  <c r="Z552" i="18"/>
  <c r="Z553" i="18"/>
  <c r="Z554" i="18"/>
  <c r="Z555" i="18"/>
  <c r="Z556" i="18"/>
  <c r="Z557" i="18"/>
  <c r="Z558" i="18"/>
  <c r="Z559" i="18"/>
  <c r="Z560" i="18"/>
  <c r="Z561" i="18"/>
  <c r="Z562" i="18"/>
  <c r="Z563" i="18"/>
  <c r="Z564" i="18"/>
  <c r="Z565" i="18"/>
  <c r="Z566" i="18"/>
  <c r="Z567" i="18"/>
  <c r="Z568" i="18"/>
  <c r="Z569" i="18"/>
  <c r="Z570" i="18"/>
  <c r="Z571" i="18"/>
  <c r="Z572" i="18"/>
  <c r="Z573" i="18"/>
  <c r="Z574" i="18"/>
  <c r="Z575" i="18"/>
  <c r="Z576" i="18"/>
  <c r="Z577" i="18"/>
  <c r="Z578" i="18"/>
  <c r="Z579" i="18"/>
  <c r="Z580" i="18"/>
  <c r="Z581" i="18"/>
  <c r="Z582" i="18"/>
  <c r="Z583" i="18"/>
  <c r="Z584" i="18"/>
  <c r="Z585" i="18"/>
  <c r="Z586" i="18"/>
  <c r="Z587" i="18"/>
  <c r="Z588" i="18"/>
  <c r="Z589" i="18"/>
  <c r="Z590" i="18"/>
  <c r="Z591" i="18"/>
  <c r="Z592" i="18"/>
  <c r="Z593" i="18"/>
  <c r="Z594" i="18"/>
  <c r="Z595" i="18"/>
  <c r="Z596" i="18"/>
  <c r="Z597" i="18"/>
  <c r="Z598" i="18"/>
  <c r="Z599" i="18"/>
  <c r="Z600" i="18"/>
  <c r="Z601" i="18"/>
  <c r="Z602" i="18"/>
  <c r="Z603" i="18"/>
  <c r="Z604" i="18"/>
  <c r="Z605" i="18"/>
  <c r="Z606" i="18"/>
  <c r="Z607" i="18"/>
  <c r="Z608" i="18"/>
  <c r="Z609" i="18"/>
  <c r="Z610" i="18"/>
  <c r="Z611" i="18"/>
  <c r="Z612" i="18"/>
  <c r="Z613" i="18"/>
  <c r="Z614" i="18"/>
  <c r="Z615" i="18"/>
  <c r="Z616" i="18"/>
  <c r="Z617" i="18"/>
  <c r="Z618" i="18"/>
  <c r="Z619" i="18"/>
  <c r="Z620" i="18"/>
  <c r="Z621" i="18"/>
  <c r="Z622" i="18"/>
  <c r="Z623" i="18"/>
  <c r="Z624" i="18"/>
  <c r="Z625" i="18"/>
  <c r="Z626" i="18"/>
  <c r="Z627" i="18"/>
  <c r="Z628" i="18"/>
  <c r="Z629" i="18"/>
  <c r="Z630" i="18"/>
  <c r="Z631" i="18"/>
  <c r="Z632" i="18"/>
  <c r="Z633" i="18"/>
  <c r="Z634" i="18"/>
  <c r="Z635" i="18"/>
  <c r="Z636" i="18"/>
  <c r="Z637" i="18"/>
  <c r="Z638" i="18"/>
  <c r="Z639" i="18"/>
  <c r="Z640" i="18"/>
  <c r="Z641" i="18"/>
  <c r="Z642" i="18"/>
  <c r="Z643" i="18"/>
  <c r="Z644" i="18"/>
  <c r="Z645" i="18"/>
  <c r="Z646" i="18"/>
  <c r="Z647" i="18"/>
  <c r="Z648" i="18"/>
  <c r="Z649" i="18"/>
  <c r="Z650" i="18"/>
  <c r="Z651" i="18"/>
  <c r="Z652" i="18"/>
  <c r="Z653" i="18"/>
  <c r="Z654" i="18"/>
  <c r="Z655" i="18"/>
  <c r="Z656" i="18"/>
  <c r="Z657" i="18"/>
  <c r="Z658" i="18"/>
  <c r="Z659" i="18"/>
  <c r="Z660" i="18"/>
  <c r="Z661" i="18"/>
  <c r="Z662" i="18"/>
  <c r="Z663" i="18"/>
  <c r="Z664" i="18"/>
  <c r="Z665" i="18"/>
  <c r="Z666" i="18"/>
  <c r="Z667" i="18"/>
  <c r="Z668" i="18"/>
  <c r="Z669" i="18"/>
  <c r="Z670" i="18"/>
  <c r="Z671" i="18"/>
  <c r="Z672" i="18"/>
  <c r="Z673" i="18"/>
  <c r="Z674" i="18"/>
  <c r="Z675" i="18"/>
  <c r="Z676" i="18"/>
  <c r="Z677" i="18"/>
  <c r="Z678" i="18"/>
  <c r="Z679" i="18"/>
  <c r="Z680" i="18"/>
  <c r="Z681" i="18"/>
  <c r="Z682" i="18"/>
  <c r="Z683" i="18"/>
  <c r="Z684" i="18"/>
  <c r="Z685" i="18"/>
  <c r="Z686" i="18"/>
  <c r="Z687" i="18"/>
  <c r="Z688" i="18"/>
  <c r="Z689" i="18"/>
  <c r="Z690" i="18"/>
  <c r="Z691" i="18"/>
  <c r="Z692" i="18"/>
  <c r="Z693" i="18"/>
  <c r="Z694" i="18"/>
  <c r="Z695" i="18"/>
  <c r="Z696" i="18"/>
  <c r="Z697" i="18"/>
  <c r="Z698" i="18"/>
  <c r="Z699" i="18"/>
  <c r="Z700" i="18"/>
  <c r="Y1" i="18"/>
  <c r="Y2" i="18"/>
  <c r="Y3" i="18"/>
  <c r="Y4" i="18"/>
  <c r="Y5" i="18"/>
  <c r="Y6" i="18"/>
  <c r="Y7" i="18"/>
  <c r="Y8" i="18"/>
  <c r="Y9" i="18"/>
  <c r="Y10" i="18"/>
  <c r="Y11" i="18"/>
  <c r="Y12" i="18"/>
  <c r="Y13" i="18"/>
  <c r="Y14" i="18"/>
  <c r="Y15" i="18"/>
  <c r="Y16" i="18"/>
  <c r="Y17" i="18"/>
  <c r="Y18" i="18"/>
  <c r="Y19" i="18"/>
  <c r="Y20" i="18"/>
  <c r="Y21" i="18"/>
  <c r="Y22" i="18"/>
  <c r="Y23" i="18"/>
  <c r="Y24" i="18"/>
  <c r="Y25" i="18"/>
  <c r="Y26" i="18"/>
  <c r="Y27" i="18"/>
  <c r="Y28" i="18"/>
  <c r="Y29" i="18"/>
  <c r="Y30" i="18"/>
  <c r="Y31" i="18"/>
  <c r="Y32" i="18"/>
  <c r="Y33" i="18"/>
  <c r="Y34" i="18"/>
  <c r="Y35" i="18"/>
  <c r="Y36" i="18"/>
  <c r="Y37" i="18"/>
  <c r="Y38" i="18"/>
  <c r="Y39" i="18"/>
  <c r="Y40" i="18"/>
  <c r="Y41" i="18"/>
  <c r="Y42" i="18"/>
  <c r="Y43" i="18"/>
  <c r="Y44" i="18"/>
  <c r="Y45" i="18"/>
  <c r="Y46" i="18"/>
  <c r="Y47" i="18"/>
  <c r="Y48" i="18"/>
  <c r="Y49" i="18"/>
  <c r="Y50" i="18"/>
  <c r="Y51" i="18"/>
  <c r="Y52" i="18"/>
  <c r="Y53" i="18"/>
  <c r="Y54" i="18"/>
  <c r="Y55" i="18"/>
  <c r="Y56" i="18"/>
  <c r="Y57" i="18"/>
  <c r="Y58" i="18"/>
  <c r="Y59" i="18"/>
  <c r="Y60" i="18"/>
  <c r="Y61" i="18"/>
  <c r="Y62" i="18"/>
  <c r="Y63" i="18"/>
  <c r="Y64" i="18"/>
  <c r="Y65" i="18"/>
  <c r="Y66" i="18"/>
  <c r="Y67" i="18"/>
  <c r="Y68" i="18"/>
  <c r="Y69" i="18"/>
  <c r="Y70" i="18"/>
  <c r="Y71" i="18"/>
  <c r="Y72" i="18"/>
  <c r="Y73" i="18"/>
  <c r="Y74" i="18"/>
  <c r="Y75" i="18"/>
  <c r="Y76" i="18"/>
  <c r="Y77" i="18"/>
  <c r="Y78" i="18"/>
  <c r="Y79" i="18"/>
  <c r="Y80" i="18"/>
  <c r="Y81" i="18"/>
  <c r="Y82" i="18"/>
  <c r="Y83" i="18"/>
  <c r="Y84" i="18"/>
  <c r="Y85" i="18"/>
  <c r="Y86" i="18"/>
  <c r="Y87" i="18"/>
  <c r="Y88" i="18"/>
  <c r="Y89" i="18"/>
  <c r="Y90" i="18"/>
  <c r="Y91" i="18"/>
  <c r="Y92" i="18"/>
  <c r="Y93" i="18"/>
  <c r="Y94" i="18"/>
  <c r="Y95" i="18"/>
  <c r="Y96" i="18"/>
  <c r="Y97" i="18"/>
  <c r="Y98" i="18"/>
  <c r="Y99" i="18"/>
  <c r="Y100" i="18"/>
  <c r="Y101" i="18"/>
  <c r="Y102" i="18"/>
  <c r="Y103" i="18"/>
  <c r="Y104" i="18"/>
  <c r="Y105" i="18"/>
  <c r="Y106" i="18"/>
  <c r="Y107" i="18"/>
  <c r="Y108" i="18"/>
  <c r="Y109" i="18"/>
  <c r="Y110" i="18"/>
  <c r="Y111" i="18"/>
  <c r="Y112" i="18"/>
  <c r="Y113" i="18"/>
  <c r="Y114" i="18"/>
  <c r="Y115" i="18"/>
  <c r="Y116" i="18"/>
  <c r="Y117" i="18"/>
  <c r="Y118" i="18"/>
  <c r="Y119" i="18"/>
  <c r="Y120" i="18"/>
  <c r="Y121" i="18"/>
  <c r="Y122" i="18"/>
  <c r="Y123" i="18"/>
  <c r="Y124" i="18"/>
  <c r="Y125" i="18"/>
  <c r="Y126" i="18"/>
  <c r="Y127" i="18"/>
  <c r="Y128" i="18"/>
  <c r="Y129" i="18"/>
  <c r="Y130" i="18"/>
  <c r="Y131" i="18"/>
  <c r="Y132" i="18"/>
  <c r="Y133" i="18"/>
  <c r="Y134" i="18"/>
  <c r="Y135" i="18"/>
  <c r="Y136" i="18"/>
  <c r="Y137" i="18"/>
  <c r="Y138" i="18"/>
  <c r="Y139" i="18"/>
  <c r="Y140" i="18"/>
  <c r="Y141" i="18"/>
  <c r="Y142" i="18"/>
  <c r="Y143" i="18"/>
  <c r="Y144" i="18"/>
  <c r="Y145" i="18"/>
  <c r="Y146" i="18"/>
  <c r="Y147" i="18"/>
  <c r="Y148" i="18"/>
  <c r="Y149" i="18"/>
  <c r="Y150" i="18"/>
  <c r="Y151" i="18"/>
  <c r="Y152" i="18"/>
  <c r="Y153" i="18"/>
  <c r="Y154" i="18"/>
  <c r="Y155" i="18"/>
  <c r="Y156" i="18"/>
  <c r="Y157" i="18"/>
  <c r="Y158" i="18"/>
  <c r="Y159" i="18"/>
  <c r="Y160" i="18"/>
  <c r="Y161" i="18"/>
  <c r="Y162" i="18"/>
  <c r="Y163" i="18"/>
  <c r="Y164" i="18"/>
  <c r="Y165" i="18"/>
  <c r="Y166" i="18"/>
  <c r="Y167" i="18"/>
  <c r="Y168" i="18"/>
  <c r="Y169" i="18"/>
  <c r="Y170" i="18"/>
  <c r="Y171" i="18"/>
  <c r="Y172" i="18"/>
  <c r="Y173" i="18"/>
  <c r="Y174" i="18"/>
  <c r="Y175" i="18"/>
  <c r="Y176" i="18"/>
  <c r="Y177" i="18"/>
  <c r="Y178" i="18"/>
  <c r="Y179" i="18"/>
  <c r="Y180" i="18"/>
  <c r="Y181" i="18"/>
  <c r="Y182" i="18"/>
  <c r="Y183" i="18"/>
  <c r="Y184" i="18"/>
  <c r="Y185" i="18"/>
  <c r="Y186" i="18"/>
  <c r="Y187" i="18"/>
  <c r="Y188" i="18"/>
  <c r="Y189" i="18"/>
  <c r="Y190" i="18"/>
  <c r="Y191" i="18"/>
  <c r="Y192" i="18"/>
  <c r="Y193" i="18"/>
  <c r="Y194" i="18"/>
  <c r="Y195" i="18"/>
  <c r="Y196" i="18"/>
  <c r="Y197" i="18"/>
  <c r="Y198" i="18"/>
  <c r="Y199" i="18"/>
  <c r="Y200" i="18"/>
  <c r="Y201" i="18"/>
  <c r="Y202" i="18"/>
  <c r="Y203" i="18"/>
  <c r="Y204" i="18"/>
  <c r="Y205" i="18"/>
  <c r="Y206" i="18"/>
  <c r="Y207" i="18"/>
  <c r="Y208" i="18"/>
  <c r="Y209" i="18"/>
  <c r="Y210" i="18"/>
  <c r="Y211" i="18"/>
  <c r="Y212" i="18"/>
  <c r="Y213" i="18"/>
  <c r="Y214" i="18"/>
  <c r="Y215" i="18"/>
  <c r="Y216" i="18"/>
  <c r="Y217" i="18"/>
  <c r="Y218" i="18"/>
  <c r="Y219" i="18"/>
  <c r="Y220" i="18"/>
  <c r="Y221" i="18"/>
  <c r="Y222" i="18"/>
  <c r="Y223" i="18"/>
  <c r="Y224" i="18"/>
  <c r="Y225" i="18"/>
  <c r="Y226" i="18"/>
  <c r="Y227" i="18"/>
  <c r="Y228" i="18"/>
  <c r="Y229" i="18"/>
  <c r="Y230" i="18"/>
  <c r="Y231" i="18"/>
  <c r="Y232" i="18"/>
  <c r="Y233" i="18"/>
  <c r="Y234" i="18"/>
  <c r="Y235" i="18"/>
  <c r="Y236" i="18"/>
  <c r="Y237" i="18"/>
  <c r="Y238" i="18"/>
  <c r="Y239" i="18"/>
  <c r="Y240" i="18"/>
  <c r="Y241" i="18"/>
  <c r="Y242" i="18"/>
  <c r="Y243" i="18"/>
  <c r="Y244" i="18"/>
  <c r="Y245" i="18"/>
  <c r="Y246" i="18"/>
  <c r="Y247" i="18"/>
  <c r="Y248" i="18"/>
  <c r="Y249" i="18"/>
  <c r="Y250" i="18"/>
  <c r="Y251" i="18"/>
  <c r="Y252" i="18"/>
  <c r="Y253" i="18"/>
  <c r="Y254" i="18"/>
  <c r="Y255" i="18"/>
  <c r="Y256" i="18"/>
  <c r="Y257" i="18"/>
  <c r="Y258" i="18"/>
  <c r="Y259" i="18"/>
  <c r="Y260" i="18"/>
  <c r="Y261" i="18"/>
  <c r="Y262" i="18"/>
  <c r="Y263" i="18"/>
  <c r="Y264" i="18"/>
  <c r="Y265" i="18"/>
  <c r="Y266" i="18"/>
  <c r="Y267" i="18"/>
  <c r="Y268" i="18"/>
  <c r="Y269" i="18"/>
  <c r="Y270" i="18"/>
  <c r="Y271" i="18"/>
  <c r="Y272" i="18"/>
  <c r="Y273" i="18"/>
  <c r="Y274" i="18"/>
  <c r="Y275" i="18"/>
  <c r="Y276" i="18"/>
  <c r="Y277" i="18"/>
  <c r="Y278" i="18"/>
  <c r="Y279" i="18"/>
  <c r="Y280" i="18"/>
  <c r="Y281" i="18"/>
  <c r="Y282" i="18"/>
  <c r="Y283" i="18"/>
  <c r="Y284" i="18"/>
  <c r="Y285" i="18"/>
  <c r="Y286" i="18"/>
  <c r="Y287" i="18"/>
  <c r="Y288" i="18"/>
  <c r="Y289" i="18"/>
  <c r="Y290" i="18"/>
  <c r="Y291" i="18"/>
  <c r="Y292" i="18"/>
  <c r="Y293" i="18"/>
  <c r="Y294" i="18"/>
  <c r="Y295" i="18"/>
  <c r="Y296" i="18"/>
  <c r="Y297" i="18"/>
  <c r="Y298" i="18"/>
  <c r="Y299" i="18"/>
  <c r="Y300" i="18"/>
  <c r="Y301" i="18"/>
  <c r="Y302" i="18"/>
  <c r="Y303" i="18"/>
  <c r="Y304" i="18"/>
  <c r="Y305" i="18"/>
  <c r="Y306" i="18"/>
  <c r="Y307" i="18"/>
  <c r="Y308" i="18"/>
  <c r="Y309" i="18"/>
  <c r="Y310" i="18"/>
  <c r="Y311" i="18"/>
  <c r="Y312" i="18"/>
  <c r="Y313" i="18"/>
  <c r="Y314" i="18"/>
  <c r="Y315" i="18"/>
  <c r="Y316" i="18"/>
  <c r="Y317" i="18"/>
  <c r="Y318" i="18"/>
  <c r="Y319" i="18"/>
  <c r="Y320" i="18"/>
  <c r="Y321" i="18"/>
  <c r="Y322" i="18"/>
  <c r="Y323" i="18"/>
  <c r="Y324" i="18"/>
  <c r="Y325" i="18"/>
  <c r="Y326" i="18"/>
  <c r="Y327" i="18"/>
  <c r="Y328" i="18"/>
  <c r="Y329" i="18"/>
  <c r="Y330" i="18"/>
  <c r="Y331" i="18"/>
  <c r="Y332" i="18"/>
  <c r="Y333" i="18"/>
  <c r="Y334" i="18"/>
  <c r="Y335" i="18"/>
  <c r="Y336" i="18"/>
  <c r="Y337" i="18"/>
  <c r="Y338" i="18"/>
  <c r="Y339" i="18"/>
  <c r="Y340" i="18"/>
  <c r="Y341" i="18"/>
  <c r="Y342" i="18"/>
  <c r="Y343" i="18"/>
  <c r="Y344" i="18"/>
  <c r="Y345" i="18"/>
  <c r="Y346" i="18"/>
  <c r="Y347" i="18"/>
  <c r="Y348" i="18"/>
  <c r="Y349" i="18"/>
  <c r="Y350" i="18"/>
  <c r="Y351" i="18"/>
  <c r="Y352" i="18"/>
  <c r="Y353" i="18"/>
  <c r="Y354" i="18"/>
  <c r="Y355" i="18"/>
  <c r="Y356" i="18"/>
  <c r="Y357" i="18"/>
  <c r="Y358" i="18"/>
  <c r="Y359" i="18"/>
  <c r="Y360" i="18"/>
  <c r="Y361" i="18"/>
  <c r="Y362" i="18"/>
  <c r="Y363" i="18"/>
  <c r="Y364" i="18"/>
  <c r="Y365" i="18"/>
  <c r="Y366" i="18"/>
  <c r="Y367" i="18"/>
  <c r="Y368" i="18"/>
  <c r="Y369" i="18"/>
  <c r="Y370" i="18"/>
  <c r="Y371" i="18"/>
  <c r="Y372" i="18"/>
  <c r="Y373" i="18"/>
  <c r="Y374" i="18"/>
  <c r="Y375" i="18"/>
  <c r="Y376" i="18"/>
  <c r="Y377" i="18"/>
  <c r="Y378" i="18"/>
  <c r="Y379" i="18"/>
  <c r="Y380" i="18"/>
  <c r="Y381" i="18"/>
  <c r="Y382" i="18"/>
  <c r="Y383" i="18"/>
  <c r="Y384" i="18"/>
  <c r="Y385" i="18"/>
  <c r="Y386" i="18"/>
  <c r="Y387" i="18"/>
  <c r="Y388" i="18"/>
  <c r="Y389" i="18"/>
  <c r="Y390" i="18"/>
  <c r="Y391" i="18"/>
  <c r="Y392" i="18"/>
  <c r="Y393" i="18"/>
  <c r="Y394" i="18"/>
  <c r="Y395" i="18"/>
  <c r="Y396" i="18"/>
  <c r="Y397" i="18"/>
  <c r="Y398" i="18"/>
  <c r="Y399" i="18"/>
  <c r="Y400" i="18"/>
  <c r="Y401" i="18"/>
  <c r="Y402" i="18"/>
  <c r="Y403" i="18"/>
  <c r="Y404" i="18"/>
  <c r="Y405" i="18"/>
  <c r="Y406" i="18"/>
  <c r="Y407" i="18"/>
  <c r="Y408" i="18"/>
  <c r="Y409" i="18"/>
  <c r="Y410" i="18"/>
  <c r="Y411" i="18"/>
  <c r="Y412" i="18"/>
  <c r="Y413" i="18"/>
  <c r="Y414" i="18"/>
  <c r="Y415" i="18"/>
  <c r="Y416" i="18"/>
  <c r="Y417" i="18"/>
  <c r="Y418" i="18"/>
  <c r="Y419" i="18"/>
  <c r="Y420" i="18"/>
  <c r="Y421" i="18"/>
  <c r="Y422" i="18"/>
  <c r="Y423" i="18"/>
  <c r="Y424" i="18"/>
  <c r="Y425" i="18"/>
  <c r="Y426" i="18"/>
  <c r="Y427" i="18"/>
  <c r="Y428" i="18"/>
  <c r="Y429" i="18"/>
  <c r="Y430" i="18"/>
  <c r="Y431" i="18"/>
  <c r="Y432" i="18"/>
  <c r="Y433" i="18"/>
  <c r="Y434" i="18"/>
  <c r="Y435" i="18"/>
  <c r="Y436" i="18"/>
  <c r="Y437" i="18"/>
  <c r="Y438" i="18"/>
  <c r="Y439" i="18"/>
  <c r="Y440" i="18"/>
  <c r="Y441" i="18"/>
  <c r="Y442" i="18"/>
  <c r="Y443" i="18"/>
  <c r="Y444" i="18"/>
  <c r="Y445" i="18"/>
  <c r="Y446" i="18"/>
  <c r="Y447" i="18"/>
  <c r="Y448" i="18"/>
  <c r="Y449" i="18"/>
  <c r="Y450" i="18"/>
  <c r="Y451" i="18"/>
  <c r="Y452" i="18"/>
  <c r="Y453" i="18"/>
  <c r="Y454" i="18"/>
  <c r="Y455" i="18"/>
  <c r="Y456" i="18"/>
  <c r="Y457" i="18"/>
  <c r="Y458" i="18"/>
  <c r="Y459" i="18"/>
  <c r="Y460" i="18"/>
  <c r="Y461" i="18"/>
  <c r="Y462" i="18"/>
  <c r="Y463" i="18"/>
  <c r="Y464" i="18"/>
  <c r="Y465" i="18"/>
  <c r="Y466" i="18"/>
  <c r="Y467" i="18"/>
  <c r="Y468" i="18"/>
  <c r="Y469" i="18"/>
  <c r="Y470" i="18"/>
  <c r="Y471" i="18"/>
  <c r="Y472" i="18"/>
  <c r="Y473" i="18"/>
  <c r="Y474" i="18"/>
  <c r="Y475" i="18"/>
  <c r="Y476" i="18"/>
  <c r="Y477" i="18"/>
  <c r="Y478" i="18"/>
  <c r="Y479" i="18"/>
  <c r="Y480" i="18"/>
  <c r="Y481" i="18"/>
  <c r="Y482" i="18"/>
  <c r="Y483" i="18"/>
  <c r="Y484" i="18"/>
  <c r="Y485" i="18"/>
  <c r="Y486" i="18"/>
  <c r="Y487" i="18"/>
  <c r="Y488" i="18"/>
  <c r="Y489" i="18"/>
  <c r="Y490" i="18"/>
  <c r="Y491" i="18"/>
  <c r="Y492" i="18"/>
  <c r="Y493" i="18"/>
  <c r="Y494" i="18"/>
  <c r="Y495" i="18"/>
  <c r="Y496" i="18"/>
  <c r="Y497" i="18"/>
  <c r="Y498" i="18"/>
  <c r="Y499" i="18"/>
  <c r="Y500" i="18"/>
  <c r="Y501" i="18"/>
  <c r="Y502" i="18"/>
  <c r="Y503" i="18"/>
  <c r="Y504" i="18"/>
  <c r="Y505" i="18"/>
  <c r="Y506" i="18"/>
  <c r="Y507" i="18"/>
  <c r="Y508" i="18"/>
  <c r="Y509" i="18"/>
  <c r="Y510" i="18"/>
  <c r="Y511" i="18"/>
  <c r="Y512" i="18"/>
  <c r="Y513" i="18"/>
  <c r="Y514" i="18"/>
  <c r="Y515" i="18"/>
  <c r="Y516" i="18"/>
  <c r="Y517" i="18"/>
  <c r="Y518" i="18"/>
  <c r="Y519" i="18"/>
  <c r="Y520" i="18"/>
  <c r="Y521" i="18"/>
  <c r="Y522" i="18"/>
  <c r="Y523" i="18"/>
  <c r="Y524" i="18"/>
  <c r="Y525" i="18"/>
  <c r="Y526" i="18"/>
  <c r="Y527" i="18"/>
  <c r="Y528" i="18"/>
  <c r="Y529" i="18"/>
  <c r="Y530" i="18"/>
  <c r="Y531" i="18"/>
  <c r="Y532" i="18"/>
  <c r="Y533" i="18"/>
  <c r="Y534" i="18"/>
  <c r="Y535" i="18"/>
  <c r="Y536" i="18"/>
  <c r="Y537" i="18"/>
  <c r="Y538" i="18"/>
  <c r="Y539" i="18"/>
  <c r="Y540" i="18"/>
  <c r="Y541" i="18"/>
  <c r="Y542" i="18"/>
  <c r="Y543" i="18"/>
  <c r="Y544" i="18"/>
  <c r="Y545" i="18"/>
  <c r="Y546" i="18"/>
  <c r="Y547" i="18"/>
  <c r="Y548" i="18"/>
  <c r="Y549" i="18"/>
  <c r="Y550" i="18"/>
  <c r="Y551" i="18"/>
  <c r="Y552" i="18"/>
  <c r="Y553" i="18"/>
  <c r="Y554" i="18"/>
  <c r="Y555" i="18"/>
  <c r="Y556" i="18"/>
  <c r="Y557" i="18"/>
  <c r="Y558" i="18"/>
  <c r="Y559" i="18"/>
  <c r="Y560" i="18"/>
  <c r="Y561" i="18"/>
  <c r="Y562" i="18"/>
  <c r="Y563" i="18"/>
  <c r="Y564" i="18"/>
  <c r="Y565" i="18"/>
  <c r="Y566" i="18"/>
  <c r="Y567" i="18"/>
  <c r="Y568" i="18"/>
  <c r="Y569" i="18"/>
  <c r="Y570" i="18"/>
  <c r="Y571" i="18"/>
  <c r="Y572" i="18"/>
  <c r="Y573" i="18"/>
  <c r="Y574" i="18"/>
  <c r="Y575" i="18"/>
  <c r="Y576" i="18"/>
  <c r="Y577" i="18"/>
  <c r="Y578" i="18"/>
  <c r="Y579" i="18"/>
  <c r="Y580" i="18"/>
  <c r="Y581" i="18"/>
  <c r="Y582" i="18"/>
  <c r="Y583" i="18"/>
  <c r="Y584" i="18"/>
  <c r="Y585" i="18"/>
  <c r="Y586" i="18"/>
  <c r="Y587" i="18"/>
  <c r="Y588" i="18"/>
  <c r="Y589" i="18"/>
  <c r="Y590" i="18"/>
  <c r="Y591" i="18"/>
  <c r="Y592" i="18"/>
  <c r="Y593" i="18"/>
  <c r="Y594" i="18"/>
  <c r="Y595" i="18"/>
  <c r="Y596" i="18"/>
  <c r="Y597" i="18"/>
  <c r="Y598" i="18"/>
  <c r="Y599" i="18"/>
  <c r="Y600" i="18"/>
  <c r="Y601" i="18"/>
  <c r="Y602" i="18"/>
  <c r="Y603" i="18"/>
  <c r="Y604" i="18"/>
  <c r="Y605" i="18"/>
  <c r="Y606" i="18"/>
  <c r="Y607" i="18"/>
  <c r="Y608" i="18"/>
  <c r="Y609" i="18"/>
  <c r="Y610" i="18"/>
  <c r="Y611" i="18"/>
  <c r="Y612" i="18"/>
  <c r="Y613" i="18"/>
  <c r="Y614" i="18"/>
  <c r="Y615" i="18"/>
  <c r="Y616" i="18"/>
  <c r="Y617" i="18"/>
  <c r="Y618" i="18"/>
  <c r="Y619" i="18"/>
  <c r="Y620" i="18"/>
  <c r="Y621" i="18"/>
  <c r="Y622" i="18"/>
  <c r="Y623" i="18"/>
  <c r="Y624" i="18"/>
  <c r="Y625" i="18"/>
  <c r="Y626" i="18"/>
  <c r="Y627" i="18"/>
  <c r="Y628" i="18"/>
  <c r="Y629" i="18"/>
  <c r="Y630" i="18"/>
  <c r="Y631" i="18"/>
  <c r="Y632" i="18"/>
  <c r="Y633" i="18"/>
  <c r="Y634" i="18"/>
  <c r="Y635" i="18"/>
  <c r="Y636" i="18"/>
  <c r="Y637" i="18"/>
  <c r="Y638" i="18"/>
  <c r="Y639" i="18"/>
  <c r="Y640" i="18"/>
  <c r="Y641" i="18"/>
  <c r="Y642" i="18"/>
  <c r="Y643" i="18"/>
  <c r="Y644" i="18"/>
  <c r="Y645" i="18"/>
  <c r="Y646" i="18"/>
  <c r="Y647" i="18"/>
  <c r="Y648" i="18"/>
  <c r="Y649" i="18"/>
  <c r="Y650" i="18"/>
  <c r="Y651" i="18"/>
  <c r="Y652" i="18"/>
  <c r="Y653" i="18"/>
  <c r="Y654" i="18"/>
  <c r="Y655" i="18"/>
  <c r="Y656" i="18"/>
  <c r="Y657" i="18"/>
  <c r="Y658" i="18"/>
  <c r="Y659" i="18"/>
  <c r="Y660" i="18"/>
  <c r="Y661" i="18"/>
  <c r="Y662" i="18"/>
  <c r="Y663" i="18"/>
  <c r="Y664" i="18"/>
  <c r="Y665" i="18"/>
  <c r="Y666" i="18"/>
  <c r="Y667" i="18"/>
  <c r="Y668" i="18"/>
  <c r="Y669" i="18"/>
  <c r="Y670" i="18"/>
  <c r="Y671" i="18"/>
  <c r="Y672" i="18"/>
  <c r="Y673" i="18"/>
  <c r="Y674" i="18"/>
  <c r="Y675" i="18"/>
  <c r="Y676" i="18"/>
  <c r="Y677" i="18"/>
  <c r="Y678" i="18"/>
  <c r="Y679" i="18"/>
  <c r="Y680" i="18"/>
  <c r="Y681" i="18"/>
  <c r="Y682" i="18"/>
  <c r="Y683" i="18"/>
  <c r="Y684" i="18"/>
  <c r="Y685" i="18"/>
  <c r="Y686" i="18"/>
  <c r="Y687" i="18"/>
  <c r="Y688" i="18"/>
  <c r="Y689" i="18"/>
  <c r="Y690" i="18"/>
  <c r="Y691" i="18"/>
  <c r="Y692" i="18"/>
  <c r="Y693" i="18"/>
  <c r="Y694" i="18"/>
  <c r="Y695" i="18"/>
  <c r="Y696" i="18"/>
  <c r="Y697" i="18"/>
  <c r="Y698" i="18"/>
  <c r="Y699" i="18"/>
  <c r="Y700" i="18"/>
  <c r="X1" i="18"/>
  <c r="X2" i="18"/>
  <c r="X3" i="18"/>
  <c r="X4" i="18"/>
  <c r="X5" i="18"/>
  <c r="X6" i="18"/>
  <c r="X7" i="18"/>
  <c r="X8" i="18"/>
  <c r="X9" i="18"/>
  <c r="X10" i="18"/>
  <c r="X11" i="18"/>
  <c r="X12" i="18"/>
  <c r="X13" i="18"/>
  <c r="X14" i="18"/>
  <c r="X15" i="18"/>
  <c r="X16" i="18"/>
  <c r="X17" i="18"/>
  <c r="X18" i="18"/>
  <c r="X19" i="18"/>
  <c r="X20" i="18"/>
  <c r="X21" i="18"/>
  <c r="X22" i="18"/>
  <c r="X23" i="18"/>
  <c r="X24" i="18"/>
  <c r="X25" i="18"/>
  <c r="X26" i="18"/>
  <c r="X27" i="18"/>
  <c r="X28" i="18"/>
  <c r="X29" i="18"/>
  <c r="X30" i="18"/>
  <c r="X31" i="18"/>
  <c r="X32" i="18"/>
  <c r="X33" i="18"/>
  <c r="X34" i="18"/>
  <c r="X35" i="18"/>
  <c r="X36" i="18"/>
  <c r="X37" i="18"/>
  <c r="X38" i="18"/>
  <c r="X39" i="18"/>
  <c r="X40" i="18"/>
  <c r="X41" i="18"/>
  <c r="X42" i="18"/>
  <c r="X43" i="18"/>
  <c r="X44" i="18"/>
  <c r="X45" i="18"/>
  <c r="X46" i="18"/>
  <c r="X47" i="18"/>
  <c r="X48" i="18"/>
  <c r="X49" i="18"/>
  <c r="X50" i="18"/>
  <c r="X51" i="18"/>
  <c r="X52" i="18"/>
  <c r="X53" i="18"/>
  <c r="X54" i="18"/>
  <c r="X55" i="18"/>
  <c r="X56" i="18"/>
  <c r="X57" i="18"/>
  <c r="X58" i="18"/>
  <c r="X59" i="18"/>
  <c r="X60" i="18"/>
  <c r="X61" i="18"/>
  <c r="X62" i="18"/>
  <c r="X63" i="18"/>
  <c r="X64" i="18"/>
  <c r="X65" i="18"/>
  <c r="X66" i="18"/>
  <c r="X67" i="18"/>
  <c r="X68" i="18"/>
  <c r="X69" i="18"/>
  <c r="X70" i="18"/>
  <c r="X71" i="18"/>
  <c r="X72" i="18"/>
  <c r="X73" i="18"/>
  <c r="X74" i="18"/>
  <c r="X75" i="18"/>
  <c r="X76" i="18"/>
  <c r="X77" i="18"/>
  <c r="X78" i="18"/>
  <c r="X79" i="18"/>
  <c r="X80" i="18"/>
  <c r="X81" i="18"/>
  <c r="X82" i="18"/>
  <c r="X83" i="18"/>
  <c r="X84" i="18"/>
  <c r="X85" i="18"/>
  <c r="X86" i="18"/>
  <c r="X87" i="18"/>
  <c r="X88" i="18"/>
  <c r="X89" i="18"/>
  <c r="X90" i="18"/>
  <c r="X91" i="18"/>
  <c r="X92" i="18"/>
  <c r="X93" i="18"/>
  <c r="X94" i="18"/>
  <c r="X95" i="18"/>
  <c r="X96" i="18"/>
  <c r="X97" i="18"/>
  <c r="X98" i="18"/>
  <c r="X99" i="18"/>
  <c r="X100" i="18"/>
  <c r="X101" i="18"/>
  <c r="X102" i="18"/>
  <c r="X103" i="18"/>
  <c r="X104" i="18"/>
  <c r="X105" i="18"/>
  <c r="X106" i="18"/>
  <c r="X107" i="18"/>
  <c r="X108" i="18"/>
  <c r="X109" i="18"/>
  <c r="X110" i="18"/>
  <c r="X111" i="18"/>
  <c r="X112" i="18"/>
  <c r="X113" i="18"/>
  <c r="X114" i="18"/>
  <c r="X115" i="18"/>
  <c r="X116" i="18"/>
  <c r="X117" i="18"/>
  <c r="X118" i="18"/>
  <c r="X119" i="18"/>
  <c r="X120" i="18"/>
  <c r="X121" i="18"/>
  <c r="X122" i="18"/>
  <c r="X123" i="18"/>
  <c r="X124" i="18"/>
  <c r="X125" i="18"/>
  <c r="X126" i="18"/>
  <c r="X127" i="18"/>
  <c r="X128" i="18"/>
  <c r="X129" i="18"/>
  <c r="X130" i="18"/>
  <c r="X131" i="18"/>
  <c r="X132" i="18"/>
  <c r="X133" i="18"/>
  <c r="X134" i="18"/>
  <c r="X135" i="18"/>
  <c r="X136" i="18"/>
  <c r="X137" i="18"/>
  <c r="X138" i="18"/>
  <c r="X139" i="18"/>
  <c r="X140" i="18"/>
  <c r="X141" i="18"/>
  <c r="X142" i="18"/>
  <c r="X143" i="18"/>
  <c r="X144" i="18"/>
  <c r="X145" i="18"/>
  <c r="X146" i="18"/>
  <c r="X147" i="18"/>
  <c r="X148" i="18"/>
  <c r="X149" i="18"/>
  <c r="X150" i="18"/>
  <c r="X151" i="18"/>
  <c r="X152" i="18"/>
  <c r="X153" i="18"/>
  <c r="X154" i="18"/>
  <c r="X155" i="18"/>
  <c r="X156" i="18"/>
  <c r="X157" i="18"/>
  <c r="X158" i="18"/>
  <c r="X159" i="18"/>
  <c r="X160" i="18"/>
  <c r="X161" i="18"/>
  <c r="X162" i="18"/>
  <c r="X163" i="18"/>
  <c r="X164" i="18"/>
  <c r="X165" i="18"/>
  <c r="X166" i="18"/>
  <c r="X167" i="18"/>
  <c r="X168" i="18"/>
  <c r="X169" i="18"/>
  <c r="X170" i="18"/>
  <c r="X171" i="18"/>
  <c r="X172" i="18"/>
  <c r="X173" i="18"/>
  <c r="X174" i="18"/>
  <c r="X175" i="18"/>
  <c r="X176" i="18"/>
  <c r="X177" i="18"/>
  <c r="X178" i="18"/>
  <c r="X179" i="18"/>
  <c r="X180" i="18"/>
  <c r="X181" i="18"/>
  <c r="X182" i="18"/>
  <c r="X183" i="18"/>
  <c r="X184" i="18"/>
  <c r="X185" i="18"/>
  <c r="X186" i="18"/>
  <c r="X187" i="18"/>
  <c r="X188" i="18"/>
  <c r="X189" i="18"/>
  <c r="X190" i="18"/>
  <c r="X191" i="18"/>
  <c r="X192" i="18"/>
  <c r="X193" i="18"/>
  <c r="X194" i="18"/>
  <c r="X195" i="18"/>
  <c r="X196" i="18"/>
  <c r="X197" i="18"/>
  <c r="X198" i="18"/>
  <c r="X199" i="18"/>
  <c r="X200" i="18"/>
  <c r="X201" i="18"/>
  <c r="X202" i="18"/>
  <c r="X203" i="18"/>
  <c r="X204" i="18"/>
  <c r="X205" i="18"/>
  <c r="X206" i="18"/>
  <c r="X207" i="18"/>
  <c r="X208" i="18"/>
  <c r="X209" i="18"/>
  <c r="X210" i="18"/>
  <c r="X211" i="18"/>
  <c r="X212" i="18"/>
  <c r="X213" i="18"/>
  <c r="X214" i="18"/>
  <c r="X215" i="18"/>
  <c r="X216" i="18"/>
  <c r="X217" i="18"/>
  <c r="X218" i="18"/>
  <c r="X219" i="18"/>
  <c r="X220" i="18"/>
  <c r="X221" i="18"/>
  <c r="X222" i="18"/>
  <c r="X223" i="18"/>
  <c r="X224" i="18"/>
  <c r="X225" i="18"/>
  <c r="X226" i="18"/>
  <c r="X227" i="18"/>
  <c r="X228" i="18"/>
  <c r="X229" i="18"/>
  <c r="X230" i="18"/>
  <c r="X231" i="18"/>
  <c r="X232" i="18"/>
  <c r="X233" i="18"/>
  <c r="X234" i="18"/>
  <c r="X235" i="18"/>
  <c r="X236" i="18"/>
  <c r="X237" i="18"/>
  <c r="X238" i="18"/>
  <c r="X239" i="18"/>
  <c r="X240" i="18"/>
  <c r="X241" i="18"/>
  <c r="X242" i="18"/>
  <c r="X243" i="18"/>
  <c r="X244" i="18"/>
  <c r="X245" i="18"/>
  <c r="X246" i="18"/>
  <c r="X247" i="18"/>
  <c r="X248" i="18"/>
  <c r="X249" i="18"/>
  <c r="X250" i="18"/>
  <c r="X251" i="18"/>
  <c r="X252" i="18"/>
  <c r="X253" i="18"/>
  <c r="X254" i="18"/>
  <c r="X255" i="18"/>
  <c r="X256" i="18"/>
  <c r="X257" i="18"/>
  <c r="X258" i="18"/>
  <c r="X259" i="18"/>
  <c r="X260" i="18"/>
  <c r="X261" i="18"/>
  <c r="X262" i="18"/>
  <c r="X263" i="18"/>
  <c r="X264" i="18"/>
  <c r="X265" i="18"/>
  <c r="X266" i="18"/>
  <c r="X267" i="18"/>
  <c r="X268" i="18"/>
  <c r="X269" i="18"/>
  <c r="X270" i="18"/>
  <c r="X271" i="18"/>
  <c r="X272" i="18"/>
  <c r="X273" i="18"/>
  <c r="X274" i="18"/>
  <c r="X275" i="18"/>
  <c r="X276" i="18"/>
  <c r="X277" i="18"/>
  <c r="X278" i="18"/>
  <c r="X279" i="18"/>
  <c r="X280" i="18"/>
  <c r="X281" i="18"/>
  <c r="X282" i="18"/>
  <c r="X283" i="18"/>
  <c r="X284" i="18"/>
  <c r="X285" i="18"/>
  <c r="X286" i="18"/>
  <c r="X287" i="18"/>
  <c r="X288" i="18"/>
  <c r="X289" i="18"/>
  <c r="X290" i="18"/>
  <c r="X291" i="18"/>
  <c r="X292" i="18"/>
  <c r="X293" i="18"/>
  <c r="X294" i="18"/>
  <c r="X295" i="18"/>
  <c r="X296" i="18"/>
  <c r="X297" i="18"/>
  <c r="X298" i="18"/>
  <c r="X299" i="18"/>
  <c r="X300" i="18"/>
  <c r="X301" i="18"/>
  <c r="X302" i="18"/>
  <c r="X303" i="18"/>
  <c r="X304" i="18"/>
  <c r="X305" i="18"/>
  <c r="X306" i="18"/>
  <c r="X307" i="18"/>
  <c r="X308" i="18"/>
  <c r="X309" i="18"/>
  <c r="X310" i="18"/>
  <c r="X311" i="18"/>
  <c r="X312" i="18"/>
  <c r="X313" i="18"/>
  <c r="X314" i="18"/>
  <c r="X315" i="18"/>
  <c r="X316" i="18"/>
  <c r="X317" i="18"/>
  <c r="X318" i="18"/>
  <c r="X319" i="18"/>
  <c r="X320" i="18"/>
  <c r="X321" i="18"/>
  <c r="X322" i="18"/>
  <c r="X323" i="18"/>
  <c r="X324" i="18"/>
  <c r="X325" i="18"/>
  <c r="X326" i="18"/>
  <c r="X327" i="18"/>
  <c r="X328" i="18"/>
  <c r="X329" i="18"/>
  <c r="X330" i="18"/>
  <c r="X331" i="18"/>
  <c r="X332" i="18"/>
  <c r="X333" i="18"/>
  <c r="X334" i="18"/>
  <c r="X335" i="18"/>
  <c r="X336" i="18"/>
  <c r="X337" i="18"/>
  <c r="X338" i="18"/>
  <c r="X339" i="18"/>
  <c r="X340" i="18"/>
  <c r="X341" i="18"/>
  <c r="X342" i="18"/>
  <c r="X343" i="18"/>
  <c r="X344" i="18"/>
  <c r="X345" i="18"/>
  <c r="X346" i="18"/>
  <c r="X347" i="18"/>
  <c r="X348" i="18"/>
  <c r="X349" i="18"/>
  <c r="X350" i="18"/>
  <c r="X351" i="18"/>
  <c r="X352" i="18"/>
  <c r="X353" i="18"/>
  <c r="X354" i="18"/>
  <c r="X355" i="18"/>
  <c r="X356" i="18"/>
  <c r="X357" i="18"/>
  <c r="X358" i="18"/>
  <c r="X359" i="18"/>
  <c r="X360" i="18"/>
  <c r="X361" i="18"/>
  <c r="X362" i="18"/>
  <c r="X363" i="18"/>
  <c r="X364" i="18"/>
  <c r="X365" i="18"/>
  <c r="X366" i="18"/>
  <c r="X367" i="18"/>
  <c r="X368" i="18"/>
  <c r="X369" i="18"/>
  <c r="X370" i="18"/>
  <c r="X371" i="18"/>
  <c r="X372" i="18"/>
  <c r="X373" i="18"/>
  <c r="X374" i="18"/>
  <c r="X375" i="18"/>
  <c r="X376" i="18"/>
  <c r="X377" i="18"/>
  <c r="X378" i="18"/>
  <c r="X379" i="18"/>
  <c r="X380" i="18"/>
  <c r="X381" i="18"/>
  <c r="X382" i="18"/>
  <c r="X383" i="18"/>
  <c r="X384" i="18"/>
  <c r="X385" i="18"/>
  <c r="X386" i="18"/>
  <c r="X387" i="18"/>
  <c r="X388" i="18"/>
  <c r="X389" i="18"/>
  <c r="X390" i="18"/>
  <c r="X391" i="18"/>
  <c r="X392" i="18"/>
  <c r="X393" i="18"/>
  <c r="X394" i="18"/>
  <c r="X395" i="18"/>
  <c r="X396" i="18"/>
  <c r="X397" i="18"/>
  <c r="X398" i="18"/>
  <c r="X399" i="18"/>
  <c r="X400" i="18"/>
  <c r="X401" i="18"/>
  <c r="X402" i="18"/>
  <c r="X403" i="18"/>
  <c r="X404" i="18"/>
  <c r="X405" i="18"/>
  <c r="X406" i="18"/>
  <c r="X407" i="18"/>
  <c r="X408" i="18"/>
  <c r="X409" i="18"/>
  <c r="X410" i="18"/>
  <c r="X411" i="18"/>
  <c r="X412" i="18"/>
  <c r="X413" i="18"/>
  <c r="X414" i="18"/>
  <c r="X415" i="18"/>
  <c r="X416" i="18"/>
  <c r="X417" i="18"/>
  <c r="X418" i="18"/>
  <c r="X419" i="18"/>
  <c r="X420" i="18"/>
  <c r="X421" i="18"/>
  <c r="X422" i="18"/>
  <c r="X423" i="18"/>
  <c r="X424" i="18"/>
  <c r="X425" i="18"/>
  <c r="X426" i="18"/>
  <c r="X427" i="18"/>
  <c r="X428" i="18"/>
  <c r="X429" i="18"/>
  <c r="X430" i="18"/>
  <c r="X431" i="18"/>
  <c r="X432" i="18"/>
  <c r="X433" i="18"/>
  <c r="X434" i="18"/>
  <c r="X435" i="18"/>
  <c r="X436" i="18"/>
  <c r="X437" i="18"/>
  <c r="X438" i="18"/>
  <c r="X439" i="18"/>
  <c r="X440" i="18"/>
  <c r="X441" i="18"/>
  <c r="X442" i="18"/>
  <c r="X443" i="18"/>
  <c r="X444" i="18"/>
  <c r="X445" i="18"/>
  <c r="X446" i="18"/>
  <c r="X447" i="18"/>
  <c r="X448" i="18"/>
  <c r="X449" i="18"/>
  <c r="X450" i="18"/>
  <c r="X451" i="18"/>
  <c r="X452" i="18"/>
  <c r="X453" i="18"/>
  <c r="X454" i="18"/>
  <c r="X455" i="18"/>
  <c r="X456" i="18"/>
  <c r="X457" i="18"/>
  <c r="X458" i="18"/>
  <c r="X459" i="18"/>
  <c r="X460" i="18"/>
  <c r="X461" i="18"/>
  <c r="X462" i="18"/>
  <c r="X463" i="18"/>
  <c r="X464" i="18"/>
  <c r="X465" i="18"/>
  <c r="X466" i="18"/>
  <c r="X467" i="18"/>
  <c r="X468" i="18"/>
  <c r="X469" i="18"/>
  <c r="X470" i="18"/>
  <c r="X471" i="18"/>
  <c r="X472" i="18"/>
  <c r="X473" i="18"/>
  <c r="X474" i="18"/>
  <c r="X475" i="18"/>
  <c r="X476" i="18"/>
  <c r="X477" i="18"/>
  <c r="X478" i="18"/>
  <c r="X479" i="18"/>
  <c r="X480" i="18"/>
  <c r="X481" i="18"/>
  <c r="X482" i="18"/>
  <c r="X483" i="18"/>
  <c r="X484" i="18"/>
  <c r="X485" i="18"/>
  <c r="X486" i="18"/>
  <c r="X487" i="18"/>
  <c r="X488" i="18"/>
  <c r="X489" i="18"/>
  <c r="X490" i="18"/>
  <c r="X491" i="18"/>
  <c r="X492" i="18"/>
  <c r="X493" i="18"/>
  <c r="X494" i="18"/>
  <c r="X495" i="18"/>
  <c r="X496" i="18"/>
  <c r="X497" i="18"/>
  <c r="X498" i="18"/>
  <c r="X499" i="18"/>
  <c r="X500" i="18"/>
  <c r="X501" i="18"/>
  <c r="X502" i="18"/>
  <c r="X503" i="18"/>
  <c r="X504" i="18"/>
  <c r="X505" i="18"/>
  <c r="X506" i="18"/>
  <c r="X507" i="18"/>
  <c r="X508" i="18"/>
  <c r="X509" i="18"/>
  <c r="X510" i="18"/>
  <c r="X511" i="18"/>
  <c r="X512" i="18"/>
  <c r="X513" i="18"/>
  <c r="X514" i="18"/>
  <c r="X515" i="18"/>
  <c r="X516" i="18"/>
  <c r="X517" i="18"/>
  <c r="X518" i="18"/>
  <c r="X519" i="18"/>
  <c r="X520" i="18"/>
  <c r="X521" i="18"/>
  <c r="X522" i="18"/>
  <c r="X523" i="18"/>
  <c r="X524" i="18"/>
  <c r="X525" i="18"/>
  <c r="X526" i="18"/>
  <c r="X527" i="18"/>
  <c r="X528" i="18"/>
  <c r="X529" i="18"/>
  <c r="X530" i="18"/>
  <c r="X531" i="18"/>
  <c r="X532" i="18"/>
  <c r="X533" i="18"/>
  <c r="X534" i="18"/>
  <c r="X535" i="18"/>
  <c r="X536" i="18"/>
  <c r="X537" i="18"/>
  <c r="X538" i="18"/>
  <c r="X539" i="18"/>
  <c r="X540" i="18"/>
  <c r="X541" i="18"/>
  <c r="X542" i="18"/>
  <c r="X543" i="18"/>
  <c r="X544" i="18"/>
  <c r="X545" i="18"/>
  <c r="X546" i="18"/>
  <c r="X547" i="18"/>
  <c r="X548" i="18"/>
  <c r="X549" i="18"/>
  <c r="X550" i="18"/>
  <c r="X551" i="18"/>
  <c r="X552" i="18"/>
  <c r="X553" i="18"/>
  <c r="X554" i="18"/>
  <c r="X555" i="18"/>
  <c r="X556" i="18"/>
  <c r="X557" i="18"/>
  <c r="X558" i="18"/>
  <c r="X559" i="18"/>
  <c r="X560" i="18"/>
  <c r="X561" i="18"/>
  <c r="X562" i="18"/>
  <c r="X563" i="18"/>
  <c r="X564" i="18"/>
  <c r="X565" i="18"/>
  <c r="X566" i="18"/>
  <c r="X567" i="18"/>
  <c r="X568" i="18"/>
  <c r="X569" i="18"/>
  <c r="X570" i="18"/>
  <c r="X571" i="18"/>
  <c r="X572" i="18"/>
  <c r="X573" i="18"/>
  <c r="X574" i="18"/>
  <c r="X575" i="18"/>
  <c r="X576" i="18"/>
  <c r="X577" i="18"/>
  <c r="X578" i="18"/>
  <c r="X579" i="18"/>
  <c r="X580" i="18"/>
  <c r="X581" i="18"/>
  <c r="X582" i="18"/>
  <c r="X583" i="18"/>
  <c r="X584" i="18"/>
  <c r="X585" i="18"/>
  <c r="X586" i="18"/>
  <c r="X587" i="18"/>
  <c r="X588" i="18"/>
  <c r="X589" i="18"/>
  <c r="X590" i="18"/>
  <c r="X591" i="18"/>
  <c r="X592" i="18"/>
  <c r="X593" i="18"/>
  <c r="X594" i="18"/>
  <c r="X595" i="18"/>
  <c r="X596" i="18"/>
  <c r="X597" i="18"/>
  <c r="X598" i="18"/>
  <c r="X599" i="18"/>
  <c r="X600" i="18"/>
  <c r="X601" i="18"/>
  <c r="X602" i="18"/>
  <c r="X603" i="18"/>
  <c r="X604" i="18"/>
  <c r="X605" i="18"/>
  <c r="X606" i="18"/>
  <c r="X607" i="18"/>
  <c r="X608" i="18"/>
  <c r="X609" i="18"/>
  <c r="X610" i="18"/>
  <c r="X611" i="18"/>
  <c r="X612" i="18"/>
  <c r="X613" i="18"/>
  <c r="X614" i="18"/>
  <c r="X615" i="18"/>
  <c r="X616" i="18"/>
  <c r="X617" i="18"/>
  <c r="X618" i="18"/>
  <c r="X619" i="18"/>
  <c r="X620" i="18"/>
  <c r="X621" i="18"/>
  <c r="X622" i="18"/>
  <c r="X623" i="18"/>
  <c r="X624" i="18"/>
  <c r="X625" i="18"/>
  <c r="X626" i="18"/>
  <c r="X627" i="18"/>
  <c r="X628" i="18"/>
  <c r="X629" i="18"/>
  <c r="X630" i="18"/>
  <c r="X631" i="18"/>
  <c r="X632" i="18"/>
  <c r="X633" i="18"/>
  <c r="X634" i="18"/>
  <c r="X635" i="18"/>
  <c r="X636" i="18"/>
  <c r="X637" i="18"/>
  <c r="X638" i="18"/>
  <c r="X639" i="18"/>
  <c r="X640" i="18"/>
  <c r="X641" i="18"/>
  <c r="X642" i="18"/>
  <c r="X643" i="18"/>
  <c r="X644" i="18"/>
  <c r="X645" i="18"/>
  <c r="X646" i="18"/>
  <c r="X647" i="18"/>
  <c r="X648" i="18"/>
  <c r="X649" i="18"/>
  <c r="X650" i="18"/>
  <c r="X651" i="18"/>
  <c r="X652" i="18"/>
  <c r="X653" i="18"/>
  <c r="X654" i="18"/>
  <c r="X655" i="18"/>
  <c r="X656" i="18"/>
  <c r="X657" i="18"/>
  <c r="X658" i="18"/>
  <c r="X659" i="18"/>
  <c r="X660" i="18"/>
  <c r="X661" i="18"/>
  <c r="X662" i="18"/>
  <c r="X663" i="18"/>
  <c r="X664" i="18"/>
  <c r="X665" i="18"/>
  <c r="X666" i="18"/>
  <c r="X667" i="18"/>
  <c r="X668" i="18"/>
  <c r="X669" i="18"/>
  <c r="X670" i="18"/>
  <c r="X671" i="18"/>
  <c r="X672" i="18"/>
  <c r="X673" i="18"/>
  <c r="X674" i="18"/>
  <c r="X675" i="18"/>
  <c r="X676" i="18"/>
  <c r="X677" i="18"/>
  <c r="X678" i="18"/>
  <c r="X679" i="18"/>
  <c r="X680" i="18"/>
  <c r="X681" i="18"/>
  <c r="X682" i="18"/>
  <c r="X683" i="18"/>
  <c r="X684" i="18"/>
  <c r="X685" i="18"/>
  <c r="X686" i="18"/>
  <c r="X687" i="18"/>
  <c r="X688" i="18"/>
  <c r="X689" i="18"/>
  <c r="X690" i="18"/>
  <c r="X691" i="18"/>
  <c r="X692" i="18"/>
  <c r="X693" i="18"/>
  <c r="X694" i="18"/>
  <c r="X695" i="18"/>
  <c r="X696" i="18"/>
  <c r="X697" i="18"/>
  <c r="X698" i="18"/>
  <c r="X699" i="18"/>
  <c r="X700" i="18"/>
  <c r="V1" i="18"/>
  <c r="V2" i="18"/>
  <c r="V3" i="18"/>
  <c r="V4" i="18"/>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223" i="18"/>
  <c r="V224" i="18"/>
  <c r="V225" i="18"/>
  <c r="V226" i="18"/>
  <c r="V227" i="18"/>
  <c r="V228" i="18"/>
  <c r="V229" i="18"/>
  <c r="V230" i="18"/>
  <c r="V231" i="18"/>
  <c r="V232" i="18"/>
  <c r="V233" i="18"/>
  <c r="V234" i="18"/>
  <c r="V235" i="18"/>
  <c r="V236" i="18"/>
  <c r="V237" i="18"/>
  <c r="V238" i="18"/>
  <c r="V239" i="18"/>
  <c r="V240" i="18"/>
  <c r="V241" i="18"/>
  <c r="V242" i="18"/>
  <c r="V243" i="18"/>
  <c r="V244" i="18"/>
  <c r="V245" i="18"/>
  <c r="V246" i="18"/>
  <c r="V247" i="18"/>
  <c r="V248" i="18"/>
  <c r="V249" i="18"/>
  <c r="V250" i="18"/>
  <c r="V251" i="18"/>
  <c r="V252" i="18"/>
  <c r="V253" i="18"/>
  <c r="V254" i="18"/>
  <c r="V255" i="18"/>
  <c r="V256" i="18"/>
  <c r="V257" i="18"/>
  <c r="V258" i="18"/>
  <c r="V259" i="18"/>
  <c r="V260" i="18"/>
  <c r="V261" i="18"/>
  <c r="V262" i="18"/>
  <c r="V263" i="18"/>
  <c r="V264" i="18"/>
  <c r="V265" i="18"/>
  <c r="V266" i="18"/>
  <c r="V267" i="18"/>
  <c r="V268" i="18"/>
  <c r="V269" i="18"/>
  <c r="V270" i="18"/>
  <c r="V271" i="18"/>
  <c r="V272" i="18"/>
  <c r="V273" i="18"/>
  <c r="V274" i="18"/>
  <c r="V275" i="18"/>
  <c r="V276" i="18"/>
  <c r="V277" i="18"/>
  <c r="V278" i="18"/>
  <c r="V279" i="18"/>
  <c r="V280" i="18"/>
  <c r="V281" i="18"/>
  <c r="V282" i="18"/>
  <c r="V283" i="18"/>
  <c r="V284" i="18"/>
  <c r="V285" i="18"/>
  <c r="V286" i="18"/>
  <c r="V287" i="18"/>
  <c r="V288" i="18"/>
  <c r="V289" i="18"/>
  <c r="V290" i="18"/>
  <c r="V291" i="18"/>
  <c r="V292" i="18"/>
  <c r="V293" i="18"/>
  <c r="V294" i="18"/>
  <c r="V295" i="18"/>
  <c r="V296" i="18"/>
  <c r="V297" i="18"/>
  <c r="V298" i="18"/>
  <c r="V299" i="18"/>
  <c r="V300" i="18"/>
  <c r="V301" i="18"/>
  <c r="V302" i="18"/>
  <c r="V303" i="18"/>
  <c r="V304" i="18"/>
  <c r="V305" i="18"/>
  <c r="V306" i="18"/>
  <c r="V307" i="18"/>
  <c r="V308" i="18"/>
  <c r="V309" i="18"/>
  <c r="V310" i="18"/>
  <c r="V311" i="18"/>
  <c r="V312" i="18"/>
  <c r="V313" i="18"/>
  <c r="V314" i="18"/>
  <c r="V315" i="18"/>
  <c r="V316" i="18"/>
  <c r="V317" i="18"/>
  <c r="V318" i="18"/>
  <c r="V319" i="18"/>
  <c r="V320" i="18"/>
  <c r="V321" i="18"/>
  <c r="V322" i="18"/>
  <c r="V323" i="18"/>
  <c r="V324" i="18"/>
  <c r="V325" i="18"/>
  <c r="V326" i="18"/>
  <c r="V327" i="18"/>
  <c r="V328" i="18"/>
  <c r="V329" i="18"/>
  <c r="V330" i="18"/>
  <c r="V331" i="18"/>
  <c r="V332" i="18"/>
  <c r="V333" i="18"/>
  <c r="V334" i="18"/>
  <c r="V335" i="18"/>
  <c r="V336" i="18"/>
  <c r="V337" i="18"/>
  <c r="V338" i="18"/>
  <c r="V339" i="18"/>
  <c r="V340" i="18"/>
  <c r="V341" i="18"/>
  <c r="V342" i="18"/>
  <c r="V343" i="18"/>
  <c r="V344" i="18"/>
  <c r="V345" i="18"/>
  <c r="V346" i="18"/>
  <c r="V347" i="18"/>
  <c r="V348" i="18"/>
  <c r="V349" i="18"/>
  <c r="V350" i="18"/>
  <c r="V351" i="18"/>
  <c r="V352" i="18"/>
  <c r="V353" i="18"/>
  <c r="V354" i="18"/>
  <c r="V355" i="18"/>
  <c r="V356" i="18"/>
  <c r="V357" i="18"/>
  <c r="V358" i="18"/>
  <c r="V359" i="18"/>
  <c r="V360" i="18"/>
  <c r="V361" i="18"/>
  <c r="V362" i="18"/>
  <c r="V363" i="18"/>
  <c r="V364" i="18"/>
  <c r="V365" i="18"/>
  <c r="V366" i="18"/>
  <c r="V367" i="18"/>
  <c r="V368" i="18"/>
  <c r="V369" i="18"/>
  <c r="V370" i="18"/>
  <c r="V371" i="18"/>
  <c r="V372" i="18"/>
  <c r="V373" i="18"/>
  <c r="V374" i="18"/>
  <c r="V375" i="18"/>
  <c r="V376" i="18"/>
  <c r="V377" i="18"/>
  <c r="V378" i="18"/>
  <c r="V379" i="18"/>
  <c r="V380" i="18"/>
  <c r="V381" i="18"/>
  <c r="V382" i="18"/>
  <c r="V383" i="18"/>
  <c r="V384" i="18"/>
  <c r="V385" i="18"/>
  <c r="V386" i="18"/>
  <c r="V387" i="18"/>
  <c r="V388" i="18"/>
  <c r="V389" i="18"/>
  <c r="V390" i="18"/>
  <c r="V391" i="18"/>
  <c r="V392" i="18"/>
  <c r="V393" i="18"/>
  <c r="V394" i="18"/>
  <c r="V395" i="18"/>
  <c r="V396" i="18"/>
  <c r="V397" i="18"/>
  <c r="V398" i="18"/>
  <c r="V399" i="18"/>
  <c r="V400" i="18"/>
  <c r="V401" i="18"/>
  <c r="V402" i="18"/>
  <c r="V403" i="18"/>
  <c r="V404" i="18"/>
  <c r="V405" i="18"/>
  <c r="V406" i="18"/>
  <c r="V407" i="18"/>
  <c r="V408" i="18"/>
  <c r="V409" i="18"/>
  <c r="V410" i="18"/>
  <c r="V411" i="18"/>
  <c r="V412" i="18"/>
  <c r="V413" i="18"/>
  <c r="V414" i="18"/>
  <c r="V415" i="18"/>
  <c r="V416" i="18"/>
  <c r="V417" i="18"/>
  <c r="V418" i="18"/>
  <c r="V419" i="18"/>
  <c r="V420" i="18"/>
  <c r="V421" i="18"/>
  <c r="V422" i="18"/>
  <c r="V423" i="18"/>
  <c r="V424" i="18"/>
  <c r="V425" i="18"/>
  <c r="V426" i="18"/>
  <c r="V427" i="18"/>
  <c r="V428" i="18"/>
  <c r="V429" i="18"/>
  <c r="V430" i="18"/>
  <c r="V431" i="18"/>
  <c r="V432" i="18"/>
  <c r="V433" i="18"/>
  <c r="V434" i="18"/>
  <c r="V435" i="18"/>
  <c r="V436" i="18"/>
  <c r="V437" i="18"/>
  <c r="V438" i="18"/>
  <c r="V439" i="18"/>
  <c r="V440" i="18"/>
  <c r="V441" i="18"/>
  <c r="V442" i="18"/>
  <c r="V443" i="18"/>
  <c r="V444" i="18"/>
  <c r="V445" i="18"/>
  <c r="V446" i="18"/>
  <c r="V447" i="18"/>
  <c r="V448" i="18"/>
  <c r="V449" i="18"/>
  <c r="V450" i="18"/>
  <c r="V451" i="18"/>
  <c r="V452" i="18"/>
  <c r="V453" i="18"/>
  <c r="V454" i="18"/>
  <c r="V455" i="18"/>
  <c r="V456" i="18"/>
  <c r="V457" i="18"/>
  <c r="V458" i="18"/>
  <c r="V459" i="18"/>
  <c r="V460" i="18"/>
  <c r="V461" i="18"/>
  <c r="V462" i="18"/>
  <c r="V463" i="18"/>
  <c r="V464" i="18"/>
  <c r="V465" i="18"/>
  <c r="V466" i="18"/>
  <c r="V467" i="18"/>
  <c r="V468" i="18"/>
  <c r="V469" i="18"/>
  <c r="V470" i="18"/>
  <c r="V471" i="18"/>
  <c r="V472" i="18"/>
  <c r="V473" i="18"/>
  <c r="V474" i="18"/>
  <c r="V475" i="18"/>
  <c r="V476" i="18"/>
  <c r="V477" i="18"/>
  <c r="V478" i="18"/>
  <c r="V479" i="18"/>
  <c r="V480" i="18"/>
  <c r="V481" i="18"/>
  <c r="V482" i="18"/>
  <c r="V483" i="18"/>
  <c r="V484" i="18"/>
  <c r="V485" i="18"/>
  <c r="V486" i="18"/>
  <c r="V487" i="18"/>
  <c r="V488" i="18"/>
  <c r="V489" i="18"/>
  <c r="V490" i="18"/>
  <c r="V491" i="18"/>
  <c r="V492" i="18"/>
  <c r="V493" i="18"/>
  <c r="V494" i="18"/>
  <c r="V495" i="18"/>
  <c r="V496" i="18"/>
  <c r="V497" i="18"/>
  <c r="V498" i="18"/>
  <c r="V499" i="18"/>
  <c r="V500" i="18"/>
  <c r="V501" i="18"/>
  <c r="V502" i="18"/>
  <c r="V503" i="18"/>
  <c r="V504" i="18"/>
  <c r="V505" i="18"/>
  <c r="V506" i="18"/>
  <c r="V507" i="18"/>
  <c r="V508" i="18"/>
  <c r="V509" i="18"/>
  <c r="V510" i="18"/>
  <c r="V511" i="18"/>
  <c r="V512" i="18"/>
  <c r="V513" i="18"/>
  <c r="V514" i="18"/>
  <c r="V515" i="18"/>
  <c r="V516" i="18"/>
  <c r="V517" i="18"/>
  <c r="V518" i="18"/>
  <c r="V519" i="18"/>
  <c r="V520" i="18"/>
  <c r="V521" i="18"/>
  <c r="V522" i="18"/>
  <c r="V523" i="18"/>
  <c r="V524" i="18"/>
  <c r="V525" i="18"/>
  <c r="V526" i="18"/>
  <c r="V527" i="18"/>
  <c r="V528" i="18"/>
  <c r="V529" i="18"/>
  <c r="V530" i="18"/>
  <c r="V531" i="18"/>
  <c r="V532" i="18"/>
  <c r="V533" i="18"/>
  <c r="V534" i="18"/>
  <c r="V535" i="18"/>
  <c r="V536" i="18"/>
  <c r="V537" i="18"/>
  <c r="V538" i="18"/>
  <c r="V539" i="18"/>
  <c r="V540" i="18"/>
  <c r="V541" i="18"/>
  <c r="V542" i="18"/>
  <c r="V543" i="18"/>
  <c r="V544" i="18"/>
  <c r="V545" i="18"/>
  <c r="V546" i="18"/>
  <c r="V547" i="18"/>
  <c r="V548" i="18"/>
  <c r="V549" i="18"/>
  <c r="V550" i="18"/>
  <c r="V551" i="18"/>
  <c r="V552" i="18"/>
  <c r="V553" i="18"/>
  <c r="V554" i="18"/>
  <c r="V555" i="18"/>
  <c r="V556" i="18"/>
  <c r="V557" i="18"/>
  <c r="V558" i="18"/>
  <c r="V559" i="18"/>
  <c r="V560" i="18"/>
  <c r="V561" i="18"/>
  <c r="V562" i="18"/>
  <c r="V563" i="18"/>
  <c r="V564" i="18"/>
  <c r="V565" i="18"/>
  <c r="V566" i="18"/>
  <c r="V567" i="18"/>
  <c r="V568" i="18"/>
  <c r="V569" i="18"/>
  <c r="V570" i="18"/>
  <c r="V571" i="18"/>
  <c r="V572" i="18"/>
  <c r="V573" i="18"/>
  <c r="V574" i="18"/>
  <c r="V575" i="18"/>
  <c r="V576" i="18"/>
  <c r="V577" i="18"/>
  <c r="V578" i="18"/>
  <c r="V579" i="18"/>
  <c r="V580" i="18"/>
  <c r="V581" i="18"/>
  <c r="V582" i="18"/>
  <c r="V583" i="18"/>
  <c r="V584" i="18"/>
  <c r="V585" i="18"/>
  <c r="V586" i="18"/>
  <c r="V587" i="18"/>
  <c r="V588" i="18"/>
  <c r="V589" i="18"/>
  <c r="V590" i="18"/>
  <c r="V591" i="18"/>
  <c r="V592" i="18"/>
  <c r="V593" i="18"/>
  <c r="V594" i="18"/>
  <c r="V595" i="18"/>
  <c r="V596" i="18"/>
  <c r="V597" i="18"/>
  <c r="V598" i="18"/>
  <c r="V599" i="18"/>
  <c r="V600" i="18"/>
  <c r="V601" i="18"/>
  <c r="V602" i="18"/>
  <c r="V603" i="18"/>
  <c r="V604" i="18"/>
  <c r="V605" i="18"/>
  <c r="V606" i="18"/>
  <c r="V607" i="18"/>
  <c r="V608" i="18"/>
  <c r="V609" i="18"/>
  <c r="V610" i="18"/>
  <c r="V611" i="18"/>
  <c r="V612" i="18"/>
  <c r="V613" i="18"/>
  <c r="V614" i="18"/>
  <c r="V615" i="18"/>
  <c r="V616" i="18"/>
  <c r="V617" i="18"/>
  <c r="V618" i="18"/>
  <c r="V619" i="18"/>
  <c r="V620" i="18"/>
  <c r="V621" i="18"/>
  <c r="V622" i="18"/>
  <c r="V623" i="18"/>
  <c r="V624" i="18"/>
  <c r="V625" i="18"/>
  <c r="V626" i="18"/>
  <c r="V627" i="18"/>
  <c r="V628" i="18"/>
  <c r="V629" i="18"/>
  <c r="V630" i="18"/>
  <c r="V631" i="18"/>
  <c r="V632" i="18"/>
  <c r="V633" i="18"/>
  <c r="V634" i="18"/>
  <c r="V635" i="18"/>
  <c r="V636" i="18"/>
  <c r="V637" i="18"/>
  <c r="V638" i="18"/>
  <c r="V639" i="18"/>
  <c r="V640" i="18"/>
  <c r="V641" i="18"/>
  <c r="V642" i="18"/>
  <c r="V643" i="18"/>
  <c r="V644" i="18"/>
  <c r="V645" i="18"/>
  <c r="V646" i="18"/>
  <c r="V647" i="18"/>
  <c r="V648" i="18"/>
  <c r="V649" i="18"/>
  <c r="V650" i="18"/>
  <c r="V651" i="18"/>
  <c r="V652" i="18"/>
  <c r="V653" i="18"/>
  <c r="V654" i="18"/>
  <c r="V655" i="18"/>
  <c r="V656" i="18"/>
  <c r="V657" i="18"/>
  <c r="V658" i="18"/>
  <c r="V659" i="18"/>
  <c r="V660" i="18"/>
  <c r="V661" i="18"/>
  <c r="V662" i="18"/>
  <c r="V663" i="18"/>
  <c r="V664" i="18"/>
  <c r="V665" i="18"/>
  <c r="V666" i="18"/>
  <c r="V667" i="18"/>
  <c r="V668" i="18"/>
  <c r="V669" i="18"/>
  <c r="V670" i="18"/>
  <c r="V671" i="18"/>
  <c r="V672" i="18"/>
  <c r="V673" i="18"/>
  <c r="V674" i="18"/>
  <c r="V675" i="18"/>
  <c r="V676" i="18"/>
  <c r="V677" i="18"/>
  <c r="V678" i="18"/>
  <c r="V679" i="18"/>
  <c r="V680" i="18"/>
  <c r="V681" i="18"/>
  <c r="V682" i="18"/>
  <c r="V683" i="18"/>
  <c r="V684" i="18"/>
  <c r="V685" i="18"/>
  <c r="V686" i="18"/>
  <c r="V687" i="18"/>
  <c r="V688" i="18"/>
  <c r="V689" i="18"/>
  <c r="V690" i="18"/>
  <c r="V691" i="18"/>
  <c r="V692" i="18"/>
  <c r="V693" i="18"/>
  <c r="V694" i="18"/>
  <c r="V695" i="18"/>
  <c r="V696" i="18"/>
  <c r="V697" i="18"/>
  <c r="V698" i="18"/>
  <c r="V699" i="18"/>
  <c r="V700" i="18"/>
  <c r="U1" i="18"/>
  <c r="U2" i="18"/>
  <c r="U3" i="18"/>
  <c r="U4" i="18"/>
  <c r="U5" i="18"/>
  <c r="U6" i="18"/>
  <c r="U7" i="18"/>
  <c r="U8" i="18"/>
  <c r="U9" i="18"/>
  <c r="U10"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U167" i="18"/>
  <c r="U168" i="18"/>
  <c r="U169" i="18"/>
  <c r="U170" i="18"/>
  <c r="U171" i="18"/>
  <c r="U172" i="18"/>
  <c r="U173" i="18"/>
  <c r="U174" i="18"/>
  <c r="U175" i="18"/>
  <c r="U176" i="18"/>
  <c r="U177" i="18"/>
  <c r="U178" i="18"/>
  <c r="U179" i="18"/>
  <c r="U180" i="18"/>
  <c r="U181" i="18"/>
  <c r="U182" i="18"/>
  <c r="U183" i="18"/>
  <c r="U184" i="18"/>
  <c r="U185" i="18"/>
  <c r="U186" i="18"/>
  <c r="U187" i="18"/>
  <c r="U188" i="18"/>
  <c r="U189" i="18"/>
  <c r="U190" i="18"/>
  <c r="U191" i="18"/>
  <c r="U192" i="18"/>
  <c r="U193" i="18"/>
  <c r="U194" i="18"/>
  <c r="U195" i="18"/>
  <c r="U196" i="18"/>
  <c r="U197" i="18"/>
  <c r="U198" i="18"/>
  <c r="U199" i="18"/>
  <c r="U200" i="18"/>
  <c r="U201" i="18"/>
  <c r="U202" i="18"/>
  <c r="U203" i="18"/>
  <c r="U204" i="18"/>
  <c r="U205" i="18"/>
  <c r="U206" i="18"/>
  <c r="U207" i="18"/>
  <c r="U208" i="18"/>
  <c r="U209" i="18"/>
  <c r="U210" i="18"/>
  <c r="U211" i="18"/>
  <c r="U212" i="18"/>
  <c r="U213" i="18"/>
  <c r="U214" i="18"/>
  <c r="U215" i="18"/>
  <c r="U216" i="18"/>
  <c r="U217" i="18"/>
  <c r="U218" i="18"/>
  <c r="U219" i="18"/>
  <c r="U220" i="18"/>
  <c r="U221" i="18"/>
  <c r="U222" i="18"/>
  <c r="U223" i="18"/>
  <c r="U224" i="18"/>
  <c r="U225" i="18"/>
  <c r="U226" i="18"/>
  <c r="U227" i="18"/>
  <c r="U228" i="18"/>
  <c r="U229" i="18"/>
  <c r="U230" i="18"/>
  <c r="U231" i="18"/>
  <c r="U232" i="18"/>
  <c r="U233" i="18"/>
  <c r="U234" i="18"/>
  <c r="U235" i="18"/>
  <c r="U236" i="18"/>
  <c r="U237" i="18"/>
  <c r="U238" i="18"/>
  <c r="U239" i="18"/>
  <c r="U240" i="18"/>
  <c r="U241" i="18"/>
  <c r="U242" i="18"/>
  <c r="U243" i="18"/>
  <c r="U244" i="18"/>
  <c r="U245" i="18"/>
  <c r="U246" i="18"/>
  <c r="U247" i="18"/>
  <c r="U248" i="18"/>
  <c r="U249" i="18"/>
  <c r="U250" i="18"/>
  <c r="U251" i="18"/>
  <c r="U252" i="18"/>
  <c r="U253" i="18"/>
  <c r="U254" i="18"/>
  <c r="U255" i="18"/>
  <c r="U256" i="18"/>
  <c r="U257" i="18"/>
  <c r="U258" i="18"/>
  <c r="U259" i="18"/>
  <c r="U260" i="18"/>
  <c r="U261" i="18"/>
  <c r="U262" i="18"/>
  <c r="U263" i="18"/>
  <c r="U264" i="18"/>
  <c r="U265" i="18"/>
  <c r="U266" i="18"/>
  <c r="U267" i="18"/>
  <c r="U268" i="18"/>
  <c r="U269" i="18"/>
  <c r="U270" i="18"/>
  <c r="U271" i="18"/>
  <c r="U272" i="18"/>
  <c r="U273" i="18"/>
  <c r="U274" i="18"/>
  <c r="U275" i="18"/>
  <c r="U276" i="18"/>
  <c r="U277" i="18"/>
  <c r="U278" i="18"/>
  <c r="U279" i="18"/>
  <c r="U280" i="18"/>
  <c r="U281" i="18"/>
  <c r="U282" i="18"/>
  <c r="U283" i="18"/>
  <c r="U284" i="18"/>
  <c r="U285" i="18"/>
  <c r="U286" i="18"/>
  <c r="U287" i="18"/>
  <c r="U288" i="18"/>
  <c r="U289" i="18"/>
  <c r="U290" i="18"/>
  <c r="U291" i="18"/>
  <c r="U292" i="18"/>
  <c r="U293" i="18"/>
  <c r="U294" i="18"/>
  <c r="U295" i="18"/>
  <c r="U296" i="18"/>
  <c r="U297" i="18"/>
  <c r="U298" i="18"/>
  <c r="U299" i="18"/>
  <c r="U300" i="18"/>
  <c r="U301" i="18"/>
  <c r="U302" i="18"/>
  <c r="U303" i="18"/>
  <c r="U304" i="18"/>
  <c r="U305" i="18"/>
  <c r="U306" i="18"/>
  <c r="U307" i="18"/>
  <c r="U308" i="18"/>
  <c r="U309" i="18"/>
  <c r="U310" i="18"/>
  <c r="U311" i="18"/>
  <c r="U312" i="18"/>
  <c r="U313" i="18"/>
  <c r="U314" i="18"/>
  <c r="U315" i="18"/>
  <c r="U316" i="18"/>
  <c r="U317" i="18"/>
  <c r="U318" i="18"/>
  <c r="U319" i="18"/>
  <c r="U320" i="18"/>
  <c r="U321" i="18"/>
  <c r="U322" i="18"/>
  <c r="U323" i="18"/>
  <c r="U324" i="18"/>
  <c r="U325" i="18"/>
  <c r="U326" i="18"/>
  <c r="U327" i="18"/>
  <c r="U328" i="18"/>
  <c r="U329" i="18"/>
  <c r="U330" i="18"/>
  <c r="U331" i="18"/>
  <c r="U332" i="18"/>
  <c r="U333" i="18"/>
  <c r="U334" i="18"/>
  <c r="U335" i="18"/>
  <c r="U336" i="18"/>
  <c r="U337" i="18"/>
  <c r="U338" i="18"/>
  <c r="U339" i="18"/>
  <c r="U340" i="18"/>
  <c r="U341" i="18"/>
  <c r="U342" i="18"/>
  <c r="U343" i="18"/>
  <c r="U344" i="18"/>
  <c r="U345" i="18"/>
  <c r="U346" i="18"/>
  <c r="U347" i="18"/>
  <c r="U348" i="18"/>
  <c r="U349" i="18"/>
  <c r="U350" i="18"/>
  <c r="U351" i="18"/>
  <c r="U352" i="18"/>
  <c r="U353" i="18"/>
  <c r="U354" i="18"/>
  <c r="U355" i="18"/>
  <c r="U356" i="18"/>
  <c r="U357" i="18"/>
  <c r="U358" i="18"/>
  <c r="U359" i="18"/>
  <c r="U360" i="18"/>
  <c r="U361" i="18"/>
  <c r="U362" i="18"/>
  <c r="U363" i="18"/>
  <c r="U364" i="18"/>
  <c r="U365" i="18"/>
  <c r="U366" i="18"/>
  <c r="U367" i="18"/>
  <c r="U368" i="18"/>
  <c r="U369" i="18"/>
  <c r="U370" i="18"/>
  <c r="U371" i="18"/>
  <c r="U372" i="18"/>
  <c r="U373" i="18"/>
  <c r="U374" i="18"/>
  <c r="U375" i="18"/>
  <c r="U376" i="18"/>
  <c r="U377" i="18"/>
  <c r="U378" i="18"/>
  <c r="U379" i="18"/>
  <c r="U380" i="18"/>
  <c r="U381" i="18"/>
  <c r="U382" i="18"/>
  <c r="U383" i="18"/>
  <c r="U384" i="18"/>
  <c r="U385" i="18"/>
  <c r="U386" i="18"/>
  <c r="U387" i="18"/>
  <c r="U388" i="18"/>
  <c r="U389" i="18"/>
  <c r="U390" i="18"/>
  <c r="U391" i="18"/>
  <c r="U392" i="18"/>
  <c r="U393" i="18"/>
  <c r="U394" i="18"/>
  <c r="U395" i="18"/>
  <c r="U396" i="18"/>
  <c r="U397" i="18"/>
  <c r="U398" i="18"/>
  <c r="U399" i="18"/>
  <c r="U400" i="18"/>
  <c r="U401" i="18"/>
  <c r="U402" i="18"/>
  <c r="U403" i="18"/>
  <c r="U404" i="18"/>
  <c r="U405" i="18"/>
  <c r="U406" i="18"/>
  <c r="U407" i="18"/>
  <c r="U408" i="18"/>
  <c r="U409" i="18"/>
  <c r="U410" i="18"/>
  <c r="U411" i="18"/>
  <c r="U412" i="18"/>
  <c r="U413" i="18"/>
  <c r="U414" i="18"/>
  <c r="U415" i="18"/>
  <c r="U416" i="18"/>
  <c r="U417" i="18"/>
  <c r="U418" i="18"/>
  <c r="U419" i="18"/>
  <c r="U420" i="18"/>
  <c r="U421" i="18"/>
  <c r="U422" i="18"/>
  <c r="U423" i="18"/>
  <c r="U424" i="18"/>
  <c r="U425" i="18"/>
  <c r="U426" i="18"/>
  <c r="U427" i="18"/>
  <c r="U428" i="18"/>
  <c r="U429" i="18"/>
  <c r="U430" i="18"/>
  <c r="U431" i="18"/>
  <c r="U432" i="18"/>
  <c r="U433" i="18"/>
  <c r="U434" i="18"/>
  <c r="U435" i="18"/>
  <c r="U436" i="18"/>
  <c r="U437" i="18"/>
  <c r="U438" i="18"/>
  <c r="U439" i="18"/>
  <c r="U440" i="18"/>
  <c r="U441" i="18"/>
  <c r="U442" i="18"/>
  <c r="U443" i="18"/>
  <c r="U444" i="18"/>
  <c r="U445" i="18"/>
  <c r="U446" i="18"/>
  <c r="U447" i="18"/>
  <c r="U448" i="18"/>
  <c r="U449" i="18"/>
  <c r="U450" i="18"/>
  <c r="U451" i="18"/>
  <c r="U452" i="18"/>
  <c r="U453" i="18"/>
  <c r="U454" i="18"/>
  <c r="U455" i="18"/>
  <c r="U456" i="18"/>
  <c r="U457" i="18"/>
  <c r="U458" i="18"/>
  <c r="U459" i="18"/>
  <c r="U460" i="18"/>
  <c r="U461" i="18"/>
  <c r="U462" i="18"/>
  <c r="U463" i="18"/>
  <c r="U464" i="18"/>
  <c r="U465" i="18"/>
  <c r="U466" i="18"/>
  <c r="U467" i="18"/>
  <c r="U468" i="18"/>
  <c r="U469" i="18"/>
  <c r="U470" i="18"/>
  <c r="U471" i="18"/>
  <c r="U472" i="18"/>
  <c r="U473" i="18"/>
  <c r="U474" i="18"/>
  <c r="U475" i="18"/>
  <c r="U476" i="18"/>
  <c r="U477" i="18"/>
  <c r="U478" i="18"/>
  <c r="U479" i="18"/>
  <c r="U480" i="18"/>
  <c r="U481" i="18"/>
  <c r="U482" i="18"/>
  <c r="U483" i="18"/>
  <c r="U484" i="18"/>
  <c r="U485" i="18"/>
  <c r="U486" i="18"/>
  <c r="U487" i="18"/>
  <c r="U488" i="18"/>
  <c r="U489" i="18"/>
  <c r="U490" i="18"/>
  <c r="U491" i="18"/>
  <c r="U492" i="18"/>
  <c r="U493" i="18"/>
  <c r="U494" i="18"/>
  <c r="U495" i="18"/>
  <c r="U496" i="18"/>
  <c r="U497" i="18"/>
  <c r="U498" i="18"/>
  <c r="U499" i="18"/>
  <c r="U500" i="18"/>
  <c r="U501" i="18"/>
  <c r="U502" i="18"/>
  <c r="U503" i="18"/>
  <c r="U504" i="18"/>
  <c r="U505" i="18"/>
  <c r="U506" i="18"/>
  <c r="U507" i="18"/>
  <c r="U508" i="18"/>
  <c r="U509" i="18"/>
  <c r="U510" i="18"/>
  <c r="U511" i="18"/>
  <c r="U512" i="18"/>
  <c r="U513" i="18"/>
  <c r="U514" i="18"/>
  <c r="U515" i="18"/>
  <c r="U516" i="18"/>
  <c r="U517" i="18"/>
  <c r="U518" i="18"/>
  <c r="U519" i="18"/>
  <c r="U520" i="18"/>
  <c r="U521" i="18"/>
  <c r="U522" i="18"/>
  <c r="U523" i="18"/>
  <c r="U524" i="18"/>
  <c r="U525" i="18"/>
  <c r="U526" i="18"/>
  <c r="U527" i="18"/>
  <c r="U528" i="18"/>
  <c r="U529" i="18"/>
  <c r="U530" i="18"/>
  <c r="U531" i="18"/>
  <c r="U532" i="18"/>
  <c r="U533" i="18"/>
  <c r="U534" i="18"/>
  <c r="U535" i="18"/>
  <c r="U536" i="18"/>
  <c r="U537" i="18"/>
  <c r="U538" i="18"/>
  <c r="U539" i="18"/>
  <c r="U540" i="18"/>
  <c r="U541" i="18"/>
  <c r="U542" i="18"/>
  <c r="U543" i="18"/>
  <c r="U544" i="18"/>
  <c r="U545" i="18"/>
  <c r="U546" i="18"/>
  <c r="U547" i="18"/>
  <c r="U548" i="18"/>
  <c r="U549" i="18"/>
  <c r="U550" i="18"/>
  <c r="U551" i="18"/>
  <c r="U552" i="18"/>
  <c r="U553" i="18"/>
  <c r="U554" i="18"/>
  <c r="U555" i="18"/>
  <c r="U556" i="18"/>
  <c r="U557" i="18"/>
  <c r="U558" i="18"/>
  <c r="U559" i="18"/>
  <c r="U560" i="18"/>
  <c r="U561" i="18"/>
  <c r="U562" i="18"/>
  <c r="U563" i="18"/>
  <c r="U564" i="18"/>
  <c r="U565" i="18"/>
  <c r="U566" i="18"/>
  <c r="U567" i="18"/>
  <c r="U568" i="18"/>
  <c r="U569" i="18"/>
  <c r="U570" i="18"/>
  <c r="U571" i="18"/>
  <c r="U572" i="18"/>
  <c r="U573" i="18"/>
  <c r="U574" i="18"/>
  <c r="U575" i="18"/>
  <c r="U576" i="18"/>
  <c r="U577" i="18"/>
  <c r="U578" i="18"/>
  <c r="U579" i="18"/>
  <c r="U580" i="18"/>
  <c r="U581" i="18"/>
  <c r="U582" i="18"/>
  <c r="U583" i="18"/>
  <c r="U584" i="18"/>
  <c r="U585" i="18"/>
  <c r="U586" i="18"/>
  <c r="U587" i="18"/>
  <c r="U588" i="18"/>
  <c r="U589" i="18"/>
  <c r="U590" i="18"/>
  <c r="U591" i="18"/>
  <c r="U592" i="18"/>
  <c r="U593" i="18"/>
  <c r="U594" i="18"/>
  <c r="U595" i="18"/>
  <c r="U596" i="18"/>
  <c r="U597" i="18"/>
  <c r="U598" i="18"/>
  <c r="U599" i="18"/>
  <c r="U600" i="18"/>
  <c r="U601" i="18"/>
  <c r="U602" i="18"/>
  <c r="U603" i="18"/>
  <c r="U604" i="18"/>
  <c r="U605" i="18"/>
  <c r="U606" i="18"/>
  <c r="U607" i="18"/>
  <c r="U608" i="18"/>
  <c r="U609" i="18"/>
  <c r="U610" i="18"/>
  <c r="U611" i="18"/>
  <c r="U612" i="18"/>
  <c r="U613" i="18"/>
  <c r="U614" i="18"/>
  <c r="U615" i="18"/>
  <c r="U616" i="18"/>
  <c r="U617" i="18"/>
  <c r="U618" i="18"/>
  <c r="U619" i="18"/>
  <c r="U620" i="18"/>
  <c r="U621" i="18"/>
  <c r="U622" i="18"/>
  <c r="U623" i="18"/>
  <c r="U624" i="18"/>
  <c r="U625" i="18"/>
  <c r="U626" i="18"/>
  <c r="U627" i="18"/>
  <c r="U628" i="18"/>
  <c r="U629" i="18"/>
  <c r="U630" i="18"/>
  <c r="U631" i="18"/>
  <c r="U632" i="18"/>
  <c r="U633" i="18"/>
  <c r="U634" i="18"/>
  <c r="U635" i="18"/>
  <c r="U636" i="18"/>
  <c r="U637" i="18"/>
  <c r="U638" i="18"/>
  <c r="U639" i="18"/>
  <c r="U640" i="18"/>
  <c r="U641" i="18"/>
  <c r="U642" i="18"/>
  <c r="U643" i="18"/>
  <c r="U644" i="18"/>
  <c r="U645" i="18"/>
  <c r="U646" i="18"/>
  <c r="U647" i="18"/>
  <c r="U648" i="18"/>
  <c r="U649" i="18"/>
  <c r="U650" i="18"/>
  <c r="U651" i="18"/>
  <c r="U652" i="18"/>
  <c r="U653" i="18"/>
  <c r="U654" i="18"/>
  <c r="U655" i="18"/>
  <c r="U656" i="18"/>
  <c r="U657" i="18"/>
  <c r="U658" i="18"/>
  <c r="U659" i="18"/>
  <c r="U660" i="18"/>
  <c r="U661" i="18"/>
  <c r="U662" i="18"/>
  <c r="U663" i="18"/>
  <c r="U664" i="18"/>
  <c r="U665" i="18"/>
  <c r="U666" i="18"/>
  <c r="U667" i="18"/>
  <c r="U668" i="18"/>
  <c r="U669" i="18"/>
  <c r="U670" i="18"/>
  <c r="U671" i="18"/>
  <c r="U672" i="18"/>
  <c r="U673" i="18"/>
  <c r="U674" i="18"/>
  <c r="U675" i="18"/>
  <c r="U676" i="18"/>
  <c r="U677" i="18"/>
  <c r="U678" i="18"/>
  <c r="U679" i="18"/>
  <c r="U680" i="18"/>
  <c r="U681" i="18"/>
  <c r="U682" i="18"/>
  <c r="U683" i="18"/>
  <c r="U684" i="18"/>
  <c r="U685" i="18"/>
  <c r="U686" i="18"/>
  <c r="U687" i="18"/>
  <c r="U688" i="18"/>
  <c r="U689" i="18"/>
  <c r="U690" i="18"/>
  <c r="U691" i="18"/>
  <c r="U692" i="18"/>
  <c r="U693" i="18"/>
  <c r="U694" i="18"/>
  <c r="U695" i="18"/>
  <c r="U696" i="18"/>
  <c r="U697" i="18"/>
  <c r="U698" i="18"/>
  <c r="U699" i="18"/>
  <c r="U700" i="18"/>
  <c r="T1" i="18"/>
  <c r="T2" i="18"/>
  <c r="T3" i="18"/>
  <c r="T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223" i="18"/>
  <c r="T224" i="18"/>
  <c r="T225" i="18"/>
  <c r="T226" i="18"/>
  <c r="T227" i="18"/>
  <c r="T228" i="18"/>
  <c r="T229" i="18"/>
  <c r="T230" i="18"/>
  <c r="T231" i="18"/>
  <c r="T232" i="18"/>
  <c r="T233" i="18"/>
  <c r="T234" i="18"/>
  <c r="T235" i="18"/>
  <c r="T236" i="18"/>
  <c r="T237" i="18"/>
  <c r="T238" i="18"/>
  <c r="T239" i="18"/>
  <c r="T240" i="18"/>
  <c r="T241" i="18"/>
  <c r="T242" i="18"/>
  <c r="T243" i="18"/>
  <c r="T244" i="18"/>
  <c r="T245" i="18"/>
  <c r="T246" i="18"/>
  <c r="T247" i="18"/>
  <c r="T248" i="18"/>
  <c r="T249" i="18"/>
  <c r="T250" i="18"/>
  <c r="T251" i="18"/>
  <c r="T252" i="18"/>
  <c r="T253" i="18"/>
  <c r="T254" i="18"/>
  <c r="T255" i="18"/>
  <c r="T256" i="18"/>
  <c r="T257" i="18"/>
  <c r="T258" i="18"/>
  <c r="T259" i="18"/>
  <c r="T260" i="18"/>
  <c r="T261" i="18"/>
  <c r="T262" i="18"/>
  <c r="T263" i="18"/>
  <c r="T264" i="18"/>
  <c r="T265" i="18"/>
  <c r="T266" i="18"/>
  <c r="T267" i="18"/>
  <c r="T268" i="18"/>
  <c r="T269" i="18"/>
  <c r="T270" i="18"/>
  <c r="T271" i="18"/>
  <c r="T272" i="18"/>
  <c r="T273" i="18"/>
  <c r="T274" i="18"/>
  <c r="T275" i="18"/>
  <c r="T276" i="18"/>
  <c r="T277" i="18"/>
  <c r="T278" i="18"/>
  <c r="T279" i="18"/>
  <c r="T280" i="18"/>
  <c r="T281" i="18"/>
  <c r="T282" i="18"/>
  <c r="T283" i="18"/>
  <c r="T284" i="18"/>
  <c r="T285" i="18"/>
  <c r="T286" i="18"/>
  <c r="T287" i="18"/>
  <c r="T288" i="18"/>
  <c r="T289" i="18"/>
  <c r="T290" i="18"/>
  <c r="T291" i="18"/>
  <c r="T292" i="18"/>
  <c r="T293" i="18"/>
  <c r="T294" i="18"/>
  <c r="T295" i="18"/>
  <c r="T296" i="18"/>
  <c r="T297" i="18"/>
  <c r="T298" i="18"/>
  <c r="T299" i="18"/>
  <c r="T300" i="18"/>
  <c r="T301" i="18"/>
  <c r="T302" i="18"/>
  <c r="T303" i="18"/>
  <c r="T304" i="18"/>
  <c r="T305" i="18"/>
  <c r="T306" i="18"/>
  <c r="T307" i="18"/>
  <c r="T308" i="18"/>
  <c r="T309" i="18"/>
  <c r="T310" i="18"/>
  <c r="T311" i="18"/>
  <c r="T312" i="18"/>
  <c r="T313" i="18"/>
  <c r="T314" i="18"/>
  <c r="T315" i="18"/>
  <c r="T316" i="18"/>
  <c r="T317" i="18"/>
  <c r="T318" i="18"/>
  <c r="T319" i="18"/>
  <c r="T320" i="18"/>
  <c r="T321" i="18"/>
  <c r="T322" i="18"/>
  <c r="T323" i="18"/>
  <c r="T324" i="18"/>
  <c r="T325" i="18"/>
  <c r="T326" i="18"/>
  <c r="T327" i="18"/>
  <c r="T328" i="18"/>
  <c r="T329" i="18"/>
  <c r="T330" i="18"/>
  <c r="T331" i="18"/>
  <c r="T332" i="18"/>
  <c r="T333" i="18"/>
  <c r="T334" i="18"/>
  <c r="T335" i="18"/>
  <c r="T336" i="18"/>
  <c r="T337" i="18"/>
  <c r="T338" i="18"/>
  <c r="T339" i="18"/>
  <c r="T340" i="18"/>
  <c r="T341" i="18"/>
  <c r="T342" i="18"/>
  <c r="T343" i="18"/>
  <c r="T344" i="18"/>
  <c r="T345" i="18"/>
  <c r="T346" i="18"/>
  <c r="T347" i="18"/>
  <c r="T348" i="18"/>
  <c r="T349" i="18"/>
  <c r="T350" i="18"/>
  <c r="T351" i="18"/>
  <c r="T352" i="18"/>
  <c r="T353" i="18"/>
  <c r="T354" i="18"/>
  <c r="T355" i="18"/>
  <c r="T356" i="18"/>
  <c r="T357" i="18"/>
  <c r="T358" i="18"/>
  <c r="T359" i="18"/>
  <c r="T360" i="18"/>
  <c r="T361" i="18"/>
  <c r="T362" i="18"/>
  <c r="T363" i="18"/>
  <c r="T364" i="18"/>
  <c r="T365" i="18"/>
  <c r="T366" i="18"/>
  <c r="T367" i="18"/>
  <c r="T368" i="18"/>
  <c r="T369" i="18"/>
  <c r="T370" i="18"/>
  <c r="T371" i="18"/>
  <c r="T372" i="18"/>
  <c r="T373" i="18"/>
  <c r="T374" i="18"/>
  <c r="T375" i="18"/>
  <c r="T376" i="18"/>
  <c r="T377" i="18"/>
  <c r="T378" i="18"/>
  <c r="T379" i="18"/>
  <c r="T380" i="18"/>
  <c r="T381" i="18"/>
  <c r="T382" i="18"/>
  <c r="T383" i="18"/>
  <c r="T384" i="18"/>
  <c r="T385" i="18"/>
  <c r="T386" i="18"/>
  <c r="T387" i="18"/>
  <c r="T388" i="18"/>
  <c r="T389" i="18"/>
  <c r="T390" i="18"/>
  <c r="T391" i="18"/>
  <c r="T392" i="18"/>
  <c r="T393" i="18"/>
  <c r="T394" i="18"/>
  <c r="T395" i="18"/>
  <c r="T396" i="18"/>
  <c r="T397" i="18"/>
  <c r="T398" i="18"/>
  <c r="T399" i="18"/>
  <c r="T400" i="18"/>
  <c r="T401" i="18"/>
  <c r="T402" i="18"/>
  <c r="T403" i="18"/>
  <c r="T404" i="18"/>
  <c r="T405" i="18"/>
  <c r="T406" i="18"/>
  <c r="T407" i="18"/>
  <c r="T408" i="18"/>
  <c r="T409" i="18"/>
  <c r="T410" i="18"/>
  <c r="T411" i="18"/>
  <c r="T412" i="18"/>
  <c r="T413" i="18"/>
  <c r="T414" i="18"/>
  <c r="T415" i="18"/>
  <c r="T416" i="18"/>
  <c r="T417" i="18"/>
  <c r="T418" i="18"/>
  <c r="T419" i="18"/>
  <c r="T420" i="18"/>
  <c r="T421" i="18"/>
  <c r="T422" i="18"/>
  <c r="T423" i="18"/>
  <c r="T424" i="18"/>
  <c r="T425" i="18"/>
  <c r="T426" i="18"/>
  <c r="T427" i="18"/>
  <c r="T428" i="18"/>
  <c r="T429" i="18"/>
  <c r="T430" i="18"/>
  <c r="T431" i="18"/>
  <c r="T432" i="18"/>
  <c r="T433" i="18"/>
  <c r="T434" i="18"/>
  <c r="T435" i="18"/>
  <c r="T436" i="18"/>
  <c r="T437" i="18"/>
  <c r="T438" i="18"/>
  <c r="T439" i="18"/>
  <c r="T440" i="18"/>
  <c r="T441" i="18"/>
  <c r="T442" i="18"/>
  <c r="T443" i="18"/>
  <c r="T444" i="18"/>
  <c r="T445" i="18"/>
  <c r="T446" i="18"/>
  <c r="T447" i="18"/>
  <c r="T448" i="18"/>
  <c r="T449" i="18"/>
  <c r="T450" i="18"/>
  <c r="T451" i="18"/>
  <c r="T452" i="18"/>
  <c r="T453" i="18"/>
  <c r="T454" i="18"/>
  <c r="T455" i="18"/>
  <c r="T456" i="18"/>
  <c r="T457" i="18"/>
  <c r="T458" i="18"/>
  <c r="T459" i="18"/>
  <c r="T460" i="18"/>
  <c r="T461" i="18"/>
  <c r="T462" i="18"/>
  <c r="T463" i="18"/>
  <c r="T464" i="18"/>
  <c r="T465" i="18"/>
  <c r="T466" i="18"/>
  <c r="T467" i="18"/>
  <c r="T468" i="18"/>
  <c r="T469" i="18"/>
  <c r="T470" i="18"/>
  <c r="T471" i="18"/>
  <c r="T472" i="18"/>
  <c r="T473" i="18"/>
  <c r="T474" i="18"/>
  <c r="T475" i="18"/>
  <c r="T476" i="18"/>
  <c r="T477" i="18"/>
  <c r="T478" i="18"/>
  <c r="T479" i="18"/>
  <c r="T480" i="18"/>
  <c r="T481" i="18"/>
  <c r="T482" i="18"/>
  <c r="T483" i="18"/>
  <c r="T484" i="18"/>
  <c r="T485" i="18"/>
  <c r="T486" i="18"/>
  <c r="T487" i="18"/>
  <c r="T488" i="18"/>
  <c r="T489" i="18"/>
  <c r="T490" i="18"/>
  <c r="T491" i="18"/>
  <c r="T492" i="18"/>
  <c r="T493" i="18"/>
  <c r="T494" i="18"/>
  <c r="T495" i="18"/>
  <c r="T496" i="18"/>
  <c r="T497" i="18"/>
  <c r="T498" i="18"/>
  <c r="T499" i="18"/>
  <c r="T500" i="18"/>
  <c r="T501" i="18"/>
  <c r="T502" i="18"/>
  <c r="T503" i="18"/>
  <c r="T504" i="18"/>
  <c r="T505" i="18"/>
  <c r="T506" i="18"/>
  <c r="T507" i="18"/>
  <c r="T508" i="18"/>
  <c r="T509" i="18"/>
  <c r="T510" i="18"/>
  <c r="T511" i="18"/>
  <c r="T512" i="18"/>
  <c r="T513" i="18"/>
  <c r="T514" i="18"/>
  <c r="T515" i="18"/>
  <c r="T516" i="18"/>
  <c r="T517" i="18"/>
  <c r="T518" i="18"/>
  <c r="T519" i="18"/>
  <c r="T520" i="18"/>
  <c r="T521" i="18"/>
  <c r="T522" i="18"/>
  <c r="T523" i="18"/>
  <c r="T524" i="18"/>
  <c r="T525" i="18"/>
  <c r="T526" i="18"/>
  <c r="T527" i="18"/>
  <c r="T528" i="18"/>
  <c r="T529" i="18"/>
  <c r="T530" i="18"/>
  <c r="T531" i="18"/>
  <c r="T532" i="18"/>
  <c r="T533" i="18"/>
  <c r="T534" i="18"/>
  <c r="T535" i="18"/>
  <c r="T536" i="18"/>
  <c r="T537" i="18"/>
  <c r="T538" i="18"/>
  <c r="T539" i="18"/>
  <c r="T540" i="18"/>
  <c r="T541" i="18"/>
  <c r="T542" i="18"/>
  <c r="T543" i="18"/>
  <c r="T544" i="18"/>
  <c r="T545" i="18"/>
  <c r="T546" i="18"/>
  <c r="T547" i="18"/>
  <c r="T548" i="18"/>
  <c r="T549" i="18"/>
  <c r="T550" i="18"/>
  <c r="T551" i="18"/>
  <c r="T552" i="18"/>
  <c r="T553" i="18"/>
  <c r="T554" i="18"/>
  <c r="T555" i="18"/>
  <c r="T556" i="18"/>
  <c r="T557" i="18"/>
  <c r="T558" i="18"/>
  <c r="T559" i="18"/>
  <c r="T560" i="18"/>
  <c r="T561" i="18"/>
  <c r="T562" i="18"/>
  <c r="T563" i="18"/>
  <c r="T564" i="18"/>
  <c r="T565" i="18"/>
  <c r="T566" i="18"/>
  <c r="T567" i="18"/>
  <c r="T568" i="18"/>
  <c r="T569" i="18"/>
  <c r="T570" i="18"/>
  <c r="T571" i="18"/>
  <c r="T572" i="18"/>
  <c r="T573" i="18"/>
  <c r="T574" i="18"/>
  <c r="T575" i="18"/>
  <c r="T576" i="18"/>
  <c r="T577" i="18"/>
  <c r="T578" i="18"/>
  <c r="T579" i="18"/>
  <c r="T580" i="18"/>
  <c r="T581" i="18"/>
  <c r="T582" i="18"/>
  <c r="T583" i="18"/>
  <c r="T584" i="18"/>
  <c r="T585" i="18"/>
  <c r="T586" i="18"/>
  <c r="T587" i="18"/>
  <c r="T588" i="18"/>
  <c r="T589" i="18"/>
  <c r="T590" i="18"/>
  <c r="T591" i="18"/>
  <c r="T592" i="18"/>
  <c r="T593" i="18"/>
  <c r="T594" i="18"/>
  <c r="T595" i="18"/>
  <c r="T596" i="18"/>
  <c r="T597" i="18"/>
  <c r="T598" i="18"/>
  <c r="T599" i="18"/>
  <c r="T600" i="18"/>
  <c r="T601" i="18"/>
  <c r="T602" i="18"/>
  <c r="T603" i="18"/>
  <c r="T604" i="18"/>
  <c r="T605" i="18"/>
  <c r="T606" i="18"/>
  <c r="T607" i="18"/>
  <c r="T608" i="18"/>
  <c r="T609" i="18"/>
  <c r="T610" i="18"/>
  <c r="T611" i="18"/>
  <c r="T612" i="18"/>
  <c r="T613" i="18"/>
  <c r="T614" i="18"/>
  <c r="T615" i="18"/>
  <c r="T616" i="18"/>
  <c r="T617" i="18"/>
  <c r="T618" i="18"/>
  <c r="T619" i="18"/>
  <c r="T620" i="18"/>
  <c r="T621" i="18"/>
  <c r="T622" i="18"/>
  <c r="T623" i="18"/>
  <c r="T624" i="18"/>
  <c r="T625" i="18"/>
  <c r="T626" i="18"/>
  <c r="T627" i="18"/>
  <c r="T628" i="18"/>
  <c r="T629" i="18"/>
  <c r="T630" i="18"/>
  <c r="T631" i="18"/>
  <c r="T632" i="18"/>
  <c r="T633" i="18"/>
  <c r="T634" i="18"/>
  <c r="T635" i="18"/>
  <c r="T636" i="18"/>
  <c r="T637" i="18"/>
  <c r="T638" i="18"/>
  <c r="T639" i="18"/>
  <c r="T640" i="18"/>
  <c r="T641" i="18"/>
  <c r="T642" i="18"/>
  <c r="T643" i="18"/>
  <c r="T644" i="18"/>
  <c r="T645" i="18"/>
  <c r="T646" i="18"/>
  <c r="T647" i="18"/>
  <c r="T648" i="18"/>
  <c r="T649" i="18"/>
  <c r="T650" i="18"/>
  <c r="T651" i="18"/>
  <c r="T652" i="18"/>
  <c r="T653" i="18"/>
  <c r="T654" i="18"/>
  <c r="T655" i="18"/>
  <c r="T656" i="18"/>
  <c r="T657" i="18"/>
  <c r="T658" i="18"/>
  <c r="T659" i="18"/>
  <c r="T660" i="18"/>
  <c r="T661" i="18"/>
  <c r="T662" i="18"/>
  <c r="T663" i="18"/>
  <c r="T664" i="18"/>
  <c r="T665" i="18"/>
  <c r="T666" i="18"/>
  <c r="T667" i="18"/>
  <c r="T668" i="18"/>
  <c r="T669" i="18"/>
  <c r="T670" i="18"/>
  <c r="T671" i="18"/>
  <c r="T672" i="18"/>
  <c r="T673" i="18"/>
  <c r="T674" i="18"/>
  <c r="T675" i="18"/>
  <c r="T676" i="18"/>
  <c r="T677" i="18"/>
  <c r="T678" i="18"/>
  <c r="T679" i="18"/>
  <c r="T680" i="18"/>
  <c r="T681" i="18"/>
  <c r="T682" i="18"/>
  <c r="T683" i="18"/>
  <c r="T684" i="18"/>
  <c r="T685" i="18"/>
  <c r="T686" i="18"/>
  <c r="T687" i="18"/>
  <c r="T688" i="18"/>
  <c r="T689" i="18"/>
  <c r="T690" i="18"/>
  <c r="T691" i="18"/>
  <c r="T692" i="18"/>
  <c r="T693" i="18"/>
  <c r="T694" i="18"/>
  <c r="T695" i="18"/>
  <c r="T696" i="18"/>
  <c r="T697" i="18"/>
  <c r="T698" i="18"/>
  <c r="T699" i="18"/>
  <c r="T700" i="18"/>
  <c r="R1" i="18"/>
  <c r="R2" i="18"/>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79" i="18"/>
  <c r="R80" i="18"/>
  <c r="R81" i="18"/>
  <c r="R82" i="18"/>
  <c r="R83" i="18"/>
  <c r="R84" i="18"/>
  <c r="R85" i="18"/>
  <c r="R86" i="18"/>
  <c r="R87" i="18"/>
  <c r="R88" i="18"/>
  <c r="R89" i="18"/>
  <c r="R90" i="18"/>
  <c r="R91" i="18"/>
  <c r="R92" i="18"/>
  <c r="R93" i="18"/>
  <c r="R94" i="18"/>
  <c r="R95" i="18"/>
  <c r="R96" i="18"/>
  <c r="R97" i="18"/>
  <c r="R98" i="18"/>
  <c r="R99" i="18"/>
  <c r="R100" i="18"/>
  <c r="R101" i="18"/>
  <c r="R102" i="18"/>
  <c r="R103" i="18"/>
  <c r="R104" i="18"/>
  <c r="R105" i="18"/>
  <c r="R106" i="18"/>
  <c r="R107" i="18"/>
  <c r="R108" i="18"/>
  <c r="R109" i="18"/>
  <c r="R110" i="18"/>
  <c r="R111" i="18"/>
  <c r="R112" i="18"/>
  <c r="R113" i="18"/>
  <c r="R114" i="18"/>
  <c r="R115" i="18"/>
  <c r="R116" i="18"/>
  <c r="R117" i="18"/>
  <c r="R118" i="18"/>
  <c r="R119" i="18"/>
  <c r="R120" i="18"/>
  <c r="R121" i="18"/>
  <c r="R122" i="18"/>
  <c r="R123" i="18"/>
  <c r="R124" i="18"/>
  <c r="R125" i="18"/>
  <c r="R126" i="18"/>
  <c r="R127" i="18"/>
  <c r="R128" i="18"/>
  <c r="R129" i="18"/>
  <c r="R130" i="18"/>
  <c r="R131" i="18"/>
  <c r="R132" i="18"/>
  <c r="R133" i="18"/>
  <c r="R134" i="18"/>
  <c r="R135" i="18"/>
  <c r="R136" i="18"/>
  <c r="R137" i="18"/>
  <c r="R138" i="18"/>
  <c r="R139" i="18"/>
  <c r="R140" i="18"/>
  <c r="R141" i="18"/>
  <c r="R142" i="18"/>
  <c r="R143" i="18"/>
  <c r="R144" i="18"/>
  <c r="R145" i="18"/>
  <c r="R146" i="18"/>
  <c r="R147" i="18"/>
  <c r="R148" i="18"/>
  <c r="R149" i="18"/>
  <c r="R150" i="18"/>
  <c r="R151" i="18"/>
  <c r="R152" i="18"/>
  <c r="R153" i="18"/>
  <c r="R154" i="18"/>
  <c r="R155" i="18"/>
  <c r="R156" i="18"/>
  <c r="R157" i="18"/>
  <c r="R158" i="18"/>
  <c r="R159" i="18"/>
  <c r="R160" i="18"/>
  <c r="R161" i="18"/>
  <c r="R162" i="18"/>
  <c r="R163" i="18"/>
  <c r="R164" i="18"/>
  <c r="R165" i="18"/>
  <c r="R166" i="18"/>
  <c r="R167" i="18"/>
  <c r="R168" i="18"/>
  <c r="R169" i="18"/>
  <c r="R170" i="18"/>
  <c r="R171" i="18"/>
  <c r="R172" i="18"/>
  <c r="R173" i="18"/>
  <c r="R174" i="18"/>
  <c r="R175" i="18"/>
  <c r="R176" i="18"/>
  <c r="R177" i="18"/>
  <c r="R178" i="18"/>
  <c r="R179" i="18"/>
  <c r="R180" i="18"/>
  <c r="R181" i="18"/>
  <c r="R182" i="18"/>
  <c r="R183" i="18"/>
  <c r="R184" i="18"/>
  <c r="R185" i="18"/>
  <c r="R186" i="18"/>
  <c r="R187" i="18"/>
  <c r="R188" i="18"/>
  <c r="R189" i="18"/>
  <c r="R190" i="18"/>
  <c r="R191" i="18"/>
  <c r="R192" i="18"/>
  <c r="R193" i="18"/>
  <c r="R194" i="18"/>
  <c r="R195" i="18"/>
  <c r="R196" i="18"/>
  <c r="R197" i="18"/>
  <c r="R198" i="18"/>
  <c r="R199" i="18"/>
  <c r="R200" i="18"/>
  <c r="R201" i="18"/>
  <c r="R202" i="18"/>
  <c r="R203" i="18"/>
  <c r="R204" i="18"/>
  <c r="R205" i="18"/>
  <c r="R206" i="18"/>
  <c r="R207" i="18"/>
  <c r="R208" i="18"/>
  <c r="R209" i="18"/>
  <c r="R210" i="18"/>
  <c r="R211" i="18"/>
  <c r="R212" i="18"/>
  <c r="R213" i="18"/>
  <c r="R214" i="18"/>
  <c r="R215" i="18"/>
  <c r="R216" i="18"/>
  <c r="R217" i="18"/>
  <c r="R218" i="18"/>
  <c r="R219" i="18"/>
  <c r="R220" i="18"/>
  <c r="R221" i="18"/>
  <c r="R222" i="18"/>
  <c r="R223" i="18"/>
  <c r="R224" i="18"/>
  <c r="R225" i="18"/>
  <c r="R226" i="18"/>
  <c r="R227" i="18"/>
  <c r="R228" i="18"/>
  <c r="R229" i="18"/>
  <c r="R230" i="18"/>
  <c r="R231" i="18"/>
  <c r="R232" i="18"/>
  <c r="R233" i="18"/>
  <c r="R234" i="18"/>
  <c r="R235" i="18"/>
  <c r="R236" i="18"/>
  <c r="R237" i="18"/>
  <c r="R238" i="18"/>
  <c r="R239" i="18"/>
  <c r="R240" i="18"/>
  <c r="R241" i="18"/>
  <c r="R242" i="18"/>
  <c r="R243" i="18"/>
  <c r="R244" i="18"/>
  <c r="R245" i="18"/>
  <c r="R246" i="18"/>
  <c r="R247" i="18"/>
  <c r="R248" i="18"/>
  <c r="R249" i="18"/>
  <c r="R250" i="18"/>
  <c r="R251" i="18"/>
  <c r="R252" i="18"/>
  <c r="R253" i="18"/>
  <c r="R254" i="18"/>
  <c r="R255" i="18"/>
  <c r="R256" i="18"/>
  <c r="R257" i="18"/>
  <c r="R258" i="18"/>
  <c r="R259" i="18"/>
  <c r="R260" i="18"/>
  <c r="R261" i="18"/>
  <c r="R262" i="18"/>
  <c r="R263" i="18"/>
  <c r="R264" i="18"/>
  <c r="R265" i="18"/>
  <c r="R266" i="18"/>
  <c r="R267" i="18"/>
  <c r="R268" i="18"/>
  <c r="R269" i="18"/>
  <c r="R270" i="18"/>
  <c r="R271" i="18"/>
  <c r="R272" i="18"/>
  <c r="R273" i="18"/>
  <c r="R274" i="18"/>
  <c r="R275" i="18"/>
  <c r="R276" i="18"/>
  <c r="R277" i="18"/>
  <c r="R278" i="18"/>
  <c r="R279" i="18"/>
  <c r="R280" i="18"/>
  <c r="R281" i="18"/>
  <c r="R282" i="18"/>
  <c r="R283" i="18"/>
  <c r="R284" i="18"/>
  <c r="R285" i="18"/>
  <c r="R286" i="18"/>
  <c r="R287" i="18"/>
  <c r="R288" i="18"/>
  <c r="R289" i="18"/>
  <c r="R290" i="18"/>
  <c r="R291" i="18"/>
  <c r="R292" i="18"/>
  <c r="R293" i="18"/>
  <c r="R294" i="18"/>
  <c r="R295" i="18"/>
  <c r="R296" i="18"/>
  <c r="R297" i="18"/>
  <c r="R298" i="18"/>
  <c r="R299" i="18"/>
  <c r="R300" i="18"/>
  <c r="R301" i="18"/>
  <c r="R302" i="18"/>
  <c r="R303" i="18"/>
  <c r="R304" i="18"/>
  <c r="R305" i="18"/>
  <c r="R306" i="18"/>
  <c r="R307" i="18"/>
  <c r="R308" i="18"/>
  <c r="R309" i="18"/>
  <c r="R310" i="18"/>
  <c r="R311" i="18"/>
  <c r="R312" i="18"/>
  <c r="R313" i="18"/>
  <c r="R314" i="18"/>
  <c r="R315" i="18"/>
  <c r="R316" i="18"/>
  <c r="R317" i="18"/>
  <c r="R318" i="18"/>
  <c r="R319" i="18"/>
  <c r="R320" i="18"/>
  <c r="R321" i="18"/>
  <c r="R322" i="18"/>
  <c r="R323" i="18"/>
  <c r="R324" i="18"/>
  <c r="R325" i="18"/>
  <c r="R326" i="18"/>
  <c r="R327" i="18"/>
  <c r="R328" i="18"/>
  <c r="R329" i="18"/>
  <c r="R330" i="18"/>
  <c r="R331" i="18"/>
  <c r="R332" i="18"/>
  <c r="R333" i="18"/>
  <c r="R334" i="18"/>
  <c r="R335" i="18"/>
  <c r="R336" i="18"/>
  <c r="R337" i="18"/>
  <c r="R338" i="18"/>
  <c r="R339" i="18"/>
  <c r="R340" i="18"/>
  <c r="R341" i="18"/>
  <c r="R342" i="18"/>
  <c r="R343" i="18"/>
  <c r="R344" i="18"/>
  <c r="R345" i="18"/>
  <c r="R346" i="18"/>
  <c r="R347" i="18"/>
  <c r="R348" i="18"/>
  <c r="R349" i="18"/>
  <c r="R350" i="18"/>
  <c r="R351" i="18"/>
  <c r="R352" i="18"/>
  <c r="R353" i="18"/>
  <c r="R354" i="18"/>
  <c r="R355" i="18"/>
  <c r="R356" i="18"/>
  <c r="R357" i="18"/>
  <c r="R358" i="18"/>
  <c r="R359" i="18"/>
  <c r="R360" i="18"/>
  <c r="R361" i="18"/>
  <c r="R362" i="18"/>
  <c r="R363" i="18"/>
  <c r="R364" i="18"/>
  <c r="R365" i="18"/>
  <c r="R366" i="18"/>
  <c r="R367" i="18"/>
  <c r="R368" i="18"/>
  <c r="R369" i="18"/>
  <c r="R370" i="18"/>
  <c r="R371" i="18"/>
  <c r="R372" i="18"/>
  <c r="R373" i="18"/>
  <c r="R374" i="18"/>
  <c r="R375" i="18"/>
  <c r="R376" i="18"/>
  <c r="R377" i="18"/>
  <c r="R378" i="18"/>
  <c r="R379" i="18"/>
  <c r="R380" i="18"/>
  <c r="R381" i="18"/>
  <c r="R382" i="18"/>
  <c r="R383" i="18"/>
  <c r="R384" i="18"/>
  <c r="R385" i="18"/>
  <c r="R386" i="18"/>
  <c r="R387" i="18"/>
  <c r="R388" i="18"/>
  <c r="R389" i="18"/>
  <c r="R390" i="18"/>
  <c r="R391" i="18"/>
  <c r="R392" i="18"/>
  <c r="R393" i="18"/>
  <c r="R394" i="18"/>
  <c r="R395" i="18"/>
  <c r="R396" i="18"/>
  <c r="R397" i="18"/>
  <c r="R398" i="18"/>
  <c r="R399" i="18"/>
  <c r="R400" i="18"/>
  <c r="R401" i="18"/>
  <c r="R402" i="18"/>
  <c r="R403" i="18"/>
  <c r="R404" i="18"/>
  <c r="R405" i="18"/>
  <c r="R406" i="18"/>
  <c r="R407" i="18"/>
  <c r="R408" i="18"/>
  <c r="R409" i="18"/>
  <c r="R410" i="18"/>
  <c r="R411" i="18"/>
  <c r="R412" i="18"/>
  <c r="R413" i="18"/>
  <c r="R414" i="18"/>
  <c r="R415" i="18"/>
  <c r="R416" i="18"/>
  <c r="R417" i="18"/>
  <c r="R418" i="18"/>
  <c r="R419" i="18"/>
  <c r="R420" i="18"/>
  <c r="R421" i="18"/>
  <c r="R422" i="18"/>
  <c r="R423" i="18"/>
  <c r="R424" i="18"/>
  <c r="R425" i="18"/>
  <c r="R426" i="18"/>
  <c r="R427" i="18"/>
  <c r="R428" i="18"/>
  <c r="R429" i="18"/>
  <c r="R430" i="18"/>
  <c r="R431" i="18"/>
  <c r="R432" i="18"/>
  <c r="R433" i="18"/>
  <c r="R434" i="18"/>
  <c r="R435" i="18"/>
  <c r="R436" i="18"/>
  <c r="R437" i="18"/>
  <c r="R438" i="18"/>
  <c r="R439" i="18"/>
  <c r="R440" i="18"/>
  <c r="R441" i="18"/>
  <c r="R442" i="18"/>
  <c r="R443" i="18"/>
  <c r="R444" i="18"/>
  <c r="R445" i="18"/>
  <c r="R446" i="18"/>
  <c r="R447" i="18"/>
  <c r="R448" i="18"/>
  <c r="R449" i="18"/>
  <c r="R450" i="18"/>
  <c r="R451" i="18"/>
  <c r="R452" i="18"/>
  <c r="R453" i="18"/>
  <c r="R454" i="18"/>
  <c r="R455" i="18"/>
  <c r="R456" i="18"/>
  <c r="R457" i="18"/>
  <c r="R458" i="18"/>
  <c r="R459" i="18"/>
  <c r="R460" i="18"/>
  <c r="R461" i="18"/>
  <c r="R462" i="18"/>
  <c r="R463" i="18"/>
  <c r="R464" i="18"/>
  <c r="R465" i="18"/>
  <c r="R466" i="18"/>
  <c r="R467" i="18"/>
  <c r="R468" i="18"/>
  <c r="R469" i="18"/>
  <c r="R470" i="18"/>
  <c r="R471" i="18"/>
  <c r="R472" i="18"/>
  <c r="R473" i="18"/>
  <c r="R474" i="18"/>
  <c r="R475" i="18"/>
  <c r="R476" i="18"/>
  <c r="R477" i="18"/>
  <c r="R478" i="18"/>
  <c r="R479" i="18"/>
  <c r="R480" i="18"/>
  <c r="R481" i="18"/>
  <c r="R482" i="18"/>
  <c r="R483" i="18"/>
  <c r="R484" i="18"/>
  <c r="R485" i="18"/>
  <c r="R486" i="18"/>
  <c r="R487" i="18"/>
  <c r="R488" i="18"/>
  <c r="R489" i="18"/>
  <c r="R490" i="18"/>
  <c r="R491" i="18"/>
  <c r="R492" i="18"/>
  <c r="R493" i="18"/>
  <c r="R494" i="18"/>
  <c r="R495" i="18"/>
  <c r="R496" i="18"/>
  <c r="R497" i="18"/>
  <c r="R498" i="18"/>
  <c r="R499" i="18"/>
  <c r="R500" i="18"/>
  <c r="R501" i="18"/>
  <c r="R502" i="18"/>
  <c r="R503" i="18"/>
  <c r="R504" i="18"/>
  <c r="R505" i="18"/>
  <c r="R506" i="18"/>
  <c r="R507" i="18"/>
  <c r="R508" i="18"/>
  <c r="R509" i="18"/>
  <c r="R510" i="18"/>
  <c r="R511" i="18"/>
  <c r="R512" i="18"/>
  <c r="R513" i="18"/>
  <c r="R514" i="18"/>
  <c r="R515" i="18"/>
  <c r="R516" i="18"/>
  <c r="R517" i="18"/>
  <c r="R518" i="18"/>
  <c r="R519" i="18"/>
  <c r="R520" i="18"/>
  <c r="R521" i="18"/>
  <c r="R522" i="18"/>
  <c r="R523" i="18"/>
  <c r="R524" i="18"/>
  <c r="R525" i="18"/>
  <c r="R526" i="18"/>
  <c r="R527" i="18"/>
  <c r="R528" i="18"/>
  <c r="R529" i="18"/>
  <c r="R530" i="18"/>
  <c r="R531" i="18"/>
  <c r="R532" i="18"/>
  <c r="R533" i="18"/>
  <c r="R534" i="18"/>
  <c r="R535" i="18"/>
  <c r="R536" i="18"/>
  <c r="R537" i="18"/>
  <c r="R538" i="18"/>
  <c r="R539" i="18"/>
  <c r="R540" i="18"/>
  <c r="R541" i="18"/>
  <c r="R542" i="18"/>
  <c r="R543" i="18"/>
  <c r="R544" i="18"/>
  <c r="R545" i="18"/>
  <c r="R546" i="18"/>
  <c r="R547" i="18"/>
  <c r="R548" i="18"/>
  <c r="R549" i="18"/>
  <c r="R550" i="18"/>
  <c r="R551" i="18"/>
  <c r="R552" i="18"/>
  <c r="R553" i="18"/>
  <c r="R554" i="18"/>
  <c r="R555" i="18"/>
  <c r="R556" i="18"/>
  <c r="R557" i="18"/>
  <c r="R558" i="18"/>
  <c r="R559" i="18"/>
  <c r="R560" i="18"/>
  <c r="R561" i="18"/>
  <c r="R562" i="18"/>
  <c r="R563" i="18"/>
  <c r="R564" i="18"/>
  <c r="R565" i="18"/>
  <c r="R566" i="18"/>
  <c r="R567" i="18"/>
  <c r="R568" i="18"/>
  <c r="R569" i="18"/>
  <c r="R570" i="18"/>
  <c r="R571" i="18"/>
  <c r="R572" i="18"/>
  <c r="R573" i="18"/>
  <c r="R574" i="18"/>
  <c r="R575" i="18"/>
  <c r="R576" i="18"/>
  <c r="R577" i="18"/>
  <c r="R578" i="18"/>
  <c r="R579" i="18"/>
  <c r="R580" i="18"/>
  <c r="R581" i="18"/>
  <c r="R582" i="18"/>
  <c r="R583" i="18"/>
  <c r="R584" i="18"/>
  <c r="R585" i="18"/>
  <c r="R586" i="18"/>
  <c r="R587" i="18"/>
  <c r="R588" i="18"/>
  <c r="R589" i="18"/>
  <c r="R590" i="18"/>
  <c r="R591" i="18"/>
  <c r="R592" i="18"/>
  <c r="R593" i="18"/>
  <c r="R594" i="18"/>
  <c r="R595" i="18"/>
  <c r="R596" i="18"/>
  <c r="R597" i="18"/>
  <c r="R598" i="18"/>
  <c r="R599" i="18"/>
  <c r="R600" i="18"/>
  <c r="R601" i="18"/>
  <c r="R602" i="18"/>
  <c r="R603" i="18"/>
  <c r="R604" i="18"/>
  <c r="R605" i="18"/>
  <c r="R606" i="18"/>
  <c r="R607" i="18"/>
  <c r="R608" i="18"/>
  <c r="R609" i="18"/>
  <c r="R610" i="18"/>
  <c r="R611" i="18"/>
  <c r="R612" i="18"/>
  <c r="R613" i="18"/>
  <c r="R614" i="18"/>
  <c r="R615" i="18"/>
  <c r="R616" i="18"/>
  <c r="R617" i="18"/>
  <c r="R618" i="18"/>
  <c r="R619" i="18"/>
  <c r="R620" i="18"/>
  <c r="R621" i="18"/>
  <c r="R622" i="18"/>
  <c r="R623" i="18"/>
  <c r="R624" i="18"/>
  <c r="R625" i="18"/>
  <c r="R626" i="18"/>
  <c r="R627" i="18"/>
  <c r="R628" i="18"/>
  <c r="R629" i="18"/>
  <c r="R630" i="18"/>
  <c r="R631" i="18"/>
  <c r="R632" i="18"/>
  <c r="R633" i="18"/>
  <c r="R634" i="18"/>
  <c r="R635" i="18"/>
  <c r="R636" i="18"/>
  <c r="R637" i="18"/>
  <c r="R638" i="18"/>
  <c r="R639" i="18"/>
  <c r="R640" i="18"/>
  <c r="R641" i="18"/>
  <c r="R642" i="18"/>
  <c r="R643" i="18"/>
  <c r="R644" i="18"/>
  <c r="R645" i="18"/>
  <c r="R646" i="18"/>
  <c r="R647" i="18"/>
  <c r="R648" i="18"/>
  <c r="R649" i="18"/>
  <c r="R650" i="18"/>
  <c r="R651" i="18"/>
  <c r="R652" i="18"/>
  <c r="R653" i="18"/>
  <c r="R654" i="18"/>
  <c r="R655" i="18"/>
  <c r="R656" i="18"/>
  <c r="R657" i="18"/>
  <c r="R658" i="18"/>
  <c r="R659" i="18"/>
  <c r="R660" i="18"/>
  <c r="R661" i="18"/>
  <c r="R662" i="18"/>
  <c r="R663" i="18"/>
  <c r="R664" i="18"/>
  <c r="R665" i="18"/>
  <c r="R666" i="18"/>
  <c r="R667" i="18"/>
  <c r="R668" i="18"/>
  <c r="R669" i="18"/>
  <c r="R670" i="18"/>
  <c r="R671" i="18"/>
  <c r="R672" i="18"/>
  <c r="R673" i="18"/>
  <c r="R674" i="18"/>
  <c r="R675" i="18"/>
  <c r="R676" i="18"/>
  <c r="R677" i="18"/>
  <c r="R678" i="18"/>
  <c r="R679" i="18"/>
  <c r="R680" i="18"/>
  <c r="R681" i="18"/>
  <c r="R682" i="18"/>
  <c r="R683" i="18"/>
  <c r="R684" i="18"/>
  <c r="R685" i="18"/>
  <c r="R686" i="18"/>
  <c r="R687" i="18"/>
  <c r="R688" i="18"/>
  <c r="R689" i="18"/>
  <c r="R690" i="18"/>
  <c r="R691" i="18"/>
  <c r="R692" i="18"/>
  <c r="R693" i="18"/>
  <c r="R694" i="18"/>
  <c r="R695" i="18"/>
  <c r="R696" i="18"/>
  <c r="R697" i="18"/>
  <c r="R698" i="18"/>
  <c r="R699" i="18"/>
  <c r="R700" i="18"/>
  <c r="Q1" i="18"/>
  <c r="Q2" i="18"/>
  <c r="Q3" i="18"/>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15" i="18"/>
  <c r="Q116" i="18"/>
  <c r="Q117" i="18"/>
  <c r="Q118" i="18"/>
  <c r="Q119" i="18"/>
  <c r="Q120" i="18"/>
  <c r="Q121" i="18"/>
  <c r="Q122" i="18"/>
  <c r="Q123" i="18"/>
  <c r="Q124" i="18"/>
  <c r="Q125" i="18"/>
  <c r="Q126" i="18"/>
  <c r="Q127" i="18"/>
  <c r="Q128" i="18"/>
  <c r="Q129" i="18"/>
  <c r="Q130" i="18"/>
  <c r="Q131" i="18"/>
  <c r="Q132" i="18"/>
  <c r="Q133" i="18"/>
  <c r="Q134"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Q233" i="18"/>
  <c r="Q234" i="18"/>
  <c r="Q235" i="18"/>
  <c r="Q236" i="18"/>
  <c r="Q237" i="18"/>
  <c r="Q238" i="18"/>
  <c r="Q239" i="18"/>
  <c r="Q240" i="18"/>
  <c r="Q241" i="18"/>
  <c r="Q242" i="18"/>
  <c r="Q243" i="18"/>
  <c r="Q244" i="18"/>
  <c r="Q245" i="18"/>
  <c r="Q246" i="18"/>
  <c r="Q247" i="18"/>
  <c r="Q248" i="18"/>
  <c r="Q249" i="18"/>
  <c r="Q250" i="18"/>
  <c r="Q251" i="18"/>
  <c r="Q252" i="18"/>
  <c r="Q253" i="18"/>
  <c r="Q254" i="18"/>
  <c r="Q255" i="18"/>
  <c r="Q256" i="18"/>
  <c r="Q257"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Q356" i="18"/>
  <c r="Q357" i="18"/>
  <c r="Q358" i="18"/>
  <c r="Q359" i="18"/>
  <c r="Q360" i="18"/>
  <c r="Q361" i="18"/>
  <c r="Q362" i="18"/>
  <c r="Q363" i="18"/>
  <c r="Q364" i="18"/>
  <c r="Q365" i="18"/>
  <c r="Q366" i="18"/>
  <c r="Q367" i="18"/>
  <c r="Q368" i="18"/>
  <c r="Q369" i="18"/>
  <c r="Q370" i="18"/>
  <c r="Q371" i="18"/>
  <c r="Q372" i="18"/>
  <c r="Q373" i="18"/>
  <c r="Q374" i="18"/>
  <c r="Q375" i="18"/>
  <c r="Q376" i="18"/>
  <c r="Q377" i="18"/>
  <c r="Q378"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Q477" i="18"/>
  <c r="Q478" i="18"/>
  <c r="Q479" i="18"/>
  <c r="Q480" i="18"/>
  <c r="Q481" i="18"/>
  <c r="Q482" i="18"/>
  <c r="Q483" i="18"/>
  <c r="Q484" i="18"/>
  <c r="Q485" i="18"/>
  <c r="Q486" i="18"/>
  <c r="Q487" i="18"/>
  <c r="Q488" i="18"/>
  <c r="Q489" i="18"/>
  <c r="Q490" i="18"/>
  <c r="Q491" i="18"/>
  <c r="Q492" i="18"/>
  <c r="Q493" i="18"/>
  <c r="Q494" i="18"/>
  <c r="Q495" i="18"/>
  <c r="Q496" i="18"/>
  <c r="Q497" i="18"/>
  <c r="Q498" i="18"/>
  <c r="Q499" i="18"/>
  <c r="Q500" i="18"/>
  <c r="Q501"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Q600" i="18"/>
  <c r="Q601" i="18"/>
  <c r="Q602" i="18"/>
  <c r="Q603" i="18"/>
  <c r="Q604" i="18"/>
  <c r="Q605" i="18"/>
  <c r="Q606" i="18"/>
  <c r="Q607" i="18"/>
  <c r="Q608" i="18"/>
  <c r="Q609" i="18"/>
  <c r="Q610" i="18"/>
  <c r="Q611" i="18"/>
  <c r="Q612" i="18"/>
  <c r="Q613" i="18"/>
  <c r="Q614" i="18"/>
  <c r="Q615" i="18"/>
  <c r="Q616" i="18"/>
  <c r="Q617" i="18"/>
  <c r="Q618" i="18"/>
  <c r="Q619" i="18"/>
  <c r="Q620" i="18"/>
  <c r="Q621" i="18"/>
  <c r="Q622" i="18"/>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P1" i="18"/>
  <c r="P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N1" i="18"/>
  <c r="N2"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M1" i="18"/>
  <c r="M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M504" i="18"/>
  <c r="M505" i="18"/>
  <c r="M506" i="18"/>
  <c r="M507" i="18"/>
  <c r="M508" i="18"/>
  <c r="M509" i="18"/>
  <c r="M510" i="18"/>
  <c r="M511" i="18"/>
  <c r="M512" i="18"/>
  <c r="M513" i="18"/>
  <c r="M514" i="18"/>
  <c r="M515" i="18"/>
  <c r="M516" i="18"/>
  <c r="M517" i="18"/>
  <c r="M518" i="18"/>
  <c r="M519" i="18"/>
  <c r="M520" i="18"/>
  <c r="M521" i="18"/>
  <c r="M522" i="18"/>
  <c r="M523" i="18"/>
  <c r="M524" i="18"/>
  <c r="M525" i="18"/>
  <c r="M526" i="18"/>
  <c r="M527" i="18"/>
  <c r="M528" i="18"/>
  <c r="M529" i="18"/>
  <c r="M530" i="18"/>
  <c r="M531" i="18"/>
  <c r="M532" i="18"/>
  <c r="M533" i="18"/>
  <c r="M534" i="18"/>
  <c r="M535" i="18"/>
  <c r="M536" i="18"/>
  <c r="M537" i="18"/>
  <c r="M538" i="18"/>
  <c r="M539" i="18"/>
  <c r="M540" i="18"/>
  <c r="M541" i="18"/>
  <c r="M542" i="18"/>
  <c r="M543" i="18"/>
  <c r="M544" i="18"/>
  <c r="M545" i="18"/>
  <c r="M546" i="18"/>
  <c r="M547" i="18"/>
  <c r="M548" i="18"/>
  <c r="M549" i="18"/>
  <c r="M550" i="18"/>
  <c r="M551" i="18"/>
  <c r="M552" i="18"/>
  <c r="M553" i="18"/>
  <c r="M554" i="18"/>
  <c r="M555" i="18"/>
  <c r="M556" i="18"/>
  <c r="M557" i="18"/>
  <c r="M558" i="18"/>
  <c r="M559" i="18"/>
  <c r="M560" i="18"/>
  <c r="M561" i="18"/>
  <c r="M562" i="18"/>
  <c r="M563" i="18"/>
  <c r="M564" i="18"/>
  <c r="M565" i="18"/>
  <c r="M566" i="18"/>
  <c r="M567" i="18"/>
  <c r="M568" i="18"/>
  <c r="M569" i="18"/>
  <c r="M570" i="18"/>
  <c r="M571" i="18"/>
  <c r="M572" i="18"/>
  <c r="M573" i="18"/>
  <c r="M574" i="18"/>
  <c r="M575" i="18"/>
  <c r="M576" i="18"/>
  <c r="M577" i="18"/>
  <c r="M578" i="18"/>
  <c r="M579" i="18"/>
  <c r="M580" i="18"/>
  <c r="M581" i="18"/>
  <c r="M582" i="18"/>
  <c r="M583" i="18"/>
  <c r="M584" i="18"/>
  <c r="M585" i="18"/>
  <c r="M586" i="18"/>
  <c r="M587" i="18"/>
  <c r="M588" i="18"/>
  <c r="M589" i="18"/>
  <c r="M590" i="18"/>
  <c r="M591" i="18"/>
  <c r="M592" i="18"/>
  <c r="M593" i="18"/>
  <c r="M594" i="18"/>
  <c r="M595" i="18"/>
  <c r="M596" i="18"/>
  <c r="M597" i="18"/>
  <c r="M598" i="18"/>
  <c r="M599" i="18"/>
  <c r="M600" i="18"/>
  <c r="M601" i="18"/>
  <c r="M602" i="18"/>
  <c r="M603" i="18"/>
  <c r="M604" i="18"/>
  <c r="M605" i="18"/>
  <c r="M606" i="18"/>
  <c r="M607" i="18"/>
  <c r="M608" i="18"/>
  <c r="M609" i="18"/>
  <c r="M610" i="18"/>
  <c r="M611" i="18"/>
  <c r="M612" i="18"/>
  <c r="M613" i="18"/>
  <c r="M614" i="18"/>
  <c r="M615" i="18"/>
  <c r="M616" i="18"/>
  <c r="M617" i="18"/>
  <c r="M618" i="18"/>
  <c r="M619" i="18"/>
  <c r="M620" i="18"/>
  <c r="M621" i="18"/>
  <c r="M622" i="18"/>
  <c r="M623" i="18"/>
  <c r="M624" i="18"/>
  <c r="M625" i="18"/>
  <c r="M626" i="18"/>
  <c r="M627" i="18"/>
  <c r="M628" i="18"/>
  <c r="M629" i="18"/>
  <c r="M630" i="18"/>
  <c r="M631" i="18"/>
  <c r="M632" i="18"/>
  <c r="M633" i="18"/>
  <c r="M634" i="18"/>
  <c r="M635" i="18"/>
  <c r="M636" i="18"/>
  <c r="M637" i="18"/>
  <c r="M638" i="18"/>
  <c r="M639" i="18"/>
  <c r="M640" i="18"/>
  <c r="M641" i="18"/>
  <c r="M642" i="18"/>
  <c r="M643" i="18"/>
  <c r="M644" i="18"/>
  <c r="M645" i="18"/>
  <c r="M646" i="18"/>
  <c r="M647" i="18"/>
  <c r="M648" i="18"/>
  <c r="M649" i="18"/>
  <c r="M650" i="18"/>
  <c r="M651" i="18"/>
  <c r="M652" i="18"/>
  <c r="M653" i="18"/>
  <c r="M654" i="18"/>
  <c r="M655" i="18"/>
  <c r="M656" i="18"/>
  <c r="M657" i="18"/>
  <c r="M658" i="18"/>
  <c r="M659" i="18"/>
  <c r="M660" i="18"/>
  <c r="M661" i="18"/>
  <c r="M662" i="18"/>
  <c r="M663" i="18"/>
  <c r="M664" i="18"/>
  <c r="M665" i="18"/>
  <c r="M666" i="18"/>
  <c r="M667" i="18"/>
  <c r="M668" i="18"/>
  <c r="M669" i="18"/>
  <c r="M670" i="18"/>
  <c r="M671" i="18"/>
  <c r="M672" i="18"/>
  <c r="M673" i="18"/>
  <c r="M674" i="18"/>
  <c r="M675" i="18"/>
  <c r="M676" i="18"/>
  <c r="M677" i="18"/>
  <c r="M678" i="18"/>
  <c r="M679" i="18"/>
  <c r="M680" i="18"/>
  <c r="M681" i="18"/>
  <c r="M682" i="18"/>
  <c r="M683" i="18"/>
  <c r="M684" i="18"/>
  <c r="M685" i="18"/>
  <c r="M686" i="18"/>
  <c r="M687" i="18"/>
  <c r="M688" i="18"/>
  <c r="M689" i="18"/>
  <c r="M690" i="18"/>
  <c r="M691" i="18"/>
  <c r="M692" i="18"/>
  <c r="M693" i="18"/>
  <c r="M694" i="18"/>
  <c r="M695" i="18"/>
  <c r="M696" i="18"/>
  <c r="M697" i="18"/>
  <c r="M698" i="18"/>
  <c r="M699" i="18"/>
  <c r="M700" i="18"/>
  <c r="L1" i="18"/>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L625" i="18"/>
  <c r="L626" i="18"/>
  <c r="L627" i="18"/>
  <c r="L628" i="18"/>
  <c r="L629" i="18"/>
  <c r="L630" i="18"/>
  <c r="L631" i="18"/>
  <c r="L632" i="18"/>
  <c r="L633" i="18"/>
  <c r="L634" i="18"/>
  <c r="L635" i="18"/>
  <c r="L636" i="18"/>
  <c r="L637" i="18"/>
  <c r="L638" i="18"/>
  <c r="L639" i="18"/>
  <c r="L640" i="18"/>
  <c r="L641" i="18"/>
  <c r="L642" i="18"/>
  <c r="L643" i="18"/>
  <c r="L644" i="18"/>
  <c r="L645" i="18"/>
  <c r="L646" i="18"/>
  <c r="L647" i="18"/>
  <c r="L648" i="18"/>
  <c r="L649" i="18"/>
  <c r="L650" i="18"/>
  <c r="L651" i="18"/>
  <c r="L652" i="18"/>
  <c r="L653" i="18"/>
  <c r="L654" i="18"/>
  <c r="L655" i="18"/>
  <c r="L656" i="18"/>
  <c r="L657" i="18"/>
  <c r="L658" i="18"/>
  <c r="L659" i="18"/>
  <c r="L660" i="18"/>
  <c r="L661" i="18"/>
  <c r="L662" i="18"/>
  <c r="L663" i="18"/>
  <c r="L664" i="18"/>
  <c r="L665" i="18"/>
  <c r="L666" i="18"/>
  <c r="L667" i="18"/>
  <c r="L668" i="18"/>
  <c r="L669" i="18"/>
  <c r="L670" i="18"/>
  <c r="L671" i="18"/>
  <c r="L672" i="18"/>
  <c r="L673" i="18"/>
  <c r="L674" i="18"/>
  <c r="L675" i="18"/>
  <c r="L676" i="18"/>
  <c r="L677" i="18"/>
  <c r="L678" i="18"/>
  <c r="L679" i="18"/>
  <c r="L680" i="18"/>
  <c r="L681" i="18"/>
  <c r="L682" i="18"/>
  <c r="L683" i="18"/>
  <c r="L684" i="18"/>
  <c r="L685" i="18"/>
  <c r="L686" i="18"/>
  <c r="L687" i="18"/>
  <c r="L688" i="18"/>
  <c r="L689" i="18"/>
  <c r="L690" i="18"/>
  <c r="L691" i="18"/>
  <c r="L692" i="18"/>
  <c r="L693" i="18"/>
  <c r="L694" i="18"/>
  <c r="L695" i="18"/>
  <c r="L696" i="18"/>
  <c r="L697" i="18"/>
  <c r="L698" i="18"/>
  <c r="L699" i="18"/>
  <c r="L700" i="18"/>
  <c r="J1"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J625" i="18"/>
  <c r="J626" i="18"/>
  <c r="J627" i="18"/>
  <c r="J628" i="18"/>
  <c r="J629" i="18"/>
  <c r="J630" i="18"/>
  <c r="J631" i="18"/>
  <c r="J632" i="18"/>
  <c r="J633" i="18"/>
  <c r="J634" i="18"/>
  <c r="J635" i="18"/>
  <c r="J636" i="18"/>
  <c r="J637" i="18"/>
  <c r="J638" i="18"/>
  <c r="J639" i="18"/>
  <c r="J640" i="18"/>
  <c r="J641" i="18"/>
  <c r="J642" i="18"/>
  <c r="J643" i="18"/>
  <c r="J644" i="18"/>
  <c r="J645" i="18"/>
  <c r="J646" i="18"/>
  <c r="J647" i="18"/>
  <c r="J648" i="18"/>
  <c r="J649" i="18"/>
  <c r="J650" i="18"/>
  <c r="J651" i="18"/>
  <c r="J652" i="18"/>
  <c r="J653" i="18"/>
  <c r="J654" i="18"/>
  <c r="J655" i="18"/>
  <c r="J656" i="18"/>
  <c r="J657" i="18"/>
  <c r="J658" i="18"/>
  <c r="J659" i="18"/>
  <c r="J660" i="18"/>
  <c r="J661" i="18"/>
  <c r="J662" i="18"/>
  <c r="J663" i="18"/>
  <c r="J664" i="18"/>
  <c r="J665" i="18"/>
  <c r="J666" i="18"/>
  <c r="J667" i="18"/>
  <c r="J668" i="18"/>
  <c r="J669" i="18"/>
  <c r="J670" i="18"/>
  <c r="J671" i="18"/>
  <c r="J672" i="18"/>
  <c r="J673" i="18"/>
  <c r="J674" i="18"/>
  <c r="J675" i="18"/>
  <c r="J676" i="18"/>
  <c r="J677" i="18"/>
  <c r="J678" i="18"/>
  <c r="J679" i="18"/>
  <c r="J680" i="18"/>
  <c r="J681" i="18"/>
  <c r="J682" i="18"/>
  <c r="J683" i="18"/>
  <c r="J684" i="18"/>
  <c r="J685" i="18"/>
  <c r="J686" i="18"/>
  <c r="J687" i="18"/>
  <c r="J688" i="18"/>
  <c r="J689" i="18"/>
  <c r="J690" i="18"/>
  <c r="J691" i="18"/>
  <c r="J692" i="18"/>
  <c r="J693" i="18"/>
  <c r="J694" i="18"/>
  <c r="J695" i="18"/>
  <c r="J696" i="18"/>
  <c r="J697" i="18"/>
  <c r="J698" i="18"/>
  <c r="J699" i="18"/>
  <c r="J700" i="18"/>
  <c r="I1"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I625" i="18"/>
  <c r="I626" i="18"/>
  <c r="I627" i="18"/>
  <c r="I628" i="18"/>
  <c r="I629" i="18"/>
  <c r="I630" i="18"/>
  <c r="I631" i="18"/>
  <c r="I632" i="18"/>
  <c r="I633" i="18"/>
  <c r="I634" i="18"/>
  <c r="I635" i="18"/>
  <c r="I636" i="18"/>
  <c r="I637" i="18"/>
  <c r="I638" i="18"/>
  <c r="I639" i="18"/>
  <c r="I640" i="18"/>
  <c r="I641" i="18"/>
  <c r="I642" i="18"/>
  <c r="I643" i="18"/>
  <c r="I644" i="18"/>
  <c r="I645" i="18"/>
  <c r="I646" i="18"/>
  <c r="I647" i="18"/>
  <c r="I648" i="18"/>
  <c r="I649" i="18"/>
  <c r="I650" i="18"/>
  <c r="I651" i="18"/>
  <c r="I652" i="18"/>
  <c r="I653" i="18"/>
  <c r="I654" i="18"/>
  <c r="I655" i="18"/>
  <c r="I656" i="18"/>
  <c r="I657" i="18"/>
  <c r="I658" i="18"/>
  <c r="I659" i="18"/>
  <c r="I660" i="18"/>
  <c r="I661" i="18"/>
  <c r="I662" i="18"/>
  <c r="I663" i="18"/>
  <c r="I664" i="18"/>
  <c r="I665" i="18"/>
  <c r="I666" i="18"/>
  <c r="I667" i="18"/>
  <c r="I668" i="18"/>
  <c r="I669" i="18"/>
  <c r="I670" i="18"/>
  <c r="I671" i="18"/>
  <c r="I672" i="18"/>
  <c r="I673" i="18"/>
  <c r="I674" i="18"/>
  <c r="I675" i="18"/>
  <c r="I676" i="18"/>
  <c r="I677" i="18"/>
  <c r="I678" i="18"/>
  <c r="I679" i="18"/>
  <c r="I680" i="18"/>
  <c r="I681" i="18"/>
  <c r="I682" i="18"/>
  <c r="I683" i="18"/>
  <c r="I684" i="18"/>
  <c r="I685" i="18"/>
  <c r="I686" i="18"/>
  <c r="I687" i="18"/>
  <c r="I688" i="18"/>
  <c r="I689" i="18"/>
  <c r="I690" i="18"/>
  <c r="I691" i="18"/>
  <c r="I692" i="18"/>
  <c r="I693" i="18"/>
  <c r="I694" i="18"/>
  <c r="I695" i="18"/>
  <c r="I696" i="18"/>
  <c r="I697" i="18"/>
  <c r="I698" i="18"/>
  <c r="I699" i="18"/>
  <c r="I700" i="18"/>
  <c r="H1"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F1"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E1"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B12" i="15"/>
  <c r="B11"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B4" i="15"/>
  <c r="O256" i="14"/>
  <c r="O255" i="14"/>
  <c r="O254" i="14"/>
  <c r="O253" i="14"/>
  <c r="O252" i="14"/>
  <c r="O251" i="14"/>
  <c r="O250" i="14"/>
  <c r="O249" i="14"/>
  <c r="O248" i="14"/>
  <c r="O247" i="14"/>
  <c r="O245" i="14"/>
  <c r="O246" i="14"/>
  <c r="O244" i="14"/>
  <c r="O243" i="14"/>
  <c r="O242" i="14"/>
  <c r="O240" i="14"/>
  <c r="O241" i="14"/>
  <c r="O239" i="14"/>
  <c r="O238" i="14"/>
  <c r="O237" i="14"/>
  <c r="O236" i="14"/>
  <c r="O235" i="14"/>
  <c r="O234" i="14"/>
  <c r="O233" i="14"/>
  <c r="O232" i="14"/>
  <c r="O231" i="14"/>
  <c r="O230" i="14"/>
  <c r="O227" i="14"/>
  <c r="O228" i="14"/>
  <c r="O229" i="14"/>
  <c r="O226" i="14"/>
  <c r="O225" i="14"/>
  <c r="O224" i="14"/>
  <c r="O223" i="14"/>
  <c r="O222" i="14"/>
  <c r="O221" i="14"/>
  <c r="O219" i="14"/>
  <c r="O220" i="14"/>
  <c r="O218" i="14"/>
  <c r="O217" i="14"/>
  <c r="O216" i="14"/>
  <c r="O215" i="14"/>
  <c r="O214" i="14"/>
  <c r="O213" i="14"/>
  <c r="O212" i="14"/>
  <c r="O211" i="14"/>
  <c r="O210" i="14"/>
  <c r="O209" i="14"/>
  <c r="O207" i="14"/>
  <c r="O208" i="14"/>
  <c r="O206" i="14"/>
  <c r="O205" i="14"/>
  <c r="O203" i="14"/>
  <c r="O204" i="14"/>
  <c r="O202" i="14"/>
  <c r="O200" i="14"/>
  <c r="O201" i="14"/>
  <c r="O198" i="14"/>
  <c r="O199" i="14"/>
  <c r="O197" i="14"/>
  <c r="O196" i="14"/>
  <c r="O195" i="14"/>
  <c r="O194" i="14"/>
  <c r="O193" i="14"/>
  <c r="O190" i="14"/>
  <c r="O191" i="14"/>
  <c r="O192" i="14"/>
  <c r="O189" i="14"/>
  <c r="O188" i="14"/>
  <c r="O187" i="14"/>
  <c r="O186" i="14"/>
  <c r="O185" i="14"/>
  <c r="O184" i="14"/>
  <c r="O183" i="14"/>
  <c r="O182" i="14"/>
  <c r="O181" i="14"/>
  <c r="O180" i="14"/>
  <c r="O179" i="14"/>
  <c r="O176" i="14"/>
  <c r="O177" i="14"/>
  <c r="O178" i="14"/>
  <c r="O175" i="14"/>
  <c r="O173" i="14"/>
  <c r="O174" i="14"/>
  <c r="O170" i="14"/>
  <c r="O171" i="14"/>
  <c r="O172" i="14"/>
  <c r="O168" i="14"/>
  <c r="O169" i="14"/>
  <c r="O167" i="14"/>
  <c r="O166" i="14"/>
  <c r="O165" i="14"/>
  <c r="O164" i="14"/>
  <c r="O163" i="14"/>
  <c r="O162" i="14"/>
  <c r="O161" i="14"/>
  <c r="O159" i="14"/>
  <c r="O160" i="14"/>
  <c r="O158" i="14"/>
  <c r="O156" i="14"/>
  <c r="O157" i="14"/>
  <c r="O154" i="14"/>
  <c r="O155" i="14"/>
  <c r="O152" i="14"/>
  <c r="O153" i="14"/>
  <c r="O151" i="14"/>
  <c r="O150" i="14"/>
  <c r="O148" i="14"/>
  <c r="O149" i="14"/>
  <c r="O147" i="14"/>
  <c r="O146" i="14"/>
  <c r="O145" i="14"/>
  <c r="O144" i="14"/>
  <c r="O143" i="14"/>
  <c r="O140" i="14"/>
  <c r="O141" i="14"/>
  <c r="O142" i="14"/>
  <c r="O139" i="14"/>
  <c r="O137" i="14"/>
  <c r="O138" i="14"/>
  <c r="O135" i="14"/>
  <c r="O136" i="14"/>
  <c r="O134" i="14"/>
  <c r="O132" i="14"/>
  <c r="O133" i="14"/>
  <c r="O131" i="14"/>
  <c r="O130" i="14"/>
  <c r="O129" i="14"/>
  <c r="O128" i="14"/>
  <c r="O127" i="14"/>
  <c r="O125" i="14"/>
  <c r="O126" i="14"/>
  <c r="O124" i="14"/>
  <c r="O122" i="14"/>
  <c r="O123" i="14"/>
  <c r="O121" i="14"/>
  <c r="O117" i="14"/>
  <c r="O118" i="14"/>
  <c r="O119" i="14"/>
  <c r="O120" i="14"/>
  <c r="O116" i="14"/>
  <c r="O115" i="14"/>
  <c r="O114" i="14"/>
  <c r="O113" i="14"/>
  <c r="O110" i="14"/>
  <c r="O111" i="14"/>
  <c r="O112" i="14"/>
  <c r="O109" i="14"/>
  <c r="O108" i="14"/>
  <c r="O106" i="14"/>
  <c r="O107" i="14"/>
  <c r="O105" i="14"/>
  <c r="O103" i="14"/>
  <c r="O104" i="14"/>
  <c r="O102" i="14"/>
  <c r="O101" i="14"/>
  <c r="O100" i="14"/>
  <c r="O99" i="14"/>
  <c r="O98" i="14"/>
  <c r="O97" i="14"/>
  <c r="O96" i="14"/>
  <c r="O94" i="14"/>
  <c r="O95" i="14"/>
  <c r="O93" i="14"/>
  <c r="O92" i="14"/>
  <c r="O91" i="14"/>
  <c r="O90" i="14"/>
  <c r="O86" i="14"/>
  <c r="O87" i="14"/>
  <c r="O88" i="14"/>
  <c r="O89" i="14"/>
  <c r="O85" i="14"/>
  <c r="O84" i="14"/>
  <c r="O82" i="14"/>
  <c r="O83" i="14"/>
  <c r="O81" i="14"/>
  <c r="O80" i="14"/>
  <c r="O78" i="14"/>
  <c r="O79" i="14"/>
  <c r="O77" i="14"/>
  <c r="O76" i="14"/>
  <c r="O74" i="14"/>
  <c r="O75" i="14"/>
  <c r="O73" i="14"/>
  <c r="O72" i="14"/>
  <c r="O71" i="14"/>
  <c r="O70" i="14"/>
  <c r="O69" i="14"/>
  <c r="O68" i="14"/>
  <c r="O67" i="14"/>
  <c r="O66" i="14"/>
  <c r="O65" i="14"/>
  <c r="O63" i="14"/>
  <c r="O64" i="14"/>
  <c r="O62" i="14"/>
  <c r="O61" i="14"/>
  <c r="O60" i="14"/>
  <c r="O59" i="14"/>
  <c r="O58" i="14"/>
  <c r="O57" i="14"/>
  <c r="O56" i="14"/>
  <c r="O55" i="14"/>
  <c r="O54" i="14"/>
  <c r="O53" i="14"/>
  <c r="O52" i="14"/>
  <c r="O51" i="14"/>
  <c r="O50" i="14"/>
  <c r="O49" i="14"/>
  <c r="O48" i="14"/>
  <c r="O46" i="14"/>
  <c r="O47" i="14"/>
  <c r="O45" i="14"/>
  <c r="O43" i="14"/>
  <c r="O44" i="14"/>
  <c r="O42" i="14"/>
  <c r="O41" i="14"/>
  <c r="O40" i="14"/>
  <c r="O39" i="14"/>
  <c r="O38" i="14"/>
  <c r="O36" i="14"/>
  <c r="O37" i="14"/>
  <c r="O35" i="14"/>
  <c r="O34" i="14"/>
  <c r="O32" i="14"/>
  <c r="O33" i="14"/>
  <c r="O31" i="14"/>
  <c r="O29" i="14"/>
  <c r="O30" i="14"/>
  <c r="O28" i="14"/>
  <c r="O27" i="14"/>
  <c r="O25" i="14"/>
  <c r="O26" i="14"/>
  <c r="O24" i="14"/>
  <c r="O23" i="14"/>
  <c r="O22" i="14"/>
  <c r="O20" i="14"/>
  <c r="O21" i="14"/>
  <c r="O19" i="14"/>
  <c r="O17" i="14"/>
  <c r="O18" i="14"/>
  <c r="O16" i="14"/>
  <c r="O15" i="14"/>
  <c r="O14" i="14"/>
  <c r="O13" i="14"/>
  <c r="O12" i="14"/>
  <c r="O10" i="14"/>
  <c r="O11" i="14"/>
  <c r="O9" i="14"/>
  <c r="O8" i="14"/>
  <c r="O7" i="14"/>
  <c r="O6" i="14"/>
  <c r="O5" i="14"/>
  <c r="O4" i="14"/>
  <c r="O3" i="14"/>
  <c r="O2" i="14"/>
  <c r="O257" i="14"/>
  <c r="N256" i="14"/>
  <c r="N255" i="14"/>
  <c r="N254" i="14"/>
  <c r="N253" i="14"/>
  <c r="N252" i="14"/>
  <c r="N251" i="14"/>
  <c r="N250" i="14"/>
  <c r="N249" i="14"/>
  <c r="N248" i="14"/>
  <c r="N247" i="14"/>
  <c r="N245" i="14"/>
  <c r="N246" i="14"/>
  <c r="N244" i="14"/>
  <c r="N243" i="14"/>
  <c r="N242" i="14"/>
  <c r="N240" i="14"/>
  <c r="N241" i="14"/>
  <c r="N239" i="14"/>
  <c r="N238" i="14"/>
  <c r="N237" i="14"/>
  <c r="N236" i="14"/>
  <c r="N235" i="14"/>
  <c r="N234" i="14"/>
  <c r="N233" i="14"/>
  <c r="N232" i="14"/>
  <c r="N231" i="14"/>
  <c r="N230" i="14"/>
  <c r="N227" i="14"/>
  <c r="N228" i="14"/>
  <c r="N229" i="14"/>
  <c r="N226" i="14"/>
  <c r="N225" i="14"/>
  <c r="N224" i="14"/>
  <c r="N223" i="14"/>
  <c r="N222" i="14"/>
  <c r="N221" i="14"/>
  <c r="N219" i="14"/>
  <c r="N220" i="14"/>
  <c r="N218" i="14"/>
  <c r="N217" i="14"/>
  <c r="N216" i="14"/>
  <c r="N215" i="14"/>
  <c r="N214" i="14"/>
  <c r="N213" i="14"/>
  <c r="N212" i="14"/>
  <c r="N211" i="14"/>
  <c r="N210" i="14"/>
  <c r="N209" i="14"/>
  <c r="N207" i="14"/>
  <c r="N208" i="14"/>
  <c r="N206" i="14"/>
  <c r="N205" i="14"/>
  <c r="N203" i="14"/>
  <c r="N204" i="14"/>
  <c r="N202" i="14"/>
  <c r="N200" i="14"/>
  <c r="N201" i="14"/>
  <c r="N198" i="14"/>
  <c r="N199" i="14"/>
  <c r="N197" i="14"/>
  <c r="N196" i="14"/>
  <c r="N195" i="14"/>
  <c r="N194" i="14"/>
  <c r="N193" i="14"/>
  <c r="N190" i="14"/>
  <c r="N191" i="14"/>
  <c r="N192" i="14"/>
  <c r="N189" i="14"/>
  <c r="N188" i="14"/>
  <c r="N187" i="14"/>
  <c r="N186" i="14"/>
  <c r="N185" i="14"/>
  <c r="N184" i="14"/>
  <c r="N183" i="14"/>
  <c r="N182" i="14"/>
  <c r="N181" i="14"/>
  <c r="N180" i="14"/>
  <c r="N179" i="14"/>
  <c r="N176" i="14"/>
  <c r="N177" i="14"/>
  <c r="N178" i="14"/>
  <c r="N175" i="14"/>
  <c r="N173" i="14"/>
  <c r="N174" i="14"/>
  <c r="N170" i="14"/>
  <c r="N171" i="14"/>
  <c r="N172" i="14"/>
  <c r="N168" i="14"/>
  <c r="N169" i="14"/>
  <c r="N167" i="14"/>
  <c r="N166" i="14"/>
  <c r="N165" i="14"/>
  <c r="N164" i="14"/>
  <c r="N163" i="14"/>
  <c r="N162" i="14"/>
  <c r="N161" i="14"/>
  <c r="N159" i="14"/>
  <c r="N160" i="14"/>
  <c r="N158" i="14"/>
  <c r="N156" i="14"/>
  <c r="N157" i="14"/>
  <c r="N154" i="14"/>
  <c r="N155" i="14"/>
  <c r="N152" i="14"/>
  <c r="N153" i="14"/>
  <c r="N151" i="14"/>
  <c r="N150" i="14"/>
  <c r="N148" i="14"/>
  <c r="N149" i="14"/>
  <c r="N147" i="14"/>
  <c r="N146" i="14"/>
  <c r="N145" i="14"/>
  <c r="N144" i="14"/>
  <c r="N143" i="14"/>
  <c r="N140" i="14"/>
  <c r="N141" i="14"/>
  <c r="N142" i="14"/>
  <c r="N139" i="14"/>
  <c r="N137" i="14"/>
  <c r="N138" i="14"/>
  <c r="N135" i="14"/>
  <c r="N136" i="14"/>
  <c r="N134" i="14"/>
  <c r="N132" i="14"/>
  <c r="N133" i="14"/>
  <c r="N131" i="14"/>
  <c r="N130" i="14"/>
  <c r="N129" i="14"/>
  <c r="N128" i="14"/>
  <c r="N127" i="14"/>
  <c r="N125" i="14"/>
  <c r="N126" i="14"/>
  <c r="N124" i="14"/>
  <c r="N122" i="14"/>
  <c r="N123" i="14"/>
  <c r="N121" i="14"/>
  <c r="N117" i="14"/>
  <c r="N118" i="14"/>
  <c r="N119" i="14"/>
  <c r="N120" i="14"/>
  <c r="N116" i="14"/>
  <c r="N115" i="14"/>
  <c r="N114" i="14"/>
  <c r="N113" i="14"/>
  <c r="N110" i="14"/>
  <c r="N111" i="14"/>
  <c r="N112" i="14"/>
  <c r="N109" i="14"/>
  <c r="N108" i="14"/>
  <c r="N106" i="14"/>
  <c r="N107" i="14"/>
  <c r="N105" i="14"/>
  <c r="N103" i="14"/>
  <c r="N104" i="14"/>
  <c r="N102" i="14"/>
  <c r="N101" i="14"/>
  <c r="N100" i="14"/>
  <c r="N99" i="14"/>
  <c r="N98" i="14"/>
  <c r="N97" i="14"/>
  <c r="N96" i="14"/>
  <c r="N94" i="14"/>
  <c r="N95" i="14"/>
  <c r="N93" i="14"/>
  <c r="N92" i="14"/>
  <c r="N91" i="14"/>
  <c r="N90" i="14"/>
  <c r="N86" i="14"/>
  <c r="N87" i="14"/>
  <c r="N88" i="14"/>
  <c r="N89" i="14"/>
  <c r="N85" i="14"/>
  <c r="N84" i="14"/>
  <c r="N82" i="14"/>
  <c r="N83" i="14"/>
  <c r="N81" i="14"/>
  <c r="N80" i="14"/>
  <c r="N78" i="14"/>
  <c r="N79" i="14"/>
  <c r="N77" i="14"/>
  <c r="N76" i="14"/>
  <c r="N74" i="14"/>
  <c r="N75" i="14"/>
  <c r="N73" i="14"/>
  <c r="N72" i="14"/>
  <c r="N71" i="14"/>
  <c r="N70" i="14"/>
  <c r="N69" i="14"/>
  <c r="N68" i="14"/>
  <c r="N67" i="14"/>
  <c r="N66" i="14"/>
  <c r="N65" i="14"/>
  <c r="N63" i="14"/>
  <c r="N64" i="14"/>
  <c r="N62" i="14"/>
  <c r="N61" i="14"/>
  <c r="N60" i="14"/>
  <c r="N59" i="14"/>
  <c r="N58" i="14"/>
  <c r="N57" i="14"/>
  <c r="N56" i="14"/>
  <c r="N55" i="14"/>
  <c r="N54" i="14"/>
  <c r="N53" i="14"/>
  <c r="N52" i="14"/>
  <c r="N51" i="14"/>
  <c r="N50" i="14"/>
  <c r="N49" i="14"/>
  <c r="N48" i="14"/>
  <c r="N46" i="14"/>
  <c r="N47" i="14"/>
  <c r="N45" i="14"/>
  <c r="N43" i="14"/>
  <c r="N44" i="14"/>
  <c r="N42" i="14"/>
  <c r="N41" i="14"/>
  <c r="N40" i="14"/>
  <c r="N39" i="14"/>
  <c r="N38" i="14"/>
  <c r="N36" i="14"/>
  <c r="N37" i="14"/>
  <c r="N35" i="14"/>
  <c r="N34" i="14"/>
  <c r="N32" i="14"/>
  <c r="N33" i="14"/>
  <c r="N31" i="14"/>
  <c r="N29" i="14"/>
  <c r="N30" i="14"/>
  <c r="N28" i="14"/>
  <c r="N27" i="14"/>
  <c r="N25" i="14"/>
  <c r="N26" i="14"/>
  <c r="N24" i="14"/>
  <c r="N23" i="14"/>
  <c r="N22" i="14"/>
  <c r="N20" i="14"/>
  <c r="N21" i="14"/>
  <c r="N19" i="14"/>
  <c r="N17" i="14"/>
  <c r="N18" i="14"/>
  <c r="N16" i="14"/>
  <c r="N15" i="14"/>
  <c r="N14" i="14"/>
  <c r="N13" i="14"/>
  <c r="N12" i="14"/>
  <c r="N10" i="14"/>
  <c r="N11" i="14"/>
  <c r="N9" i="14"/>
  <c r="N8" i="14"/>
  <c r="N7" i="14"/>
  <c r="N6" i="14"/>
  <c r="N5" i="14"/>
  <c r="N4" i="14"/>
  <c r="N3" i="14"/>
  <c r="N2" i="14"/>
  <c r="N257" i="14"/>
  <c r="H3" i="12"/>
  <c r="H4" i="12"/>
  <c r="H5" i="12"/>
  <c r="J5" i="12" s="1"/>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M93" i="12" s="1"/>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M158" i="12" s="1"/>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M189" i="12" s="1"/>
  <c r="H190" i="12"/>
  <c r="L190" i="12" s="1"/>
  <c r="H191" i="12"/>
  <c r="H192" i="12"/>
  <c r="H193" i="12"/>
  <c r="H194" i="12"/>
  <c r="H195" i="12"/>
  <c r="H196" i="12"/>
  <c r="H197" i="12"/>
  <c r="H198" i="12"/>
  <c r="H199" i="12"/>
  <c r="H200" i="12"/>
  <c r="H201" i="12"/>
  <c r="H202" i="12"/>
  <c r="H203" i="12"/>
  <c r="H204" i="12"/>
  <c r="H205" i="12"/>
  <c r="K205" i="12" s="1"/>
  <c r="H206" i="12"/>
  <c r="H207" i="12"/>
  <c r="H208" i="12"/>
  <c r="H209" i="12"/>
  <c r="H210" i="12"/>
  <c r="H211" i="12"/>
  <c r="H212" i="12"/>
  <c r="M212" i="12" s="1"/>
  <c r="H213" i="12"/>
  <c r="H214" i="12"/>
  <c r="H215" i="12"/>
  <c r="H216" i="12"/>
  <c r="H217" i="12"/>
  <c r="H218" i="12"/>
  <c r="H219" i="12"/>
  <c r="H220" i="12"/>
  <c r="H221" i="12"/>
  <c r="H222" i="12"/>
  <c r="H223" i="12"/>
  <c r="H224" i="12"/>
  <c r="H225" i="12"/>
  <c r="H226" i="12"/>
  <c r="H227" i="12"/>
  <c r="H228" i="12"/>
  <c r="H229" i="12"/>
  <c r="J229" i="12" s="1"/>
  <c r="H230" i="12"/>
  <c r="H231" i="12"/>
  <c r="H232" i="12"/>
  <c r="J232" i="12" s="1"/>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 i="12"/>
  <c r="J2" i="12" s="1"/>
  <c r="C18" i="11"/>
  <c r="D18" i="11" s="1"/>
  <c r="C19" i="11"/>
  <c r="D19" i="11" s="1"/>
  <c r="C17" i="11"/>
  <c r="D17" i="11" s="1"/>
  <c r="O3" i="1"/>
  <c r="J10" i="1" s="1"/>
  <c r="O4" i="1"/>
  <c r="K2" i="1" s="1"/>
  <c r="O2" i="1"/>
  <c r="I12" i="1" s="1"/>
  <c r="F247" i="1"/>
  <c r="B247" i="1"/>
  <c r="C247" i="1"/>
  <c r="D247" i="1"/>
  <c r="G247" i="1"/>
  <c r="H247" i="1"/>
  <c r="I15" i="12" s="1"/>
  <c r="E247" i="1"/>
  <c r="M29" i="12"/>
  <c r="M55" i="12"/>
  <c r="M56" i="12"/>
  <c r="M57" i="12"/>
  <c r="M94" i="12"/>
  <c r="M125" i="12"/>
  <c r="M157" i="12"/>
  <c r="M253" i="12"/>
  <c r="L29" i="12"/>
  <c r="L55" i="12"/>
  <c r="L56" i="12"/>
  <c r="L57" i="12"/>
  <c r="L58" i="12"/>
  <c r="L125" i="12"/>
  <c r="L126" i="12"/>
  <c r="L152" i="12"/>
  <c r="L189" i="12"/>
  <c r="L221" i="12"/>
  <c r="L253" i="12"/>
  <c r="K29" i="12"/>
  <c r="K93" i="12"/>
  <c r="K206" i="12"/>
  <c r="K230" i="12"/>
  <c r="K231" i="12"/>
  <c r="K232" i="12"/>
  <c r="J55" i="12"/>
  <c r="J56" i="12"/>
  <c r="J57" i="12"/>
  <c r="J58" i="12"/>
  <c r="J59" i="12"/>
  <c r="J205" i="12"/>
  <c r="J230" i="12"/>
  <c r="J231" i="12"/>
  <c r="C259" i="12"/>
  <c r="D259" i="12"/>
  <c r="E259" i="12"/>
  <c r="F259" i="12"/>
  <c r="B259" i="12"/>
  <c r="J6" i="12"/>
  <c r="M19" i="12"/>
  <c r="J53" i="12"/>
  <c r="M64" i="12"/>
  <c r="M128" i="12"/>
  <c r="M256" i="12"/>
  <c r="G7" i="12"/>
  <c r="G8" i="12"/>
  <c r="G9" i="12"/>
  <c r="G10" i="12"/>
  <c r="M10" i="12" s="1"/>
  <c r="G11" i="12"/>
  <c r="G12" i="12"/>
  <c r="G13" i="12"/>
  <c r="J13" i="12" s="1"/>
  <c r="G14" i="12"/>
  <c r="G15" i="12"/>
  <c r="M15" i="12" s="1"/>
  <c r="G16" i="12"/>
  <c r="G17" i="12"/>
  <c r="G18" i="12"/>
  <c r="G19" i="12"/>
  <c r="G20" i="12"/>
  <c r="G21" i="12"/>
  <c r="G22" i="12"/>
  <c r="G23" i="12"/>
  <c r="G24" i="12"/>
  <c r="G25" i="12"/>
  <c r="G26" i="12"/>
  <c r="G27" i="12"/>
  <c r="G28" i="12"/>
  <c r="G29" i="12"/>
  <c r="J29" i="12" s="1"/>
  <c r="G30" i="12"/>
  <c r="L30" i="12" s="1"/>
  <c r="G31" i="12"/>
  <c r="M31" i="12" s="1"/>
  <c r="G32" i="12"/>
  <c r="G33" i="12"/>
  <c r="G34" i="12"/>
  <c r="G35" i="12"/>
  <c r="G36" i="12"/>
  <c r="G37" i="12"/>
  <c r="G38" i="12"/>
  <c r="J38" i="12" s="1"/>
  <c r="G39" i="12"/>
  <c r="M39" i="12" s="1"/>
  <c r="G40" i="12"/>
  <c r="M40" i="12" s="1"/>
  <c r="G41" i="12"/>
  <c r="G42" i="12"/>
  <c r="G43" i="12"/>
  <c r="G44" i="12"/>
  <c r="G45" i="12"/>
  <c r="J45" i="12" s="1"/>
  <c r="G46" i="12"/>
  <c r="G47" i="12"/>
  <c r="M47" i="12" s="1"/>
  <c r="G48" i="12"/>
  <c r="G49" i="12"/>
  <c r="G50" i="12"/>
  <c r="G51" i="12"/>
  <c r="G52" i="12"/>
  <c r="G53" i="12"/>
  <c r="G54" i="12"/>
  <c r="J54" i="12" s="1"/>
  <c r="G55" i="12"/>
  <c r="K55" i="12" s="1"/>
  <c r="G56" i="12"/>
  <c r="G57" i="12"/>
  <c r="G58" i="12"/>
  <c r="M58" i="12" s="1"/>
  <c r="G59" i="12"/>
  <c r="G60" i="12"/>
  <c r="G61" i="12"/>
  <c r="K61" i="12" s="1"/>
  <c r="G62" i="12"/>
  <c r="L62" i="12" s="1"/>
  <c r="G63" i="12"/>
  <c r="M63" i="12" s="1"/>
  <c r="G64" i="12"/>
  <c r="G65" i="12"/>
  <c r="G66" i="12"/>
  <c r="G67" i="12"/>
  <c r="G68" i="12"/>
  <c r="G69" i="12"/>
  <c r="G70" i="12"/>
  <c r="J70" i="12" s="1"/>
  <c r="G71" i="12"/>
  <c r="J71" i="12" s="1"/>
  <c r="G72" i="12"/>
  <c r="G73" i="12"/>
  <c r="G74" i="12"/>
  <c r="J74" i="12" s="1"/>
  <c r="G75" i="12"/>
  <c r="G76" i="12"/>
  <c r="G77" i="12"/>
  <c r="M77" i="12" s="1"/>
  <c r="G78" i="12"/>
  <c r="G79" i="12"/>
  <c r="M79" i="12" s="1"/>
  <c r="G80" i="12"/>
  <c r="G81" i="12"/>
  <c r="G82" i="12"/>
  <c r="G83" i="12"/>
  <c r="G84" i="12"/>
  <c r="G85" i="12"/>
  <c r="G86" i="12"/>
  <c r="G87" i="12"/>
  <c r="G88" i="12"/>
  <c r="G89" i="12"/>
  <c r="G90" i="12"/>
  <c r="G91" i="12"/>
  <c r="G92" i="12"/>
  <c r="G93" i="12"/>
  <c r="J93" i="12" s="1"/>
  <c r="G94" i="12"/>
  <c r="L94" i="12" s="1"/>
  <c r="G95" i="12"/>
  <c r="M95" i="12" s="1"/>
  <c r="G96" i="12"/>
  <c r="G97" i="12"/>
  <c r="G98" i="12"/>
  <c r="G99" i="12"/>
  <c r="G100" i="12"/>
  <c r="G101" i="12"/>
  <c r="G102" i="12"/>
  <c r="G103" i="12"/>
  <c r="M103" i="12" s="1"/>
  <c r="G104" i="12"/>
  <c r="M104" i="12" s="1"/>
  <c r="G105" i="12"/>
  <c r="G106" i="12"/>
  <c r="G107" i="12"/>
  <c r="G108" i="12"/>
  <c r="G109" i="12"/>
  <c r="M109" i="12" s="1"/>
  <c r="G110" i="12"/>
  <c r="G111" i="12"/>
  <c r="M111" i="12" s="1"/>
  <c r="G112" i="12"/>
  <c r="G113" i="12"/>
  <c r="G114" i="12"/>
  <c r="G115" i="12"/>
  <c r="G116" i="12"/>
  <c r="G117" i="12"/>
  <c r="G118" i="12"/>
  <c r="K118" i="12" s="1"/>
  <c r="G119" i="12"/>
  <c r="L119" i="12" s="1"/>
  <c r="G120" i="12"/>
  <c r="L120" i="12" s="1"/>
  <c r="G121" i="12"/>
  <c r="G122" i="12"/>
  <c r="M122" i="12" s="1"/>
  <c r="G123" i="12"/>
  <c r="G124" i="12"/>
  <c r="G125" i="12"/>
  <c r="K125" i="12" s="1"/>
  <c r="G126" i="12"/>
  <c r="G127" i="12"/>
  <c r="M127" i="12" s="1"/>
  <c r="G128" i="12"/>
  <c r="G129" i="12"/>
  <c r="G130" i="12"/>
  <c r="G131" i="12"/>
  <c r="G132" i="12"/>
  <c r="G133" i="12"/>
  <c r="G134" i="12"/>
  <c r="G135" i="12"/>
  <c r="G136" i="12"/>
  <c r="G137" i="12"/>
  <c r="G138" i="12"/>
  <c r="J138" i="12" s="1"/>
  <c r="G139" i="12"/>
  <c r="G140" i="12"/>
  <c r="G141" i="12"/>
  <c r="M141" i="12" s="1"/>
  <c r="G142" i="12"/>
  <c r="G143" i="12"/>
  <c r="M143" i="12" s="1"/>
  <c r="G144" i="12"/>
  <c r="G145" i="12"/>
  <c r="G146" i="12"/>
  <c r="G147" i="12"/>
  <c r="G148" i="12"/>
  <c r="G149" i="12"/>
  <c r="G150" i="12"/>
  <c r="G151" i="12"/>
  <c r="G152" i="12"/>
  <c r="K152" i="12" s="1"/>
  <c r="G153" i="12"/>
  <c r="G154" i="12"/>
  <c r="G155" i="12"/>
  <c r="G156" i="12"/>
  <c r="G157" i="12"/>
  <c r="K157" i="12" s="1"/>
  <c r="G158" i="12"/>
  <c r="L158" i="12" s="1"/>
  <c r="G159" i="12"/>
  <c r="M159" i="12" s="1"/>
  <c r="G160" i="12"/>
  <c r="G161" i="12"/>
  <c r="G162" i="12"/>
  <c r="G163" i="12"/>
  <c r="G164" i="12"/>
  <c r="G165" i="12"/>
  <c r="G166" i="12"/>
  <c r="G167" i="12"/>
  <c r="M167" i="12" s="1"/>
  <c r="G168" i="12"/>
  <c r="M168" i="12" s="1"/>
  <c r="G169" i="12"/>
  <c r="G170" i="12"/>
  <c r="G171" i="12"/>
  <c r="G172" i="12"/>
  <c r="G173" i="12"/>
  <c r="K173" i="12" s="1"/>
  <c r="G174" i="12"/>
  <c r="G175" i="12"/>
  <c r="M175" i="12" s="1"/>
  <c r="G176" i="12"/>
  <c r="G177" i="12"/>
  <c r="G178" i="12"/>
  <c r="G179" i="12"/>
  <c r="G180" i="12"/>
  <c r="G181" i="12"/>
  <c r="G182" i="12"/>
  <c r="K182" i="12" s="1"/>
  <c r="G183" i="12"/>
  <c r="L183" i="12" s="1"/>
  <c r="G184" i="12"/>
  <c r="G185" i="12"/>
  <c r="J185" i="12" s="1"/>
  <c r="G186" i="12"/>
  <c r="K186" i="12" s="1"/>
  <c r="G187" i="12"/>
  <c r="G188" i="12"/>
  <c r="G189" i="12"/>
  <c r="K189" i="12" s="1"/>
  <c r="G190" i="12"/>
  <c r="G191" i="12"/>
  <c r="M191" i="12" s="1"/>
  <c r="G192" i="12"/>
  <c r="G193" i="12"/>
  <c r="G194" i="12"/>
  <c r="G195" i="12"/>
  <c r="G196" i="12"/>
  <c r="G197" i="12"/>
  <c r="G198" i="12"/>
  <c r="G199" i="12"/>
  <c r="G200" i="12"/>
  <c r="G201" i="12"/>
  <c r="G202" i="12"/>
  <c r="M202" i="12" s="1"/>
  <c r="G203" i="12"/>
  <c r="G204" i="12"/>
  <c r="G205" i="12"/>
  <c r="M205" i="12" s="1"/>
  <c r="G206" i="12"/>
  <c r="G207" i="12"/>
  <c r="M207" i="12" s="1"/>
  <c r="G208" i="12"/>
  <c r="G209" i="12"/>
  <c r="G210" i="12"/>
  <c r="G211" i="12"/>
  <c r="G212" i="12"/>
  <c r="G213" i="12"/>
  <c r="G214" i="12"/>
  <c r="G215" i="12"/>
  <c r="G216" i="12"/>
  <c r="G217" i="12"/>
  <c r="G218" i="12"/>
  <c r="G219" i="12"/>
  <c r="G220" i="12"/>
  <c r="G221" i="12"/>
  <c r="J221" i="12" s="1"/>
  <c r="G222" i="12"/>
  <c r="L222" i="12" s="1"/>
  <c r="G223" i="12"/>
  <c r="M223" i="12" s="1"/>
  <c r="G224" i="12"/>
  <c r="G225" i="12"/>
  <c r="G226" i="12"/>
  <c r="G227" i="12"/>
  <c r="G228" i="12"/>
  <c r="G229" i="12"/>
  <c r="G230" i="12"/>
  <c r="G231" i="12"/>
  <c r="M231" i="12" s="1"/>
  <c r="G232" i="12"/>
  <c r="M232" i="12" s="1"/>
  <c r="G233" i="12"/>
  <c r="G234" i="12"/>
  <c r="G235" i="12"/>
  <c r="G236" i="12"/>
  <c r="K236" i="12" s="1"/>
  <c r="G237" i="12"/>
  <c r="L237" i="12" s="1"/>
  <c r="G238" i="12"/>
  <c r="G239" i="12"/>
  <c r="M239" i="12" s="1"/>
  <c r="G240" i="12"/>
  <c r="G241" i="12"/>
  <c r="G242" i="12"/>
  <c r="G243" i="12"/>
  <c r="G244" i="12"/>
  <c r="G245" i="12"/>
  <c r="G246" i="12"/>
  <c r="G247" i="12"/>
  <c r="K247" i="12" s="1"/>
  <c r="G248" i="12"/>
  <c r="K248" i="12" s="1"/>
  <c r="G249" i="12"/>
  <c r="K249" i="12" s="1"/>
  <c r="G250" i="12"/>
  <c r="K250" i="12" s="1"/>
  <c r="G251" i="12"/>
  <c r="G252" i="12"/>
  <c r="G253" i="12"/>
  <c r="K253" i="12" s="1"/>
  <c r="G254" i="12"/>
  <c r="M254" i="12" s="1"/>
  <c r="G255" i="12"/>
  <c r="M255" i="12" s="1"/>
  <c r="G256" i="12"/>
  <c r="G257" i="12"/>
  <c r="G3" i="12"/>
  <c r="G4" i="12"/>
  <c r="G6" i="12"/>
  <c r="K3" i="1"/>
  <c r="K12" i="1"/>
  <c r="K13" i="1"/>
  <c r="K14" i="1"/>
  <c r="K15" i="1"/>
  <c r="K19" i="1"/>
  <c r="K23" i="1"/>
  <c r="K28" i="1"/>
  <c r="K29" i="1"/>
  <c r="K38" i="1"/>
  <c r="K44" i="1"/>
  <c r="K45" i="1"/>
  <c r="K46" i="1"/>
  <c r="K47" i="1"/>
  <c r="K51" i="1"/>
  <c r="K55" i="1"/>
  <c r="K60" i="1"/>
  <c r="K61" i="1"/>
  <c r="K70" i="1"/>
  <c r="K76" i="1"/>
  <c r="K77" i="1"/>
  <c r="K78" i="1"/>
  <c r="K79" i="1"/>
  <c r="K83" i="1"/>
  <c r="K87" i="1"/>
  <c r="K92" i="1"/>
  <c r="K93" i="1"/>
  <c r="K102" i="1"/>
  <c r="K108" i="1"/>
  <c r="K109" i="1"/>
  <c r="K110" i="1"/>
  <c r="K111" i="1"/>
  <c r="K115" i="1"/>
  <c r="K119" i="1"/>
  <c r="K124" i="1"/>
  <c r="K125" i="1"/>
  <c r="K134" i="1"/>
  <c r="K140" i="1"/>
  <c r="K141" i="1"/>
  <c r="K142" i="1"/>
  <c r="K143" i="1"/>
  <c r="K147" i="1"/>
  <c r="K151" i="1"/>
  <c r="K156" i="1"/>
  <c r="K157" i="1"/>
  <c r="K166" i="1"/>
  <c r="K172" i="1"/>
  <c r="K173" i="1"/>
  <c r="K174" i="1"/>
  <c r="K175" i="1"/>
  <c r="K179" i="1"/>
  <c r="K183" i="1"/>
  <c r="K188" i="1"/>
  <c r="K189" i="1"/>
  <c r="K195" i="1"/>
  <c r="K198" i="1"/>
  <c r="K204" i="1"/>
  <c r="K205" i="1"/>
  <c r="K206" i="1"/>
  <c r="K207" i="1"/>
  <c r="K211" i="1"/>
  <c r="K215" i="1"/>
  <c r="K220" i="1"/>
  <c r="K221" i="1"/>
  <c r="K223" i="1"/>
  <c r="K227" i="1"/>
  <c r="K230" i="1"/>
  <c r="K236" i="1"/>
  <c r="K237" i="1"/>
  <c r="K238" i="1"/>
  <c r="K239" i="1"/>
  <c r="K243" i="1"/>
  <c r="J9" i="1"/>
  <c r="J19" i="1"/>
  <c r="J25" i="1"/>
  <c r="J28" i="1"/>
  <c r="J41" i="1"/>
  <c r="J47" i="1"/>
  <c r="J63" i="1"/>
  <c r="J66" i="1"/>
  <c r="J67" i="1"/>
  <c r="J73" i="1"/>
  <c r="J82" i="1"/>
  <c r="J92" i="1"/>
  <c r="J107" i="1"/>
  <c r="J108" i="1"/>
  <c r="J114" i="1"/>
  <c r="J124" i="1"/>
  <c r="J131" i="1"/>
  <c r="J147" i="1"/>
  <c r="J153" i="1"/>
  <c r="J155" i="1"/>
  <c r="J156" i="1"/>
  <c r="J169" i="1"/>
  <c r="J172" i="1"/>
  <c r="J175" i="1"/>
  <c r="J177" i="1"/>
  <c r="J188" i="1"/>
  <c r="J191" i="1"/>
  <c r="J193" i="1"/>
  <c r="J194" i="1"/>
  <c r="J204" i="1"/>
  <c r="J209" i="1"/>
  <c r="J210" i="1"/>
  <c r="J211" i="1"/>
  <c r="J225" i="1"/>
  <c r="J226" i="1"/>
  <c r="J227" i="1"/>
  <c r="J233" i="1"/>
  <c r="J241" i="1"/>
  <c r="J243" i="1"/>
  <c r="B17" i="16" l="1"/>
  <c r="B18" i="16"/>
  <c r="B6" i="15"/>
  <c r="J259" i="12"/>
  <c r="I237" i="12"/>
  <c r="I150" i="12"/>
  <c r="J137" i="1"/>
  <c r="J50" i="1"/>
  <c r="K231" i="1"/>
  <c r="K199" i="1"/>
  <c r="K167" i="1"/>
  <c r="K135" i="1"/>
  <c r="K103" i="1"/>
  <c r="K71" i="1"/>
  <c r="K39" i="1"/>
  <c r="K5" i="1"/>
  <c r="J130" i="1"/>
  <c r="J44" i="1"/>
  <c r="K229" i="1"/>
  <c r="K197" i="1"/>
  <c r="K165" i="1"/>
  <c r="K133" i="1"/>
  <c r="K101" i="1"/>
  <c r="K69" i="1"/>
  <c r="K37" i="1"/>
  <c r="K163" i="1"/>
  <c r="K131" i="1"/>
  <c r="K99" i="1"/>
  <c r="K67" i="1"/>
  <c r="K35" i="1"/>
  <c r="K191" i="1"/>
  <c r="K159" i="1"/>
  <c r="K127" i="1"/>
  <c r="K95" i="1"/>
  <c r="K63" i="1"/>
  <c r="K31" i="1"/>
  <c r="J111" i="1"/>
  <c r="J27" i="1"/>
  <c r="K222" i="1"/>
  <c r="K190" i="1"/>
  <c r="K158" i="1"/>
  <c r="K126" i="1"/>
  <c r="K94" i="1"/>
  <c r="K62" i="1"/>
  <c r="K30" i="1"/>
  <c r="J91" i="1"/>
  <c r="J3" i="1"/>
  <c r="K214" i="1"/>
  <c r="K182" i="1"/>
  <c r="K150" i="1"/>
  <c r="K118" i="1"/>
  <c r="K86" i="1"/>
  <c r="K54" i="1"/>
  <c r="K22" i="1"/>
  <c r="J89" i="1"/>
  <c r="K245" i="1"/>
  <c r="K213" i="1"/>
  <c r="K181" i="1"/>
  <c r="K149" i="1"/>
  <c r="K117" i="1"/>
  <c r="K85" i="1"/>
  <c r="K53" i="1"/>
  <c r="K21" i="1"/>
  <c r="J217" i="1"/>
  <c r="J178" i="1"/>
  <c r="J139" i="1"/>
  <c r="J95" i="1"/>
  <c r="J51" i="1"/>
  <c r="J11" i="1"/>
  <c r="K232" i="1"/>
  <c r="K216" i="1"/>
  <c r="K200" i="1"/>
  <c r="K184" i="1"/>
  <c r="K168" i="1"/>
  <c r="K152" i="1"/>
  <c r="K136" i="1"/>
  <c r="K120" i="1"/>
  <c r="K104" i="1"/>
  <c r="K88" i="1"/>
  <c r="K72" i="1"/>
  <c r="K56" i="1"/>
  <c r="K40" i="1"/>
  <c r="K24" i="1"/>
  <c r="K8" i="1"/>
  <c r="K7" i="1"/>
  <c r="K6" i="1"/>
  <c r="J242" i="1"/>
  <c r="J207" i="1"/>
  <c r="J171" i="1"/>
  <c r="J127" i="1"/>
  <c r="J83" i="1"/>
  <c r="J43" i="1"/>
  <c r="K244" i="1"/>
  <c r="K228" i="1"/>
  <c r="K212" i="1"/>
  <c r="K196" i="1"/>
  <c r="K180" i="1"/>
  <c r="K164" i="1"/>
  <c r="K148" i="1"/>
  <c r="K132" i="1"/>
  <c r="K116" i="1"/>
  <c r="K100" i="1"/>
  <c r="K84" i="1"/>
  <c r="K68" i="1"/>
  <c r="K52" i="1"/>
  <c r="K36" i="1"/>
  <c r="K20" i="1"/>
  <c r="K4" i="1"/>
  <c r="I181" i="12"/>
  <c r="J239" i="1"/>
  <c r="J203" i="1"/>
  <c r="J163" i="1"/>
  <c r="J123" i="1"/>
  <c r="J79" i="1"/>
  <c r="J35" i="1"/>
  <c r="K242" i="1"/>
  <c r="K226" i="1"/>
  <c r="K210" i="1"/>
  <c r="K194" i="1"/>
  <c r="K178" i="1"/>
  <c r="K162" i="1"/>
  <c r="K146" i="1"/>
  <c r="K130" i="1"/>
  <c r="K114" i="1"/>
  <c r="K98" i="1"/>
  <c r="K82" i="1"/>
  <c r="K66" i="1"/>
  <c r="K50" i="1"/>
  <c r="K34" i="1"/>
  <c r="K18" i="1"/>
  <c r="I57" i="12"/>
  <c r="J236" i="1"/>
  <c r="J201" i="1"/>
  <c r="J162" i="1"/>
  <c r="J121" i="1"/>
  <c r="J76" i="1"/>
  <c r="J34" i="1"/>
  <c r="K241" i="1"/>
  <c r="K225" i="1"/>
  <c r="K209" i="1"/>
  <c r="K193" i="1"/>
  <c r="K177" i="1"/>
  <c r="K161" i="1"/>
  <c r="K145" i="1"/>
  <c r="K129" i="1"/>
  <c r="K113" i="1"/>
  <c r="K97" i="1"/>
  <c r="K81" i="1"/>
  <c r="K65" i="1"/>
  <c r="K49" i="1"/>
  <c r="K33" i="1"/>
  <c r="K17" i="1"/>
  <c r="J235" i="1"/>
  <c r="J195" i="1"/>
  <c r="J159" i="1"/>
  <c r="J115" i="1"/>
  <c r="J75" i="1"/>
  <c r="J31" i="1"/>
  <c r="K240" i="1"/>
  <c r="K224" i="1"/>
  <c r="K208" i="1"/>
  <c r="K192" i="1"/>
  <c r="K176" i="1"/>
  <c r="K160" i="1"/>
  <c r="K144" i="1"/>
  <c r="K128" i="1"/>
  <c r="K112" i="1"/>
  <c r="K96" i="1"/>
  <c r="K80" i="1"/>
  <c r="K64" i="1"/>
  <c r="K48" i="1"/>
  <c r="K32" i="1"/>
  <c r="K16" i="1"/>
  <c r="J223" i="1"/>
  <c r="J187" i="1"/>
  <c r="J146" i="1"/>
  <c r="J105" i="1"/>
  <c r="J60" i="1"/>
  <c r="J18" i="1"/>
  <c r="K235" i="1"/>
  <c r="K219" i="1"/>
  <c r="K203" i="1"/>
  <c r="K187" i="1"/>
  <c r="K171" i="1"/>
  <c r="K155" i="1"/>
  <c r="K139" i="1"/>
  <c r="K123" i="1"/>
  <c r="K107" i="1"/>
  <c r="K91" i="1"/>
  <c r="K75" i="1"/>
  <c r="K59" i="1"/>
  <c r="K43" i="1"/>
  <c r="K27" i="1"/>
  <c r="K11" i="1"/>
  <c r="J220" i="1"/>
  <c r="J185" i="1"/>
  <c r="J143" i="1"/>
  <c r="J99" i="1"/>
  <c r="J59" i="1"/>
  <c r="J15" i="1"/>
  <c r="K234" i="1"/>
  <c r="K218" i="1"/>
  <c r="K202" i="1"/>
  <c r="K186" i="1"/>
  <c r="K170" i="1"/>
  <c r="K154" i="1"/>
  <c r="K138" i="1"/>
  <c r="K122" i="1"/>
  <c r="K106" i="1"/>
  <c r="K90" i="1"/>
  <c r="K74" i="1"/>
  <c r="K58" i="1"/>
  <c r="K42" i="1"/>
  <c r="K26" i="1"/>
  <c r="K10" i="1"/>
  <c r="J219" i="1"/>
  <c r="J179" i="1"/>
  <c r="J140" i="1"/>
  <c r="J98" i="1"/>
  <c r="J57" i="1"/>
  <c r="J12" i="1"/>
  <c r="K233" i="1"/>
  <c r="K217" i="1"/>
  <c r="K201" i="1"/>
  <c r="K185" i="1"/>
  <c r="K169" i="1"/>
  <c r="K153" i="1"/>
  <c r="K137" i="1"/>
  <c r="K121" i="1"/>
  <c r="K105" i="1"/>
  <c r="K89" i="1"/>
  <c r="K73" i="1"/>
  <c r="K57" i="1"/>
  <c r="K41" i="1"/>
  <c r="K25" i="1"/>
  <c r="K9" i="1"/>
  <c r="I224" i="12"/>
  <c r="I134" i="12"/>
  <c r="I40" i="12"/>
  <c r="I221" i="12"/>
  <c r="I133" i="12"/>
  <c r="I37" i="12"/>
  <c r="I218" i="12"/>
  <c r="I131" i="12"/>
  <c r="I33" i="12"/>
  <c r="I215" i="12"/>
  <c r="I123" i="12"/>
  <c r="I24" i="12"/>
  <c r="I201" i="12"/>
  <c r="I114" i="12"/>
  <c r="I7" i="12"/>
  <c r="I200" i="12"/>
  <c r="I108" i="12"/>
  <c r="I4" i="12"/>
  <c r="I198" i="12"/>
  <c r="I107" i="12"/>
  <c r="I191" i="12"/>
  <c r="I104" i="12"/>
  <c r="I90" i="12"/>
  <c r="I175" i="12"/>
  <c r="I87" i="12"/>
  <c r="I174" i="12"/>
  <c r="I84" i="12"/>
  <c r="I257" i="12"/>
  <c r="I168" i="12"/>
  <c r="I81" i="12"/>
  <c r="I248" i="12"/>
  <c r="I157" i="12"/>
  <c r="I67" i="12"/>
  <c r="I241" i="12"/>
  <c r="I154" i="12"/>
  <c r="I64" i="12"/>
  <c r="I240" i="12"/>
  <c r="I151" i="12"/>
  <c r="I58" i="12"/>
  <c r="I225" i="12"/>
  <c r="I183" i="12"/>
  <c r="I137" i="12"/>
  <c r="I91" i="12"/>
  <c r="I41" i="12"/>
  <c r="I75" i="1"/>
  <c r="I217" i="12"/>
  <c r="I171" i="12"/>
  <c r="I124" i="12"/>
  <c r="I83" i="12"/>
  <c r="I31" i="12"/>
  <c r="I254" i="12"/>
  <c r="I208" i="12"/>
  <c r="I167" i="12"/>
  <c r="I120" i="12"/>
  <c r="I75" i="12"/>
  <c r="I21" i="12"/>
  <c r="I251" i="12"/>
  <c r="I207" i="12"/>
  <c r="I165" i="12"/>
  <c r="I117" i="12"/>
  <c r="I74" i="12"/>
  <c r="I16" i="12"/>
  <c r="I250" i="12"/>
  <c r="I204" i="12"/>
  <c r="I158" i="12"/>
  <c r="I116" i="12"/>
  <c r="I71" i="12"/>
  <c r="I14" i="12"/>
  <c r="I234" i="12"/>
  <c r="I190" i="12"/>
  <c r="I148" i="12"/>
  <c r="I101" i="12"/>
  <c r="I54" i="12"/>
  <c r="I233" i="12"/>
  <c r="I187" i="12"/>
  <c r="I141" i="12"/>
  <c r="I100" i="12"/>
  <c r="I49" i="12"/>
  <c r="I231" i="12"/>
  <c r="I184" i="12"/>
  <c r="I140" i="12"/>
  <c r="I97" i="12"/>
  <c r="I47" i="12"/>
  <c r="I27" i="1"/>
  <c r="J232" i="1"/>
  <c r="J216" i="1"/>
  <c r="J200" i="1"/>
  <c r="J184" i="1"/>
  <c r="J168" i="1"/>
  <c r="J152" i="1"/>
  <c r="J136" i="1"/>
  <c r="J120" i="1"/>
  <c r="J104" i="1"/>
  <c r="J88" i="1"/>
  <c r="J72" i="1"/>
  <c r="J56" i="1"/>
  <c r="J40" i="1"/>
  <c r="J24" i="1"/>
  <c r="J8" i="1"/>
  <c r="I247" i="12"/>
  <c r="I230" i="12"/>
  <c r="I214" i="12"/>
  <c r="I197" i="12"/>
  <c r="I180" i="12"/>
  <c r="I164" i="12"/>
  <c r="I147" i="12"/>
  <c r="I129" i="12"/>
  <c r="I113" i="12"/>
  <c r="I96" i="12"/>
  <c r="I80" i="12"/>
  <c r="I63" i="12"/>
  <c r="I46" i="12"/>
  <c r="I30" i="12"/>
  <c r="I13" i="12"/>
  <c r="I11" i="1"/>
  <c r="J231" i="1"/>
  <c r="J215" i="1"/>
  <c r="J199" i="1"/>
  <c r="J183" i="1"/>
  <c r="J167" i="1"/>
  <c r="J151" i="1"/>
  <c r="J135" i="1"/>
  <c r="J119" i="1"/>
  <c r="J103" i="1"/>
  <c r="J87" i="1"/>
  <c r="J71" i="1"/>
  <c r="J55" i="1"/>
  <c r="J39" i="1"/>
  <c r="J23" i="1"/>
  <c r="J7" i="1"/>
  <c r="I246" i="12"/>
  <c r="I229" i="12"/>
  <c r="I213" i="12"/>
  <c r="I196" i="12"/>
  <c r="I179" i="12"/>
  <c r="I163" i="12"/>
  <c r="I145" i="12"/>
  <c r="I128" i="12"/>
  <c r="I112" i="12"/>
  <c r="I95" i="12"/>
  <c r="I79" i="12"/>
  <c r="I62" i="12"/>
  <c r="I45" i="12"/>
  <c r="I29" i="12"/>
  <c r="I12" i="12"/>
  <c r="J2" i="1"/>
  <c r="J230" i="1"/>
  <c r="J214" i="1"/>
  <c r="J198" i="1"/>
  <c r="J182" i="1"/>
  <c r="J166" i="1"/>
  <c r="J150" i="1"/>
  <c r="J134" i="1"/>
  <c r="J118" i="1"/>
  <c r="J102" i="1"/>
  <c r="J86" i="1"/>
  <c r="J70" i="1"/>
  <c r="J54" i="1"/>
  <c r="J38" i="1"/>
  <c r="J22" i="1"/>
  <c r="J6" i="1"/>
  <c r="I245" i="12"/>
  <c r="I228" i="12"/>
  <c r="I212" i="12"/>
  <c r="I195" i="12"/>
  <c r="I178" i="12"/>
  <c r="I161" i="12"/>
  <c r="I144" i="12"/>
  <c r="I127" i="12"/>
  <c r="I111" i="12"/>
  <c r="I94" i="12"/>
  <c r="I78" i="12"/>
  <c r="I61" i="12"/>
  <c r="I44" i="12"/>
  <c r="I28" i="12"/>
  <c r="I11" i="12"/>
  <c r="I235" i="1"/>
  <c r="J245" i="1"/>
  <c r="J229" i="1"/>
  <c r="J213" i="1"/>
  <c r="J197" i="1"/>
  <c r="J181" i="1"/>
  <c r="J165" i="1"/>
  <c r="J149" i="1"/>
  <c r="J133" i="1"/>
  <c r="J117" i="1"/>
  <c r="J101" i="1"/>
  <c r="J85" i="1"/>
  <c r="J69" i="1"/>
  <c r="J53" i="1"/>
  <c r="J37" i="1"/>
  <c r="J21" i="1"/>
  <c r="J5" i="1"/>
  <c r="I244" i="12"/>
  <c r="I227" i="12"/>
  <c r="I211" i="12"/>
  <c r="I193" i="12"/>
  <c r="I177" i="12"/>
  <c r="I160" i="12"/>
  <c r="I143" i="12"/>
  <c r="I126" i="12"/>
  <c r="I110" i="12"/>
  <c r="I93" i="12"/>
  <c r="I77" i="12"/>
  <c r="I60" i="12"/>
  <c r="I43" i="12"/>
  <c r="I27" i="12"/>
  <c r="I10" i="12"/>
  <c r="I219" i="1"/>
  <c r="J244" i="1"/>
  <c r="J228" i="1"/>
  <c r="J212" i="1"/>
  <c r="J196" i="1"/>
  <c r="J180" i="1"/>
  <c r="J164" i="1"/>
  <c r="J148" i="1"/>
  <c r="J132" i="1"/>
  <c r="J116" i="1"/>
  <c r="J100" i="1"/>
  <c r="J84" i="1"/>
  <c r="J68" i="1"/>
  <c r="J52" i="1"/>
  <c r="J36" i="1"/>
  <c r="J20" i="1"/>
  <c r="J4" i="1"/>
  <c r="I243" i="12"/>
  <c r="I226" i="12"/>
  <c r="I209" i="12"/>
  <c r="I192" i="12"/>
  <c r="I176" i="12"/>
  <c r="I159" i="12"/>
  <c r="I142" i="12"/>
  <c r="I125" i="12"/>
  <c r="I109" i="12"/>
  <c r="I92" i="12"/>
  <c r="I76" i="12"/>
  <c r="I59" i="12"/>
  <c r="I42" i="12"/>
  <c r="I26" i="12"/>
  <c r="I9" i="12"/>
  <c r="I203" i="1"/>
  <c r="I25" i="12"/>
  <c r="I8" i="12"/>
  <c r="I187" i="1"/>
  <c r="I171" i="1"/>
  <c r="J161" i="1"/>
  <c r="J145" i="1"/>
  <c r="J129" i="1"/>
  <c r="J113" i="1"/>
  <c r="J97" i="1"/>
  <c r="J81" i="1"/>
  <c r="J65" i="1"/>
  <c r="J49" i="1"/>
  <c r="J33" i="1"/>
  <c r="J17" i="1"/>
  <c r="I256" i="12"/>
  <c r="I239" i="12"/>
  <c r="I223" i="12"/>
  <c r="I206" i="12"/>
  <c r="I189" i="12"/>
  <c r="I173" i="12"/>
  <c r="I156" i="12"/>
  <c r="I139" i="12"/>
  <c r="I122" i="12"/>
  <c r="I106" i="12"/>
  <c r="I89" i="12"/>
  <c r="I73" i="12"/>
  <c r="I56" i="12"/>
  <c r="I39" i="12"/>
  <c r="I23" i="12"/>
  <c r="I6" i="12"/>
  <c r="I155" i="1"/>
  <c r="J240" i="1"/>
  <c r="J224" i="1"/>
  <c r="J208" i="1"/>
  <c r="J192" i="1"/>
  <c r="J176" i="1"/>
  <c r="J160" i="1"/>
  <c r="J144" i="1"/>
  <c r="J128" i="1"/>
  <c r="J112" i="1"/>
  <c r="J96" i="1"/>
  <c r="J80" i="1"/>
  <c r="J64" i="1"/>
  <c r="J48" i="1"/>
  <c r="J32" i="1"/>
  <c r="J16" i="1"/>
  <c r="I255" i="12"/>
  <c r="I238" i="12"/>
  <c r="I222" i="12"/>
  <c r="I205" i="12"/>
  <c r="I188" i="12"/>
  <c r="I172" i="12"/>
  <c r="I155" i="12"/>
  <c r="I138" i="12"/>
  <c r="I121" i="12"/>
  <c r="I105" i="12"/>
  <c r="I88" i="12"/>
  <c r="I72" i="12"/>
  <c r="I55" i="12"/>
  <c r="I38" i="12"/>
  <c r="I22" i="12"/>
  <c r="I5" i="12"/>
  <c r="I139" i="1"/>
  <c r="I123" i="1"/>
  <c r="J238" i="1"/>
  <c r="J222" i="1"/>
  <c r="J206" i="1"/>
  <c r="J190" i="1"/>
  <c r="J174" i="1"/>
  <c r="J158" i="1"/>
  <c r="J142" i="1"/>
  <c r="J126" i="1"/>
  <c r="J110" i="1"/>
  <c r="J94" i="1"/>
  <c r="J78" i="1"/>
  <c r="J62" i="1"/>
  <c r="J46" i="1"/>
  <c r="J30" i="1"/>
  <c r="J14" i="1"/>
  <c r="I253" i="12"/>
  <c r="I236" i="12"/>
  <c r="I220" i="12"/>
  <c r="I203" i="12"/>
  <c r="I186" i="12"/>
  <c r="I170" i="12"/>
  <c r="I153" i="12"/>
  <c r="I136" i="12"/>
  <c r="I119" i="12"/>
  <c r="I103" i="12"/>
  <c r="I86" i="12"/>
  <c r="I70" i="12"/>
  <c r="I53" i="12"/>
  <c r="I36" i="12"/>
  <c r="I20" i="12"/>
  <c r="I3" i="12"/>
  <c r="I107" i="1"/>
  <c r="J237" i="1"/>
  <c r="J221" i="1"/>
  <c r="J205" i="1"/>
  <c r="J189" i="1"/>
  <c r="J173" i="1"/>
  <c r="J157" i="1"/>
  <c r="J141" i="1"/>
  <c r="J125" i="1"/>
  <c r="J109" i="1"/>
  <c r="J93" i="1"/>
  <c r="J77" i="1"/>
  <c r="J61" i="1"/>
  <c r="J45" i="1"/>
  <c r="J29" i="1"/>
  <c r="J13" i="1"/>
  <c r="I252" i="12"/>
  <c r="I235" i="12"/>
  <c r="I219" i="12"/>
  <c r="I202" i="12"/>
  <c r="I185" i="12"/>
  <c r="I169" i="12"/>
  <c r="I152" i="12"/>
  <c r="I135" i="12"/>
  <c r="I118" i="12"/>
  <c r="I102" i="12"/>
  <c r="I85" i="12"/>
  <c r="I69" i="12"/>
  <c r="I52" i="12"/>
  <c r="I35" i="12"/>
  <c r="I19" i="12"/>
  <c r="I2" i="12"/>
  <c r="I242" i="12"/>
  <c r="I210" i="12"/>
  <c r="I194" i="12"/>
  <c r="I162" i="12"/>
  <c r="I146" i="12"/>
  <c r="I130" i="12"/>
  <c r="I98" i="12"/>
  <c r="I66" i="12"/>
  <c r="I50" i="12"/>
  <c r="I18" i="12"/>
  <c r="I91" i="1"/>
  <c r="I68" i="12"/>
  <c r="I51" i="12"/>
  <c r="I34" i="12"/>
  <c r="I17" i="12"/>
  <c r="I59" i="1"/>
  <c r="J234" i="1"/>
  <c r="J218" i="1"/>
  <c r="J202" i="1"/>
  <c r="J186" i="1"/>
  <c r="J170" i="1"/>
  <c r="J154" i="1"/>
  <c r="J138" i="1"/>
  <c r="J122" i="1"/>
  <c r="J106" i="1"/>
  <c r="J90" i="1"/>
  <c r="J74" i="1"/>
  <c r="J58" i="1"/>
  <c r="J42" i="1"/>
  <c r="J26" i="1"/>
  <c r="I249" i="12"/>
  <c r="I232" i="12"/>
  <c r="I216" i="12"/>
  <c r="I199" i="12"/>
  <c r="I182" i="12"/>
  <c r="I166" i="12"/>
  <c r="I149" i="12"/>
  <c r="I132" i="12"/>
  <c r="I115" i="12"/>
  <c r="I99" i="12"/>
  <c r="I82" i="12"/>
  <c r="I65" i="12"/>
  <c r="I48" i="12"/>
  <c r="I32" i="12"/>
  <c r="I43" i="1"/>
  <c r="M18" i="12"/>
  <c r="I234" i="1"/>
  <c r="I218" i="1"/>
  <c r="I202" i="1"/>
  <c r="I186" i="1"/>
  <c r="I170" i="1"/>
  <c r="I154" i="1"/>
  <c r="I138" i="1"/>
  <c r="I122" i="1"/>
  <c r="I106" i="1"/>
  <c r="I90" i="1"/>
  <c r="I74" i="1"/>
  <c r="I58" i="1"/>
  <c r="I42" i="1"/>
  <c r="I26" i="1"/>
  <c r="I10" i="1"/>
  <c r="I233" i="1"/>
  <c r="I217" i="1"/>
  <c r="I201" i="1"/>
  <c r="I185" i="1"/>
  <c r="I169" i="1"/>
  <c r="I153" i="1"/>
  <c r="I137" i="1"/>
  <c r="I121" i="1"/>
  <c r="I105" i="1"/>
  <c r="I89" i="1"/>
  <c r="I73" i="1"/>
  <c r="I57" i="1"/>
  <c r="I41" i="1"/>
  <c r="I25" i="1"/>
  <c r="I9" i="1"/>
  <c r="I232" i="1"/>
  <c r="I216" i="1"/>
  <c r="I200" i="1"/>
  <c r="I184" i="1"/>
  <c r="I168" i="1"/>
  <c r="I152" i="1"/>
  <c r="I136" i="1"/>
  <c r="I120" i="1"/>
  <c r="I104" i="1"/>
  <c r="I88" i="1"/>
  <c r="I72" i="1"/>
  <c r="I56" i="1"/>
  <c r="I40" i="1"/>
  <c r="I24" i="1"/>
  <c r="I8" i="1"/>
  <c r="I231" i="1"/>
  <c r="I215" i="1"/>
  <c r="I199" i="1"/>
  <c r="I183" i="1"/>
  <c r="I167" i="1"/>
  <c r="I151" i="1"/>
  <c r="I135" i="1"/>
  <c r="I119" i="1"/>
  <c r="I103" i="1"/>
  <c r="I87" i="1"/>
  <c r="I71" i="1"/>
  <c r="I55" i="1"/>
  <c r="I39" i="1"/>
  <c r="I23" i="1"/>
  <c r="I7" i="1"/>
  <c r="I2" i="1"/>
  <c r="I230" i="1"/>
  <c r="I214" i="1"/>
  <c r="I198" i="1"/>
  <c r="I182" i="1"/>
  <c r="I166" i="1"/>
  <c r="I150" i="1"/>
  <c r="I134" i="1"/>
  <c r="I118" i="1"/>
  <c r="I102" i="1"/>
  <c r="I86" i="1"/>
  <c r="I70" i="1"/>
  <c r="I54" i="1"/>
  <c r="I38" i="1"/>
  <c r="I22" i="1"/>
  <c r="I6" i="1"/>
  <c r="I245" i="1"/>
  <c r="I229" i="1"/>
  <c r="I213" i="1"/>
  <c r="I197" i="1"/>
  <c r="I181" i="1"/>
  <c r="I165" i="1"/>
  <c r="I149" i="1"/>
  <c r="I133" i="1"/>
  <c r="I117" i="1"/>
  <c r="I101" i="1"/>
  <c r="I85" i="1"/>
  <c r="I69" i="1"/>
  <c r="I53" i="1"/>
  <c r="I37" i="1"/>
  <c r="I21" i="1"/>
  <c r="I5" i="1"/>
  <c r="I244" i="1"/>
  <c r="I228" i="1"/>
  <c r="I212" i="1"/>
  <c r="I196" i="1"/>
  <c r="I180" i="1"/>
  <c r="I164" i="1"/>
  <c r="I148" i="1"/>
  <c r="I132" i="1"/>
  <c r="I116" i="1"/>
  <c r="I100" i="1"/>
  <c r="I84" i="1"/>
  <c r="I68" i="1"/>
  <c r="I52" i="1"/>
  <c r="I36" i="1"/>
  <c r="I20" i="1"/>
  <c r="I4" i="1"/>
  <c r="I243" i="1"/>
  <c r="I227" i="1"/>
  <c r="I211" i="1"/>
  <c r="I195" i="1"/>
  <c r="I179" i="1"/>
  <c r="I163" i="1"/>
  <c r="I147" i="1"/>
  <c r="I131" i="1"/>
  <c r="I115" i="1"/>
  <c r="I99" i="1"/>
  <c r="I83" i="1"/>
  <c r="I67" i="1"/>
  <c r="I51" i="1"/>
  <c r="I35" i="1"/>
  <c r="I19" i="1"/>
  <c r="I3" i="1"/>
  <c r="I242" i="1"/>
  <c r="I226" i="1"/>
  <c r="I210" i="1"/>
  <c r="I194" i="1"/>
  <c r="I178" i="1"/>
  <c r="I162" i="1"/>
  <c r="I146" i="1"/>
  <c r="I130" i="1"/>
  <c r="I114" i="1"/>
  <c r="I98" i="1"/>
  <c r="I82" i="1"/>
  <c r="I66" i="1"/>
  <c r="I50" i="1"/>
  <c r="I34" i="1"/>
  <c r="I18" i="1"/>
  <c r="I241" i="1"/>
  <c r="I225" i="1"/>
  <c r="I209" i="1"/>
  <c r="I193" i="1"/>
  <c r="I177" i="1"/>
  <c r="I161" i="1"/>
  <c r="I145" i="1"/>
  <c r="I129" i="1"/>
  <c r="I113" i="1"/>
  <c r="I97" i="1"/>
  <c r="I81" i="1"/>
  <c r="I65" i="1"/>
  <c r="I49" i="1"/>
  <c r="I33" i="1"/>
  <c r="I17" i="1"/>
  <c r="I240" i="1"/>
  <c r="I224" i="1"/>
  <c r="I208" i="1"/>
  <c r="I192" i="1"/>
  <c r="I176" i="1"/>
  <c r="I160" i="1"/>
  <c r="I144" i="1"/>
  <c r="I128" i="1"/>
  <c r="I112" i="1"/>
  <c r="I96" i="1"/>
  <c r="I80" i="1"/>
  <c r="I64" i="1"/>
  <c r="I48" i="1"/>
  <c r="I32" i="1"/>
  <c r="I16" i="1"/>
  <c r="I239" i="1"/>
  <c r="I223" i="1"/>
  <c r="I207" i="1"/>
  <c r="I191" i="1"/>
  <c r="I175" i="1"/>
  <c r="I159" i="1"/>
  <c r="I143" i="1"/>
  <c r="I127" i="1"/>
  <c r="I111" i="1"/>
  <c r="I95" i="1"/>
  <c r="I79" i="1"/>
  <c r="I63" i="1"/>
  <c r="I47" i="1"/>
  <c r="I31" i="1"/>
  <c r="I15" i="1"/>
  <c r="I238" i="1"/>
  <c r="I222" i="1"/>
  <c r="I206" i="1"/>
  <c r="I190" i="1"/>
  <c r="I174" i="1"/>
  <c r="I158" i="1"/>
  <c r="I142" i="1"/>
  <c r="I126" i="1"/>
  <c r="I110" i="1"/>
  <c r="I94" i="1"/>
  <c r="I78" i="1"/>
  <c r="I62" i="1"/>
  <c r="I46" i="1"/>
  <c r="I30" i="1"/>
  <c r="I14" i="1"/>
  <c r="I237" i="1"/>
  <c r="I221" i="1"/>
  <c r="I205" i="1"/>
  <c r="I189" i="1"/>
  <c r="I173" i="1"/>
  <c r="I157" i="1"/>
  <c r="I141" i="1"/>
  <c r="I125" i="1"/>
  <c r="I109" i="1"/>
  <c r="I93" i="1"/>
  <c r="I77" i="1"/>
  <c r="I61" i="1"/>
  <c r="I45" i="1"/>
  <c r="I29" i="1"/>
  <c r="I13" i="1"/>
  <c r="I236" i="1"/>
  <c r="I220" i="1"/>
  <c r="I204" i="1"/>
  <c r="I188" i="1"/>
  <c r="I172" i="1"/>
  <c r="I156" i="1"/>
  <c r="I140" i="1"/>
  <c r="I124" i="1"/>
  <c r="I108" i="1"/>
  <c r="I92" i="1"/>
  <c r="I76" i="1"/>
  <c r="I60" i="1"/>
  <c r="I44" i="1"/>
  <c r="I28" i="1"/>
  <c r="K220" i="12"/>
  <c r="L220" i="12"/>
  <c r="M92" i="12"/>
  <c r="J92" i="12"/>
  <c r="L92" i="12"/>
  <c r="K92" i="12"/>
  <c r="J197" i="12"/>
  <c r="J181" i="12"/>
  <c r="J149" i="12"/>
  <c r="J117" i="12"/>
  <c r="J85" i="12"/>
  <c r="M84" i="12"/>
  <c r="M233" i="12"/>
  <c r="J233" i="12"/>
  <c r="K188" i="12"/>
  <c r="M188" i="12"/>
  <c r="L188" i="12"/>
  <c r="K124" i="12"/>
  <c r="J124" i="12"/>
  <c r="L124" i="12"/>
  <c r="M124" i="12"/>
  <c r="J28" i="12"/>
  <c r="K28" i="12"/>
  <c r="L28" i="12"/>
  <c r="M28" i="12"/>
  <c r="J235" i="12"/>
  <c r="J155" i="12"/>
  <c r="L155" i="12"/>
  <c r="K155" i="12"/>
  <c r="M155" i="12"/>
  <c r="J75" i="12"/>
  <c r="M59" i="12"/>
  <c r="K59" i="12"/>
  <c r="M151" i="12"/>
  <c r="J151" i="12"/>
  <c r="L151" i="12"/>
  <c r="K151" i="12"/>
  <c r="J252" i="12"/>
  <c r="M252" i="12"/>
  <c r="L252" i="12"/>
  <c r="K156" i="12"/>
  <c r="L156" i="12"/>
  <c r="M156" i="12"/>
  <c r="J76" i="12"/>
  <c r="J12" i="12"/>
  <c r="K251" i="12"/>
  <c r="M251" i="12"/>
  <c r="L251" i="12"/>
  <c r="K187" i="12"/>
  <c r="M187" i="12"/>
  <c r="L187" i="12"/>
  <c r="J123" i="12"/>
  <c r="K123" i="12"/>
  <c r="M123" i="12"/>
  <c r="L123" i="12"/>
  <c r="L154" i="12"/>
  <c r="K154" i="12"/>
  <c r="J154" i="12"/>
  <c r="M154" i="12"/>
  <c r="M89" i="12"/>
  <c r="K89" i="12"/>
  <c r="M88" i="12"/>
  <c r="K88" i="12"/>
  <c r="M148" i="12"/>
  <c r="J87" i="12"/>
  <c r="K87" i="12"/>
  <c r="M23" i="12"/>
  <c r="M204" i="12"/>
  <c r="J204" i="12"/>
  <c r="K204" i="12"/>
  <c r="K140" i="12"/>
  <c r="L60" i="12"/>
  <c r="J60" i="12"/>
  <c r="M60" i="12"/>
  <c r="M203" i="12"/>
  <c r="J203" i="12"/>
  <c r="K203" i="12"/>
  <c r="K27" i="12"/>
  <c r="M234" i="12"/>
  <c r="J234" i="12"/>
  <c r="K172" i="12"/>
  <c r="K108" i="12"/>
  <c r="J44" i="12"/>
  <c r="M91" i="12"/>
  <c r="M11" i="12"/>
  <c r="J11" i="12"/>
  <c r="M90" i="12"/>
  <c r="K90" i="12"/>
  <c r="L153" i="12"/>
  <c r="K153" i="12"/>
  <c r="J153" i="12"/>
  <c r="M153" i="12"/>
  <c r="J25" i="12"/>
  <c r="M152" i="12"/>
  <c r="M24" i="12"/>
  <c r="M147" i="12"/>
  <c r="M192" i="12"/>
  <c r="M20" i="12"/>
  <c r="K60" i="12"/>
  <c r="M220" i="12"/>
  <c r="M236" i="12"/>
  <c r="J236" i="12"/>
  <c r="K139" i="12"/>
  <c r="J22" i="12"/>
  <c r="M83" i="12"/>
  <c r="L59" i="12"/>
  <c r="J152" i="12"/>
  <c r="J184" i="12"/>
  <c r="K184" i="12"/>
  <c r="M250" i="12"/>
  <c r="K56" i="12"/>
  <c r="M121" i="12"/>
  <c r="J213" i="12"/>
  <c r="J41" i="12"/>
  <c r="M120" i="12"/>
  <c r="J40" i="12"/>
  <c r="K120" i="12"/>
  <c r="L186" i="12"/>
  <c r="M184" i="12"/>
  <c r="K202" i="12"/>
  <c r="J37" i="12"/>
  <c r="J183" i="12"/>
  <c r="J101" i="12"/>
  <c r="J10" i="12"/>
  <c r="K183" i="12"/>
  <c r="L250" i="12"/>
  <c r="L157" i="12"/>
  <c r="L93" i="12"/>
  <c r="M249" i="12"/>
  <c r="M62" i="12"/>
  <c r="J182" i="12"/>
  <c r="J9" i="12"/>
  <c r="L249" i="12"/>
  <c r="M248" i="12"/>
  <c r="M61" i="12"/>
  <c r="M186" i="12"/>
  <c r="J122" i="12"/>
  <c r="K121" i="12"/>
  <c r="L122" i="12"/>
  <c r="M119" i="12"/>
  <c r="J120" i="12"/>
  <c r="L185" i="12"/>
  <c r="M183" i="12"/>
  <c r="L184" i="12"/>
  <c r="J118" i="12"/>
  <c r="J237" i="12"/>
  <c r="L248" i="12"/>
  <c r="M247" i="12"/>
  <c r="K58" i="12"/>
  <c r="K122" i="12"/>
  <c r="M185" i="12"/>
  <c r="J121" i="12"/>
  <c r="J39" i="12"/>
  <c r="K119" i="12"/>
  <c r="L121" i="12"/>
  <c r="J119" i="12"/>
  <c r="J202" i="12"/>
  <c r="K185" i="12"/>
  <c r="J61" i="12"/>
  <c r="L247" i="12"/>
  <c r="L61" i="12"/>
  <c r="M222" i="12"/>
  <c r="K57" i="12"/>
  <c r="K237" i="12"/>
  <c r="M221" i="12"/>
  <c r="J215" i="12"/>
  <c r="M215" i="12"/>
  <c r="L215" i="12"/>
  <c r="M7" i="12"/>
  <c r="L7" i="12"/>
  <c r="K7" i="12"/>
  <c r="J7" i="12"/>
  <c r="M4" i="12"/>
  <c r="L4" i="12"/>
  <c r="K4" i="12"/>
  <c r="J4" i="12"/>
  <c r="M199" i="12"/>
  <c r="L199" i="12"/>
  <c r="J199" i="12"/>
  <c r="K199" i="12"/>
  <c r="L198" i="12"/>
  <c r="M198" i="12"/>
  <c r="J198" i="12"/>
  <c r="K198" i="12"/>
  <c r="K215" i="12"/>
  <c r="M69" i="12"/>
  <c r="L69" i="12"/>
  <c r="K69" i="12"/>
  <c r="J238" i="12"/>
  <c r="L238" i="12"/>
  <c r="M238" i="12"/>
  <c r="J174" i="12"/>
  <c r="M174" i="12"/>
  <c r="L174" i="12"/>
  <c r="K174" i="12"/>
  <c r="J126" i="12"/>
  <c r="K126" i="12"/>
  <c r="J78" i="12"/>
  <c r="M78" i="12"/>
  <c r="L78" i="12"/>
  <c r="K78" i="12"/>
  <c r="K235" i="12"/>
  <c r="M235" i="12"/>
  <c r="L235" i="12"/>
  <c r="M105" i="12"/>
  <c r="L105" i="12"/>
  <c r="K105" i="12"/>
  <c r="J105" i="12"/>
  <c r="J206" i="12"/>
  <c r="M206" i="12"/>
  <c r="L206" i="12"/>
  <c r="J94" i="12"/>
  <c r="K94" i="12"/>
  <c r="J14" i="12"/>
  <c r="M14" i="12"/>
  <c r="K14" i="12"/>
  <c r="L14" i="12"/>
  <c r="M126" i="12"/>
  <c r="K219" i="12"/>
  <c r="J219" i="12"/>
  <c r="M219" i="12"/>
  <c r="L219" i="12"/>
  <c r="M107" i="12"/>
  <c r="L107" i="12"/>
  <c r="K107" i="12"/>
  <c r="J107" i="12"/>
  <c r="J43" i="12"/>
  <c r="M43" i="12"/>
  <c r="L43" i="12"/>
  <c r="K43" i="12"/>
  <c r="M97" i="12"/>
  <c r="L97" i="12"/>
  <c r="K97" i="12"/>
  <c r="J97" i="12"/>
  <c r="M132" i="12"/>
  <c r="L132" i="12"/>
  <c r="K132" i="12"/>
  <c r="J132" i="12"/>
  <c r="M150" i="12"/>
  <c r="L150" i="12"/>
  <c r="K150" i="12"/>
  <c r="J150" i="12"/>
  <c r="M3" i="12"/>
  <c r="L3" i="12"/>
  <c r="K3" i="12"/>
  <c r="J3" i="12"/>
  <c r="M209" i="12"/>
  <c r="L209" i="12"/>
  <c r="K209" i="12"/>
  <c r="J209" i="12"/>
  <c r="J222" i="12"/>
  <c r="K222" i="12"/>
  <c r="J142" i="12"/>
  <c r="M142" i="12"/>
  <c r="L142" i="12"/>
  <c r="K142" i="12"/>
  <c r="J30" i="12"/>
  <c r="K30" i="12"/>
  <c r="M218" i="12"/>
  <c r="K218" i="12"/>
  <c r="J218" i="12"/>
  <c r="L218" i="12"/>
  <c r="M106" i="12"/>
  <c r="L106" i="12"/>
  <c r="K106" i="12"/>
  <c r="J106" i="12"/>
  <c r="J42" i="12"/>
  <c r="M42" i="12"/>
  <c r="L42" i="12"/>
  <c r="K42" i="12"/>
  <c r="M135" i="12"/>
  <c r="L135" i="12"/>
  <c r="K135" i="12"/>
  <c r="J135" i="12"/>
  <c r="M96" i="12"/>
  <c r="L96" i="12"/>
  <c r="K96" i="12"/>
  <c r="J96" i="12"/>
  <c r="J69" i="12"/>
  <c r="L254" i="12"/>
  <c r="M30" i="12"/>
  <c r="M71" i="12"/>
  <c r="L71" i="12"/>
  <c r="K71" i="12"/>
  <c r="M201" i="12"/>
  <c r="L201" i="12"/>
  <c r="K201" i="12"/>
  <c r="J201" i="12"/>
  <c r="L214" i="12"/>
  <c r="M214" i="12"/>
  <c r="M200" i="12"/>
  <c r="L200" i="12"/>
  <c r="J200" i="12"/>
  <c r="K200" i="12"/>
  <c r="J214" i="12"/>
  <c r="M169" i="12"/>
  <c r="L169" i="12"/>
  <c r="K169" i="12"/>
  <c r="J169" i="12"/>
  <c r="M161" i="12"/>
  <c r="L161" i="12"/>
  <c r="K161" i="12"/>
  <c r="J161" i="12"/>
  <c r="M32" i="12"/>
  <c r="L32" i="12"/>
  <c r="K32" i="12"/>
  <c r="J32" i="12"/>
  <c r="M81" i="12"/>
  <c r="L81" i="12"/>
  <c r="K81" i="12"/>
  <c r="J81" i="12"/>
  <c r="M242" i="12"/>
  <c r="L242" i="12"/>
  <c r="K242" i="12"/>
  <c r="J242" i="12"/>
  <c r="K26" i="12"/>
  <c r="J26" i="12"/>
  <c r="M26" i="12"/>
  <c r="L26" i="12"/>
  <c r="M208" i="12"/>
  <c r="L208" i="12"/>
  <c r="K208" i="12"/>
  <c r="J208" i="12"/>
  <c r="M80" i="12"/>
  <c r="L80" i="12"/>
  <c r="K80" i="12"/>
  <c r="J80" i="12"/>
  <c r="M241" i="12"/>
  <c r="L241" i="12"/>
  <c r="K241" i="12"/>
  <c r="J241" i="12"/>
  <c r="M240" i="12"/>
  <c r="L240" i="12"/>
  <c r="K240" i="12"/>
  <c r="J240" i="12"/>
  <c r="M68" i="12"/>
  <c r="L68" i="12"/>
  <c r="K68" i="12"/>
  <c r="J68" i="12"/>
  <c r="J190" i="12"/>
  <c r="K190" i="12"/>
  <c r="J110" i="12"/>
  <c r="K110" i="12"/>
  <c r="M110" i="12"/>
  <c r="L110" i="12"/>
  <c r="J62" i="12"/>
  <c r="K62" i="12"/>
  <c r="M67" i="12"/>
  <c r="L67" i="12"/>
  <c r="K67" i="12"/>
  <c r="J67" i="12"/>
  <c r="M190" i="12"/>
  <c r="K217" i="12"/>
  <c r="J217" i="12"/>
  <c r="L217" i="12"/>
  <c r="M217" i="12"/>
  <c r="M137" i="12"/>
  <c r="L137" i="12"/>
  <c r="K137" i="12"/>
  <c r="J137" i="12"/>
  <c r="J73" i="12"/>
  <c r="M73" i="12"/>
  <c r="L73" i="12"/>
  <c r="K73" i="12"/>
  <c r="M41" i="12"/>
  <c r="L41" i="12"/>
  <c r="K41" i="12"/>
  <c r="M9" i="12"/>
  <c r="L9" i="12"/>
  <c r="K9" i="12"/>
  <c r="K134" i="12"/>
  <c r="L134" i="12"/>
  <c r="M134" i="12"/>
  <c r="J134" i="12"/>
  <c r="J91" i="12"/>
  <c r="L91" i="12"/>
  <c r="K91" i="12"/>
  <c r="M171" i="12"/>
  <c r="L171" i="12"/>
  <c r="K171" i="12"/>
  <c r="J171" i="12"/>
  <c r="M70" i="12"/>
  <c r="L70" i="12"/>
  <c r="K70" i="12"/>
  <c r="M170" i="12"/>
  <c r="L170" i="12"/>
  <c r="K170" i="12"/>
  <c r="J170" i="12"/>
  <c r="J27" i="12"/>
  <c r="M27" i="12"/>
  <c r="L27" i="12"/>
  <c r="M145" i="12"/>
  <c r="L145" i="12"/>
  <c r="K145" i="12"/>
  <c r="J145" i="12"/>
  <c r="M17" i="12"/>
  <c r="L17" i="12"/>
  <c r="K17" i="12"/>
  <c r="J17" i="12"/>
  <c r="K214" i="12"/>
  <c r="M144" i="12"/>
  <c r="L144" i="12"/>
  <c r="K144" i="12"/>
  <c r="J144" i="12"/>
  <c r="M16" i="12"/>
  <c r="L16" i="12"/>
  <c r="K16" i="12"/>
  <c r="J16" i="12"/>
  <c r="J254" i="12"/>
  <c r="K254" i="12"/>
  <c r="J158" i="12"/>
  <c r="K158" i="12"/>
  <c r="J46" i="12"/>
  <c r="K46" i="12"/>
  <c r="L46" i="12"/>
  <c r="M46" i="12"/>
  <c r="K216" i="12"/>
  <c r="L216" i="12"/>
  <c r="J216" i="12"/>
  <c r="M216" i="12"/>
  <c r="M136" i="12"/>
  <c r="L136" i="12"/>
  <c r="K136" i="12"/>
  <c r="J136" i="12"/>
  <c r="J72" i="12"/>
  <c r="M72" i="12"/>
  <c r="L72" i="12"/>
  <c r="K72" i="12"/>
  <c r="M8" i="12"/>
  <c r="L8" i="12"/>
  <c r="K8" i="12"/>
  <c r="J8" i="12"/>
  <c r="M133" i="12"/>
  <c r="L133" i="12"/>
  <c r="K133" i="12"/>
  <c r="J133" i="12"/>
  <c r="K238" i="12"/>
  <c r="M66" i="12"/>
  <c r="L66" i="12"/>
  <c r="K66" i="12"/>
  <c r="J66" i="12"/>
  <c r="M160" i="12"/>
  <c r="L160" i="12"/>
  <c r="K160" i="12"/>
  <c r="J160" i="12"/>
  <c r="K234" i="12"/>
  <c r="K25" i="12"/>
  <c r="M196" i="12"/>
  <c r="L196" i="12"/>
  <c r="K196" i="12"/>
  <c r="J196" i="12"/>
  <c r="K233" i="12"/>
  <c r="K24" i="12"/>
  <c r="L89" i="12"/>
  <c r="L25" i="12"/>
  <c r="M25" i="12"/>
  <c r="M195" i="12"/>
  <c r="L195" i="12"/>
  <c r="K195" i="12"/>
  <c r="J195" i="12"/>
  <c r="M129" i="12"/>
  <c r="L129" i="12"/>
  <c r="K129" i="12"/>
  <c r="J129" i="12"/>
  <c r="J88" i="12"/>
  <c r="L88" i="12"/>
  <c r="M224" i="12"/>
  <c r="L224" i="12"/>
  <c r="K224" i="12"/>
  <c r="J224" i="12"/>
  <c r="M52" i="12"/>
  <c r="L52" i="12"/>
  <c r="K52" i="12"/>
  <c r="J52" i="12"/>
  <c r="J253" i="12"/>
  <c r="J140" i="12"/>
  <c r="L87" i="12"/>
  <c r="M87" i="12"/>
  <c r="M116" i="12"/>
  <c r="L116" i="12"/>
  <c r="K116" i="12"/>
  <c r="J116" i="12"/>
  <c r="J251" i="12"/>
  <c r="J168" i="12"/>
  <c r="K76" i="12"/>
  <c r="L173" i="12"/>
  <c r="M237" i="12"/>
  <c r="M13" i="12"/>
  <c r="M181" i="12"/>
  <c r="L181" i="12"/>
  <c r="K181" i="12"/>
  <c r="M115" i="12"/>
  <c r="L115" i="12"/>
  <c r="K115" i="12"/>
  <c r="J115" i="12"/>
  <c r="M49" i="12"/>
  <c r="L49" i="12"/>
  <c r="K49" i="12"/>
  <c r="J49" i="12"/>
  <c r="J250" i="12"/>
  <c r="J220" i="12"/>
  <c r="J167" i="12"/>
  <c r="J77" i="12"/>
  <c r="J24" i="12"/>
  <c r="K221" i="12"/>
  <c r="K168" i="12"/>
  <c r="K138" i="12"/>
  <c r="K75" i="12"/>
  <c r="K12" i="12"/>
  <c r="L236" i="12"/>
  <c r="L204" i="12"/>
  <c r="L172" i="12"/>
  <c r="L140" i="12"/>
  <c r="L108" i="12"/>
  <c r="L76" i="12"/>
  <c r="L44" i="12"/>
  <c r="L12" i="12"/>
  <c r="M172" i="12"/>
  <c r="M140" i="12"/>
  <c r="M108" i="12"/>
  <c r="M76" i="12"/>
  <c r="M44" i="12"/>
  <c r="M12" i="12"/>
  <c r="M117" i="12"/>
  <c r="L117" i="12"/>
  <c r="K117" i="12"/>
  <c r="J109" i="12"/>
  <c r="K109" i="12"/>
  <c r="K45" i="12"/>
  <c r="M50" i="12"/>
  <c r="L50" i="12"/>
  <c r="K50" i="12"/>
  <c r="J50" i="12"/>
  <c r="J108" i="12"/>
  <c r="K252" i="12"/>
  <c r="L109" i="12"/>
  <c r="L45" i="12"/>
  <c r="M45" i="12"/>
  <c r="M2" i="12"/>
  <c r="L2" i="12"/>
  <c r="K2" i="12"/>
  <c r="M246" i="12"/>
  <c r="L246" i="12"/>
  <c r="M230" i="12"/>
  <c r="L230" i="12"/>
  <c r="M182" i="12"/>
  <c r="L182" i="12"/>
  <c r="L166" i="12"/>
  <c r="M166" i="12"/>
  <c r="M118" i="12"/>
  <c r="L118" i="12"/>
  <c r="L102" i="12"/>
  <c r="M102" i="12"/>
  <c r="K102" i="12"/>
  <c r="L54" i="12"/>
  <c r="K54" i="12"/>
  <c r="M54" i="12"/>
  <c r="K38" i="12"/>
  <c r="M38" i="12"/>
  <c r="L38" i="12"/>
  <c r="M257" i="12"/>
  <c r="L257" i="12"/>
  <c r="K257" i="12"/>
  <c r="J257" i="12"/>
  <c r="M180" i="12"/>
  <c r="L180" i="12"/>
  <c r="K180" i="12"/>
  <c r="J180" i="12"/>
  <c r="M149" i="12"/>
  <c r="L149" i="12"/>
  <c r="K149" i="12"/>
  <c r="M114" i="12"/>
  <c r="L114" i="12"/>
  <c r="K114" i="12"/>
  <c r="J114" i="12"/>
  <c r="M48" i="12"/>
  <c r="L48" i="12"/>
  <c r="K48" i="12"/>
  <c r="J48" i="12"/>
  <c r="J249" i="12"/>
  <c r="J189" i="12"/>
  <c r="J166" i="12"/>
  <c r="J23" i="12"/>
  <c r="K167" i="12"/>
  <c r="K74" i="12"/>
  <c r="K11" i="12"/>
  <c r="L203" i="12"/>
  <c r="L139" i="12"/>
  <c r="L75" i="12"/>
  <c r="L11" i="12"/>
  <c r="M139" i="12"/>
  <c r="M75" i="12"/>
  <c r="L24" i="12"/>
  <c r="K141" i="12"/>
  <c r="L23" i="12"/>
  <c r="M51" i="12"/>
  <c r="L51" i="12"/>
  <c r="K51" i="12"/>
  <c r="J51" i="12"/>
  <c r="J139" i="12"/>
  <c r="K77" i="12"/>
  <c r="K13" i="12"/>
  <c r="L205" i="12"/>
  <c r="L77" i="12"/>
  <c r="M229" i="12"/>
  <c r="L229" i="12"/>
  <c r="K229" i="12"/>
  <c r="M165" i="12"/>
  <c r="L165" i="12"/>
  <c r="K165" i="12"/>
  <c r="M101" i="12"/>
  <c r="L101" i="12"/>
  <c r="K101" i="12"/>
  <c r="M37" i="12"/>
  <c r="L37" i="12"/>
  <c r="K37" i="12"/>
  <c r="M179" i="12"/>
  <c r="L179" i="12"/>
  <c r="K179" i="12"/>
  <c r="J179" i="12"/>
  <c r="M113" i="12"/>
  <c r="L113" i="12"/>
  <c r="K113" i="12"/>
  <c r="J113" i="12"/>
  <c r="J248" i="12"/>
  <c r="J188" i="12"/>
  <c r="J165" i="12"/>
  <c r="K166" i="12"/>
  <c r="K10" i="12"/>
  <c r="L234" i="12"/>
  <c r="L202" i="12"/>
  <c r="L138" i="12"/>
  <c r="L74" i="12"/>
  <c r="L10" i="12"/>
  <c r="M138" i="12"/>
  <c r="M74" i="12"/>
  <c r="M197" i="12"/>
  <c r="L197" i="12"/>
  <c r="K197" i="12"/>
  <c r="J90" i="12"/>
  <c r="L90" i="12"/>
  <c r="J172" i="12"/>
  <c r="J89" i="12"/>
  <c r="L22" i="12"/>
  <c r="M22" i="12"/>
  <c r="J141" i="12"/>
  <c r="K23" i="12"/>
  <c r="M194" i="12"/>
  <c r="L194" i="12"/>
  <c r="K194" i="12"/>
  <c r="J194" i="12"/>
  <c r="M21" i="12"/>
  <c r="L21" i="12"/>
  <c r="K21" i="12"/>
  <c r="K22" i="12"/>
  <c r="M193" i="12"/>
  <c r="L193" i="12"/>
  <c r="K193" i="12"/>
  <c r="J193" i="12"/>
  <c r="M86" i="12"/>
  <c r="K86" i="12"/>
  <c r="L86" i="12"/>
  <c r="J86" i="12"/>
  <c r="M85" i="12"/>
  <c r="L85" i="12"/>
  <c r="K85" i="12"/>
  <c r="K44" i="12"/>
  <c r="L141" i="12"/>
  <c r="L13" i="12"/>
  <c r="M228" i="12"/>
  <c r="L228" i="12"/>
  <c r="K228" i="12"/>
  <c r="J228" i="12"/>
  <c r="M164" i="12"/>
  <c r="L164" i="12"/>
  <c r="K164" i="12"/>
  <c r="J164" i="12"/>
  <c r="M100" i="12"/>
  <c r="L100" i="12"/>
  <c r="K100" i="12"/>
  <c r="J100" i="12"/>
  <c r="M36" i="12"/>
  <c r="L36" i="12"/>
  <c r="K36" i="12"/>
  <c r="J36" i="12"/>
  <c r="M245" i="12"/>
  <c r="L245" i="12"/>
  <c r="K245" i="12"/>
  <c r="M178" i="12"/>
  <c r="L178" i="12"/>
  <c r="K178" i="12"/>
  <c r="J178" i="12"/>
  <c r="M112" i="12"/>
  <c r="L112" i="12"/>
  <c r="K112" i="12"/>
  <c r="J112" i="12"/>
  <c r="J247" i="12"/>
  <c r="J187" i="12"/>
  <c r="J157" i="12"/>
  <c r="J104" i="12"/>
  <c r="J21" i="12"/>
  <c r="K104" i="12"/>
  <c r="K40" i="12"/>
  <c r="L233" i="12"/>
  <c r="M173" i="12"/>
  <c r="M227" i="12"/>
  <c r="L227" i="12"/>
  <c r="K227" i="12"/>
  <c r="J227" i="12"/>
  <c r="M211" i="12"/>
  <c r="L211" i="12"/>
  <c r="K211" i="12"/>
  <c r="J211" i="12"/>
  <c r="M163" i="12"/>
  <c r="L163" i="12"/>
  <c r="K163" i="12"/>
  <c r="J163" i="12"/>
  <c r="M99" i="12"/>
  <c r="L99" i="12"/>
  <c r="K99" i="12"/>
  <c r="J99" i="12"/>
  <c r="M35" i="12"/>
  <c r="L35" i="12"/>
  <c r="K35" i="12"/>
  <c r="J35" i="12"/>
  <c r="M244" i="12"/>
  <c r="L244" i="12"/>
  <c r="K244" i="12"/>
  <c r="J244" i="12"/>
  <c r="M213" i="12"/>
  <c r="L213" i="12"/>
  <c r="K213" i="12"/>
  <c r="M177" i="12"/>
  <c r="L177" i="12"/>
  <c r="K177" i="12"/>
  <c r="J177" i="12"/>
  <c r="L6" i="12"/>
  <c r="K6" i="12"/>
  <c r="M6" i="12"/>
  <c r="J246" i="12"/>
  <c r="J186" i="12"/>
  <c r="J156" i="12"/>
  <c r="J103" i="12"/>
  <c r="K103" i="12"/>
  <c r="K39" i="12"/>
  <c r="L232" i="12"/>
  <c r="L168" i="12"/>
  <c r="L104" i="12"/>
  <c r="L40" i="12"/>
  <c r="M131" i="12"/>
  <c r="L131" i="12"/>
  <c r="K131" i="12"/>
  <c r="J131" i="12"/>
  <c r="M65" i="12"/>
  <c r="L65" i="12"/>
  <c r="K65" i="12"/>
  <c r="J65" i="12"/>
  <c r="J173" i="12"/>
  <c r="M130" i="12"/>
  <c r="L130" i="12"/>
  <c r="K130" i="12"/>
  <c r="J130" i="12"/>
  <c r="M225" i="12"/>
  <c r="L225" i="12"/>
  <c r="K225" i="12"/>
  <c r="J225" i="12"/>
  <c r="M53" i="12"/>
  <c r="L53" i="12"/>
  <c r="K53" i="12"/>
  <c r="M226" i="12"/>
  <c r="L226" i="12"/>
  <c r="K226" i="12"/>
  <c r="J226" i="12"/>
  <c r="M210" i="12"/>
  <c r="L210" i="12"/>
  <c r="K210" i="12"/>
  <c r="J210" i="12"/>
  <c r="M162" i="12"/>
  <c r="L162" i="12"/>
  <c r="K162" i="12"/>
  <c r="J162" i="12"/>
  <c r="M146" i="12"/>
  <c r="L146" i="12"/>
  <c r="K146" i="12"/>
  <c r="J146" i="12"/>
  <c r="M98" i="12"/>
  <c r="L98" i="12"/>
  <c r="K98" i="12"/>
  <c r="J98" i="12"/>
  <c r="M82" i="12"/>
  <c r="L82" i="12"/>
  <c r="K82" i="12"/>
  <c r="J82" i="12"/>
  <c r="M34" i="12"/>
  <c r="L34" i="12"/>
  <c r="K34" i="12"/>
  <c r="J34" i="12"/>
  <c r="M243" i="12"/>
  <c r="L243" i="12"/>
  <c r="K243" i="12"/>
  <c r="J243" i="12"/>
  <c r="M176" i="12"/>
  <c r="L176" i="12"/>
  <c r="K176" i="12"/>
  <c r="J176" i="12"/>
  <c r="M33" i="12"/>
  <c r="L33" i="12"/>
  <c r="K33" i="12"/>
  <c r="J33" i="12"/>
  <c r="M5" i="12"/>
  <c r="L5" i="12"/>
  <c r="K5" i="12"/>
  <c r="J245" i="12"/>
  <c r="J125" i="12"/>
  <c r="J102" i="12"/>
  <c r="K246" i="12"/>
  <c r="L231" i="12"/>
  <c r="L167" i="12"/>
  <c r="L103" i="12"/>
  <c r="L39" i="12"/>
  <c r="J212" i="12"/>
  <c r="J148" i="12"/>
  <c r="J84" i="12"/>
  <c r="J20" i="12"/>
  <c r="J147" i="12"/>
  <c r="J83" i="12"/>
  <c r="J19" i="12"/>
  <c r="K212" i="12"/>
  <c r="K148" i="12"/>
  <c r="K84" i="12"/>
  <c r="K20" i="12"/>
  <c r="L212" i="12"/>
  <c r="L148" i="12"/>
  <c r="L84" i="12"/>
  <c r="L20" i="12"/>
  <c r="J18" i="12"/>
  <c r="K147" i="12"/>
  <c r="K83" i="12"/>
  <c r="K19" i="12"/>
  <c r="L147" i="12"/>
  <c r="L83" i="12"/>
  <c r="L19" i="12"/>
  <c r="K18" i="12"/>
  <c r="L18" i="12"/>
  <c r="J256" i="12"/>
  <c r="J192" i="12"/>
  <c r="J128" i="12"/>
  <c r="J64" i="12"/>
  <c r="J255" i="12"/>
  <c r="J239" i="12"/>
  <c r="J223" i="12"/>
  <c r="J207" i="12"/>
  <c r="J191" i="12"/>
  <c r="J175" i="12"/>
  <c r="J159" i="12"/>
  <c r="J143" i="12"/>
  <c r="J127" i="12"/>
  <c r="J111" i="12"/>
  <c r="J95" i="12"/>
  <c r="J79" i="12"/>
  <c r="J63" i="12"/>
  <c r="J47" i="12"/>
  <c r="J31" i="12"/>
  <c r="J15" i="12"/>
  <c r="K256" i="12"/>
  <c r="K192" i="12"/>
  <c r="K128" i="12"/>
  <c r="K64" i="12"/>
  <c r="L256" i="12"/>
  <c r="L192" i="12"/>
  <c r="L128" i="12"/>
  <c r="L64" i="12"/>
  <c r="K255" i="12"/>
  <c r="K239" i="12"/>
  <c r="K223" i="12"/>
  <c r="K207" i="12"/>
  <c r="K191" i="12"/>
  <c r="K175" i="12"/>
  <c r="K159" i="12"/>
  <c r="K143" i="12"/>
  <c r="K127" i="12"/>
  <c r="K111" i="12"/>
  <c r="K95" i="12"/>
  <c r="K79" i="12"/>
  <c r="K63" i="12"/>
  <c r="K47" i="12"/>
  <c r="K31" i="12"/>
  <c r="K15" i="12"/>
  <c r="L255" i="12"/>
  <c r="L239" i="12"/>
  <c r="L223" i="12"/>
  <c r="L207" i="12"/>
  <c r="L191" i="12"/>
  <c r="L175" i="12"/>
  <c r="L159" i="12"/>
  <c r="L143" i="12"/>
  <c r="L127" i="12"/>
  <c r="L111" i="12"/>
  <c r="L95" i="12"/>
  <c r="L79" i="12"/>
  <c r="L63" i="12"/>
  <c r="L47" i="12"/>
  <c r="L31" i="12"/>
  <c r="L15" i="12"/>
  <c r="H259" i="12"/>
  <c r="G259" i="12"/>
  <c r="K247" i="1" l="1"/>
  <c r="P4" i="1"/>
  <c r="I259" i="12"/>
  <c r="J247" i="1"/>
  <c r="P3" i="1"/>
  <c r="P2" i="1"/>
  <c r="I247" i="1"/>
  <c r="K259" i="12"/>
  <c r="L259" i="12"/>
  <c r="M25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Vivek Mehendiratta</author>
  </authors>
  <commentList>
    <comment ref="F395" authorId="0" shapeId="0" xr:uid="{CD079F7F-1369-47F5-B26F-CB6F3193981A}">
      <text>
        <r>
          <rPr>
            <sz val="9"/>
            <color indexed="81"/>
            <rFont val="Tahoma"/>
            <family val="2"/>
          </rPr>
          <t>Specificity</t>
        </r>
      </text>
    </comment>
    <comment ref="F396" authorId="0" shapeId="0" xr:uid="{8C8F047A-1722-4D72-9018-3BC64DF76D65}">
      <text>
        <r>
          <rPr>
            <sz val="9"/>
            <color indexed="81"/>
            <rFont val="Tahoma"/>
            <family val="2"/>
          </rPr>
          <t>Sensitivity</t>
        </r>
      </text>
    </comment>
    <comment ref="F397" authorId="0" shapeId="0" xr:uid="{533A4EB4-BEAE-4EB5-937F-C0C544ADA522}">
      <text>
        <r>
          <rPr>
            <sz val="9"/>
            <color indexed="81"/>
            <rFont val="Tahoma"/>
            <family val="2"/>
          </rPr>
          <t>% correct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Vivek Mehendiratta</author>
  </authors>
  <commentList>
    <comment ref="F392" authorId="0" shapeId="0" xr:uid="{46CD36BE-73F2-49CD-A77C-B15D44C1C513}">
      <text>
        <r>
          <rPr>
            <sz val="9"/>
            <color indexed="81"/>
            <rFont val="Tahoma"/>
            <family val="2"/>
          </rPr>
          <t>Specificity</t>
        </r>
      </text>
    </comment>
    <comment ref="F393" authorId="0" shapeId="0" xr:uid="{7B8FF7B4-FB76-457F-B486-87C8FB8A1A45}">
      <text>
        <r>
          <rPr>
            <sz val="9"/>
            <color indexed="81"/>
            <rFont val="Tahoma"/>
            <family val="2"/>
          </rPr>
          <t>Sensitivity</t>
        </r>
      </text>
    </comment>
    <comment ref="F394" authorId="0" shapeId="0" xr:uid="{59DFE551-9836-4119-92F1-2DD3E95E8DAD}">
      <text>
        <r>
          <rPr>
            <sz val="9"/>
            <color indexed="81"/>
            <rFont val="Tahoma"/>
            <family val="2"/>
          </rPr>
          <t>% correct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Vivek Mehendiratta</author>
  </authors>
  <commentList>
    <comment ref="F395" authorId="0" shapeId="0" xr:uid="{60C7D377-349C-401A-9687-9DCFB7672B5F}">
      <text>
        <r>
          <rPr>
            <sz val="9"/>
            <color indexed="81"/>
            <rFont val="Tahoma"/>
            <family val="2"/>
          </rPr>
          <t>Specificity</t>
        </r>
      </text>
    </comment>
    <comment ref="F396" authorId="0" shapeId="0" xr:uid="{E0648896-FFA5-4852-9500-E3D31755E038}">
      <text>
        <r>
          <rPr>
            <sz val="9"/>
            <color indexed="81"/>
            <rFont val="Tahoma"/>
            <family val="2"/>
          </rPr>
          <t>Sensitivity</t>
        </r>
      </text>
    </comment>
    <comment ref="F397" authorId="0" shapeId="0" xr:uid="{A259576C-B677-4FCD-9F11-63E2FC53C081}">
      <text>
        <r>
          <rPr>
            <sz val="9"/>
            <color indexed="81"/>
            <rFont val="Tahoma"/>
            <family val="2"/>
          </rPr>
          <t>% correct</t>
        </r>
      </text>
    </comment>
  </commentList>
</comments>
</file>

<file path=xl/sharedStrings.xml><?xml version="1.0" encoding="utf-8"?>
<sst xmlns="http://schemas.openxmlformats.org/spreadsheetml/2006/main" count="2751" uniqueCount="404">
  <si>
    <t>id</t>
  </si>
  <si>
    <t>hl1</t>
  </si>
  <si>
    <t>hl2</t>
  </si>
  <si>
    <t>hl3</t>
  </si>
  <si>
    <t>y</t>
  </si>
  <si>
    <t>children in HH</t>
  </si>
  <si>
    <t>Variable</t>
  </si>
  <si>
    <t>Description</t>
  </si>
  <si>
    <t>children are present in the household (yes = 1 / no = 0)</t>
  </si>
  <si>
    <t>Buying hotline indexes : for different product categories, some indices are positively correlated with purchase interest while other indices are negatively correlated with purchase interest</t>
  </si>
  <si>
    <t>Hypothesis</t>
  </si>
  <si>
    <t>h1 is positively correlated with interest in a meal delivery service</t>
  </si>
  <si>
    <t>negatively correlated with interest in a meal delivery service</t>
  </si>
  <si>
    <t>1 : joined, 0 : otherwise</t>
  </si>
  <si>
    <t>Intercept</t>
  </si>
  <si>
    <t>Response variable(s): Workbook = Customer Scoring Data 2021.xlsx / Sheet = Estimation Data / Range = 'Estimation Data'!$F$1:$F$245 / 244 rows and 1 column</t>
  </si>
  <si>
    <t>Response variable(s): Binary</t>
  </si>
  <si>
    <t>Model: Logit</t>
  </si>
  <si>
    <t>Convergence: 0.000001</t>
  </si>
  <si>
    <t>Iterations: 50</t>
  </si>
  <si>
    <t>Confidence interval (%): 95</t>
  </si>
  <si>
    <t>Tolerance: 0.001</t>
  </si>
  <si>
    <t>Cutpoint: 0.5</t>
  </si>
  <si>
    <t>Summary statistics (Quantitative data):</t>
  </si>
  <si>
    <t>Observations</t>
  </si>
  <si>
    <t>Obs. with missing data</t>
  </si>
  <si>
    <t>Obs. without missing data</t>
  </si>
  <si>
    <t>Minimum</t>
  </si>
  <si>
    <t>Maximum</t>
  </si>
  <si>
    <t>Mean</t>
  </si>
  <si>
    <t>Std. deviation</t>
  </si>
  <si>
    <t>Summary statistics (Qualitative data):</t>
  </si>
  <si>
    <t/>
  </si>
  <si>
    <t>0</t>
  </si>
  <si>
    <t>1</t>
  </si>
  <si>
    <t>Categories</t>
  </si>
  <si>
    <t>Counts</t>
  </si>
  <si>
    <t>Frequencies</t>
  </si>
  <si>
    <t>%</t>
  </si>
  <si>
    <t>Correlation matrix:</t>
  </si>
  <si>
    <t>Regression of variable y (Control category = 0):</t>
  </si>
  <si>
    <t>Goodness of fit statistics (Variable y):</t>
  </si>
  <si>
    <t>Statistic</t>
  </si>
  <si>
    <t>Independent</t>
  </si>
  <si>
    <t>Full</t>
  </si>
  <si>
    <t>Sum of weights</t>
  </si>
  <si>
    <t>DF</t>
  </si>
  <si>
    <t>-2 Log(Likelihood)</t>
  </si>
  <si>
    <t>R²(McFadden)</t>
  </si>
  <si>
    <t>R²(Cox and Snell)</t>
  </si>
  <si>
    <t>R²(Nagelkerke)</t>
  </si>
  <si>
    <t>AIC</t>
  </si>
  <si>
    <t>SBC</t>
  </si>
  <si>
    <t>Iterations</t>
  </si>
  <si>
    <t>Test of the null hypothesis H0: Pr(y=1)=0.311:</t>
  </si>
  <si>
    <t>Chi-square</t>
  </si>
  <si>
    <t>Pr &gt; Chi²</t>
  </si>
  <si>
    <t>Score</t>
  </si>
  <si>
    <t>Wald</t>
  </si>
  <si>
    <t>Type II analysis (Variable y):</t>
  </si>
  <si>
    <t>Source</t>
  </si>
  <si>
    <t>Chi-square (Wald)</t>
  </si>
  <si>
    <t>Pr &gt; Wald</t>
  </si>
  <si>
    <t>Chi-square (LR)</t>
  </si>
  <si>
    <t>Pr &gt; LR</t>
  </si>
  <si>
    <t>Hosmer-Lemeshow test (Variable y):</t>
  </si>
  <si>
    <t>Hosmer-Lemeshow Statistic</t>
  </si>
  <si>
    <t>Model parameters (Variable y):</t>
  </si>
  <si>
    <t>Value</t>
  </si>
  <si>
    <t>Standard error</t>
  </si>
  <si>
    <t>Wald Chi-Square</t>
  </si>
  <si>
    <t>Wald Lower bound (95%)</t>
  </si>
  <si>
    <t>Wald Upper bound (95%)</t>
  </si>
  <si>
    <t>Odds ratio</t>
  </si>
  <si>
    <t>Odds ratio Lower bound (95%)</t>
  </si>
  <si>
    <t>Odds ratio Upper bound (95%)</t>
  </si>
  <si>
    <t>Equation of the model (Variable y):</t>
  </si>
  <si>
    <t>Standardized coefficients (Variable y):</t>
  </si>
  <si>
    <t xml:space="preserve"> </t>
  </si>
  <si>
    <t>Predictions and residuals (Variable y):</t>
  </si>
  <si>
    <t>Observation</t>
  </si>
  <si>
    <t>Pred(y)</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</si>
  <si>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</si>
  <si>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</si>
  <si>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</si>
  <si>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</si>
  <si>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</si>
  <si>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</si>
  <si>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</si>
  <si>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</si>
  <si>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</si>
  <si>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</si>
  <si>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</si>
  <si>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</si>
  <si>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</si>
  <si>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</si>
  <si>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</si>
  <si>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</si>
  <si>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</si>
  <si>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</si>
  <si>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</si>
  <si>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</si>
  <si>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</si>
  <si>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</si>
  <si>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</si>
  <si>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</si>
  <si>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</si>
  <si>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</si>
  <si>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</si>
  <si>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</si>
  <si>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</si>
  <si>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</si>
  <si>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</si>
  <si>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</si>
  <si>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</si>
  <si>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</si>
  <si>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</si>
  <si>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</si>
  <si>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</si>
  <si>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</si>
  <si>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</si>
  <si>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</si>
  <si>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</si>
  <si>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</si>
  <si>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</si>
  <si>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</si>
  <si>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</si>
  <si>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</si>
  <si>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</si>
  <si>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</si>
  <si>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</si>
  <si>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</si>
  <si>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</si>
  <si>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</si>
  <si>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</si>
  <si>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</si>
  <si>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</si>
  <si>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</si>
  <si>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</si>
  <si>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</si>
  <si>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</si>
  <si>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</si>
  <si>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</si>
  <si>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</si>
  <si>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</si>
  <si>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</si>
  <si>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</si>
  <si>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</si>
  <si>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</si>
  <si>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</si>
  <si>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</si>
  <si>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</si>
  <si>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</si>
  <si>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</si>
  <si>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</si>
  <si>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</si>
  <si>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</si>
  <si>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</si>
  <si>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</si>
  <si>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</si>
  <si>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</si>
  <si>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</si>
  <si>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</si>
  <si>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</si>
  <si>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</si>
  <si>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</si>
  <si>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</si>
  <si>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</si>
  <si>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</si>
  <si>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</si>
  <si>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</si>
  <si>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</si>
  <si>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</si>
  <si>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</si>
  <si>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</si>
  <si>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</si>
  <si>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</si>
  <si>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</si>
  <si>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</si>
  <si>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</si>
  <si>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</si>
  <si>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</si>
  <si>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</si>
  <si>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</si>
  <si>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</si>
  <si>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</si>
  <si>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</si>
  <si>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</si>
  <si>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</si>
  <si>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</si>
  <si>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</si>
  <si>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</si>
  <si>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</si>
  <si>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</si>
  <si>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</si>
  <si>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</si>
  <si>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</si>
  <si>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</si>
  <si>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</si>
  <si>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</si>
  <si>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</si>
  <si>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</si>
  <si>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</si>
  <si>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</si>
  <si>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</si>
  <si>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</si>
  <si>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</si>
  <si>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</si>
  <si>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</si>
  <si>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</si>
  <si>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</si>
  <si>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</si>
  <si>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</si>
  <si>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</si>
  <si>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</si>
  <si>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</si>
  <si>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</si>
  <si>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</si>
  <si>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</si>
  <si>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</si>
  <si>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</si>
  <si>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</si>
  <si>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</si>
  <si>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</si>
  <si>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</si>
  <si>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</si>
  <si>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</si>
  <si>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</si>
  <si>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</si>
  <si>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</si>
  <si>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</si>
  <si>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</si>
  <si>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</si>
  <si>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</si>
  <si>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</si>
  <si>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</si>
  <si>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</si>
  <si>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</si>
  <si>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</si>
  <si>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</si>
  <si>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</si>
  <si>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</si>
  <si>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</si>
  <si>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</si>
  <si>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</si>
  <si>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</si>
  <si>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</si>
  <si>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</si>
  <si>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</si>
  <si>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</si>
  <si>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</si>
  <si>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</si>
  <si>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</si>
  <si>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</si>
  <si>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</si>
  <si>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</si>
  <si>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</si>
  <si>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</si>
  <si>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</si>
  <si>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</si>
  <si>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</si>
  <si>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</si>
  <si>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</si>
  <si>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</si>
  <si>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</si>
  <si>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</si>
  <si>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</si>
  <si>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</si>
  <si>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</si>
  <si>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</si>
  <si>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</si>
  <si>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</si>
  <si>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</si>
  <si>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</si>
  <si>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</si>
  <si>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</si>
  <si>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</si>
  <si>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</si>
  <si>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</si>
  <si>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</si>
  <si>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</si>
  <si>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</si>
  <si>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</si>
  <si>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</si>
  <si>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</si>
  <si>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</si>
  <si>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</si>
  <si>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</si>
  <si>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</si>
  <si>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</si>
  <si>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</si>
  <si>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</si>
  <si>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</si>
  <si>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</si>
  <si>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</si>
  <si>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</si>
  <si>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</si>
  <si>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</si>
  <si>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</si>
  <si>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</si>
  <si>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</si>
  <si>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</si>
  <si>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t>Obs221</t>
  </si>
  <si>
    <t>Obs222</t>
  </si>
  <si>
    <t>Obs223</t>
  </si>
  <si>
    <t>Obs224</t>
  </si>
  <si>
    <t>Obs225</t>
  </si>
  <si>
    <t>Obs226</t>
  </si>
  <si>
    <t>Obs227</t>
  </si>
  <si>
    <t>Obs228</t>
  </si>
  <si>
    <t>Obs229</t>
  </si>
  <si>
    <t>Obs230</t>
  </si>
  <si>
    <t>Obs231</t>
  </si>
  <si>
    <t>Obs232</t>
  </si>
  <si>
    <t>Obs233</t>
  </si>
  <si>
    <t>Obs234</t>
  </si>
  <si>
    <t>Obs235</t>
  </si>
  <si>
    <t>Obs236</t>
  </si>
  <si>
    <t>Obs237</t>
  </si>
  <si>
    <t>Obs238</t>
  </si>
  <si>
    <t>Obs239</t>
  </si>
  <si>
    <t>Obs240</t>
  </si>
  <si>
    <t>Obs241</t>
  </si>
  <si>
    <t>Obs242</t>
  </si>
  <si>
    <t>Obs243</t>
  </si>
  <si>
    <t>Obs244</t>
  </si>
  <si>
    <t>Pr(0)</t>
  </si>
  <si>
    <t>Pr(1)</t>
  </si>
  <si>
    <t>Classification table for the training sample (Variable y):</t>
  </si>
  <si>
    <t>from \ to</t>
  </si>
  <si>
    <t>Total</t>
  </si>
  <si>
    <t>% correct</t>
  </si>
  <si>
    <t>ROC Curve (Variable y):</t>
  </si>
  <si>
    <t>Area under the curve:</t>
  </si>
  <si>
    <t>Orange Apron Hypothesis</t>
  </si>
  <si>
    <t>positively correlated with interest in a meal delivery service</t>
  </si>
  <si>
    <t>Result</t>
  </si>
  <si>
    <t>Parameter Significance</t>
  </si>
  <si>
    <t>Significant</t>
  </si>
  <si>
    <t>Not Significant</t>
  </si>
  <si>
    <t>Significant and negatively correlated (-ve cofficient)</t>
  </si>
  <si>
    <t>Significant and positively correlated (+ve coffiecient)</t>
  </si>
  <si>
    <t>Reject null hypothesis</t>
  </si>
  <si>
    <t>Do not reject null hypothesis</t>
  </si>
  <si>
    <t>Hotline Variable</t>
  </si>
  <si>
    <t>Exponential</t>
  </si>
  <si>
    <t>Marginal effect of hl1</t>
  </si>
  <si>
    <t>Marginal effect of hl2</t>
  </si>
  <si>
    <t>Marginal effect of hl3</t>
  </si>
  <si>
    <t>Marginal Effects for a Unit Increase in variable</t>
  </si>
  <si>
    <t>parameter</t>
  </si>
  <si>
    <t>Estimate</t>
  </si>
  <si>
    <t>AVG</t>
  </si>
  <si>
    <t>Predicted Lift</t>
  </si>
  <si>
    <t>Exponential / Odds Ratio</t>
  </si>
  <si>
    <t>% Increase in odds ratio</t>
  </si>
  <si>
    <t>Estimated Score</t>
  </si>
  <si>
    <t>Pr(1) / response rate</t>
  </si>
  <si>
    <t>Change in children  HH on Pr</t>
  </si>
  <si>
    <t>Change in hl1 on pr</t>
  </si>
  <si>
    <t>Change in hl2 on pr</t>
  </si>
  <si>
    <t>Change in hl3 on pr</t>
  </si>
  <si>
    <t>The Average Response Rate (Estimate):</t>
  </si>
  <si>
    <t>The Average Response Rate (Holdout):</t>
  </si>
  <si>
    <t>Average Marginal effects hl1: </t>
  </si>
  <si>
    <t>Average Marginal Effects hl2:</t>
  </si>
  <si>
    <t>Average Marginal Effects hl3:</t>
  </si>
  <si>
    <t>The Average Predicted Lift:</t>
  </si>
  <si>
    <t>Cumulative Expected Sales</t>
  </si>
  <si>
    <t>Cumulative Actual Sales</t>
  </si>
  <si>
    <t>Average Customer Lifetime Value (CLV)</t>
  </si>
  <si>
    <t>Solicitation Cost</t>
  </si>
  <si>
    <t>Rental Cost</t>
  </si>
  <si>
    <t>Threshold (Solicitation cost / CLV) or Cut-off</t>
  </si>
  <si>
    <t>Profits (targeting)</t>
  </si>
  <si>
    <t>profits (general mailing)</t>
  </si>
  <si>
    <t xml:space="preserve">Profits (targeting) </t>
  </si>
  <si>
    <t xml:space="preserve">Profits (general mailing) </t>
  </si>
  <si>
    <t>X / Quantitative: Workbook = Customer Scoring Data 2021.xlsx / Sheet = Estimation Data / Range = 'Estimation Data'!$B$1:$B$245 / 244 rows and 1 column</t>
  </si>
  <si>
    <t>Pr(y=1) = 1 / (1 + exp(-(-1.114366+0.951842*children in HH)))</t>
  </si>
  <si>
    <r>
      <t>XLSTAT 2021.3.1.1187 - Logistic regression - Start time: 10/20/2021 at 23:05:45 / End time: 10/20/2021 at 23:05:46</t>
    </r>
    <r>
      <rPr>
        <sz val="11"/>
        <color rgb="FFFFFFFF"/>
        <rFont val="Calibri"/>
        <family val="2"/>
        <scheme val="minor"/>
      </rPr>
      <t xml:space="preserve"> / Microsoft Excel 16.014430</t>
    </r>
  </si>
  <si>
    <r>
      <t>XLSTAT 2021.3.1.1187 - Logistic regression - Start time: 10/20/2021 at 23:07:36 / End time: 10/20/2021 at 23:07:36</t>
    </r>
    <r>
      <rPr>
        <sz val="11"/>
        <color rgb="FFFFFFFF"/>
        <rFont val="Calibri"/>
        <family val="2"/>
        <scheme val="minor"/>
      </rPr>
      <t xml:space="preserve"> / Microsoft Excel 16.014430</t>
    </r>
  </si>
  <si>
    <t>Demographic Model parameters (Variable y)</t>
  </si>
  <si>
    <t>X / Quantitative: Workbook = Customer Scoring Data 2021.xlsx / Sheet = Estimation Data / Range = 'Estimation Data'!$C$1:$E$245 / 244 rows and 3 columns</t>
  </si>
  <si>
    <t>Pr(y=1) = 1 / (1 + exp(-(-1.275147+0.038112*hl1-0.027610*hl2-0.008944*hl3)))</t>
  </si>
  <si>
    <r>
      <t>XLSTAT 2021.3.1.1187 - Logistic regression - Start time: 10/20/2021 at 23:17:10 / End time: 10/20/2021 at 23:17:11</t>
    </r>
    <r>
      <rPr>
        <sz val="11"/>
        <color rgb="FFFFFFFF"/>
        <rFont val="Calibri"/>
        <family val="2"/>
        <scheme val="minor"/>
      </rPr>
      <t xml:space="preserve"> / Microsoft Excel 16.014430</t>
    </r>
  </si>
  <si>
    <t>Hotline Variables Model parameters (Variable y):</t>
  </si>
  <si>
    <t>Total Profits from targeting (Demographic)
(Monetary Value of demographic variable)</t>
  </si>
  <si>
    <t>Total profits from targeting  (Hotline Variables)
(Monetary Value of hotline variables)</t>
  </si>
  <si>
    <t>Model parameters (Variable y vs All variables):</t>
  </si>
  <si>
    <t>1 unit increase in hl1 decreases the odds of joing the service by 2.68%</t>
  </si>
  <si>
    <t>1 unit increase in hl1 increases the odds of joining the service by 3.4%</t>
  </si>
  <si>
    <t>1 unit increase in hl1 decreases the odds of joing the service by 0.35%</t>
  </si>
  <si>
    <t>Average values are given at the bottom</t>
  </si>
  <si>
    <t>The cumulative expedted sales follow the actual sales graph, we can say that model is doing a great job of predicting responses.</t>
  </si>
  <si>
    <t>Response rate &gt; cut-off</t>
  </si>
  <si>
    <t>check</t>
  </si>
  <si>
    <t># Customers targeted</t>
  </si>
  <si>
    <t>Total Customers</t>
  </si>
  <si>
    <t>% Customers targeted</t>
  </si>
  <si>
    <t>Difference</t>
  </si>
  <si>
    <t>Profits</t>
  </si>
  <si>
    <t>Targting 177 out of 256 customers will result in profits</t>
  </si>
  <si>
    <t>Monetary value obtained from hotline variables is 47 whereas monetary value obtained from demographic variables is (25). In future, it would be great to use hotline variables as the company save money by not paying for demographic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</si>
</sst>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lt;0.0001]&quot;&lt;0.0001&quot;;0.000"/>
    <numFmt numFmtId="166" formatCode="0.0000"/>
    <numFmt numFmtId="167" formatCode="0.00000"/>
    <numFmt numFmtId="168" formatCode="0.000000"/>
    <numFmt numFmtId="169" formatCode="0.00000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rgb="FF008941"/>
      <name val="Calibri"/>
      <family val="2"/>
      <scheme val="minor"/>
    </font>
    <font>
      <sz val="11"/>
      <color rgb="FF007800"/>
      <name val="Calibri"/>
      <family val="2"/>
      <scheme val="minor"/>
    </font>
    <font>
      <b/>
      <sz val="11"/>
      <color rgb="FF007800"/>
      <name val="Calibri"/>
      <family val="2"/>
      <scheme val="minor"/>
    </font>
    <font>
      <sz val="9"/>
      <color indexed="81"/>
      <name val="Tahoma"/>
      <family val="2"/>
    </font>
    <font>
      <sz val="11"/>
      <name val="Calibri"/>
      <family val="2"/>
      <scheme val="minor"/>
    </font>
    <font>
      <sz val="11"/>
      <color rgb="FFFFFFFF"/>
      <name val="Calibri"/>
      <family val="2"/>
      <scheme val="minor"/>
    </font>
    <font>
      <b/>
      <sz val="11"/>
      <color rgb="FFFF0000"/>
      <name val="Calibri"/>
      <family val="2"/>
      <scheme val="minor"/>
    </font>
    <font>
      <b/>
      <sz val="11"/>
      <color theme="6" tint="-0.249977111117893"/>
      <name val="Calibri"/>
      <family val="2"/>
      <scheme val="minor"/>
    </font>
    <font>
      <sz val="11"/>
      <color rgb="FFFF0000"/>
      <name val="Calibri"/>
      <family val="2"/>
      <scheme val="minor"/>
    </font>
    <font>
      <sz val="11"/>
      <color rgb="FF00B050"/>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42">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s>
  <cellStyleXfs count="2">
    <xf numFmtId="0" fontId="0" fillId="0" borderId="0"/>
    <xf numFmtId="9" fontId="1" fillId="0" borderId="0" applyFont="0" applyFill="0" applyBorder="0" applyAlignment="0" applyProtection="0"/>
  </cellStyleXfs>
  <cellXfs count="172">
    <xf numFmtId="0" fontId="0" fillId="0" borderId="0" xfId="0"/>
    <xf numFmtId="0" fontId="0" fillId="0" borderId="0" xfId="0" applyAlignment="1">
      <alignment horizontal="right" wrapText="1"/>
    </xf>
    <xf numFmtId="1" fontId="0" fillId="0" borderId="0" xfId="0" applyNumberFormat="1"/>
    <xf numFmtId="2" fontId="0" fillId="0" borderId="0" xfId="0" applyNumberFormat="1"/>
    <xf numFmtId="0" fontId="0" fillId="0" borderId="0" xfId="0" applyAlignment="1">
      <alignment horizontal="center" vertical="center" wrapText="1"/>
    </xf>
    <xf numFmtId="0" fontId="2" fillId="0" borderId="0" xfId="0" applyFont="1"/>
    <xf numFmtId="0" fontId="0" fillId="0" borderId="0" xfId="0" applyFont="1"/>
    <xf numFmtId="49" fontId="0" fillId="0" borderId="0" xfId="0" applyNumberFormat="1" applyAlignment="1"/>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49" fontId="0" fillId="0" borderId="2" xfId="0" applyNumberFormat="1" applyBorder="1" applyAlignment="1"/>
    <xf numFmtId="49" fontId="0" fillId="0" borderId="3" xfId="0" applyNumberFormat="1" applyBorder="1" applyAlignment="1"/>
    <xf numFmtId="0" fontId="0" fillId="0" borderId="2" xfId="0" applyNumberFormat="1" applyBorder="1" applyAlignment="1"/>
    <xf numFmtId="0" fontId="0" fillId="0" borderId="0" xfId="0" applyNumberFormat="1" applyAlignment="1"/>
    <xf numFmtId="0" fontId="0" fillId="0" borderId="3" xfId="0" applyNumberFormat="1" applyBorder="1" applyAlignment="1"/>
    <xf numFmtId="164" fontId="0" fillId="0" borderId="2" xfId="0" applyNumberFormat="1" applyBorder="1" applyAlignment="1"/>
    <xf numFmtId="164" fontId="0" fillId="0" borderId="0" xfId="0" applyNumberFormat="1" applyAlignment="1"/>
    <xf numFmtId="164" fontId="0" fillId="0" borderId="3" xfId="0" applyNumberFormat="1" applyBorder="1" applyAlignment="1"/>
    <xf numFmtId="0" fontId="3" fillId="0" borderId="2" xfId="0" applyNumberFormat="1" applyFont="1" applyBorder="1" applyAlignment="1"/>
    <xf numFmtId="0" fontId="3" fillId="0" borderId="3" xfId="0" applyNumberFormat="1" applyFont="1" applyBorder="1" applyAlignment="1"/>
    <xf numFmtId="0" fontId="3" fillId="0" borderId="2" xfId="0" applyNumberFormat="1" applyFont="1" applyBorder="1" applyAlignment="1">
      <alignment horizontal="left"/>
    </xf>
    <xf numFmtId="0" fontId="3" fillId="0" borderId="3" xfId="0" applyNumberFormat="1" applyFont="1" applyBorder="1" applyAlignment="1">
      <alignment horizontal="left"/>
    </xf>
    <xf numFmtId="49" fontId="3" fillId="0" borderId="2" xfId="0" applyNumberFormat="1" applyFont="1" applyBorder="1" applyAlignment="1"/>
    <xf numFmtId="49" fontId="3" fillId="0" borderId="3" xfId="0" applyNumberFormat="1" applyFont="1" applyBorder="1" applyAlignment="1"/>
    <xf numFmtId="164" fontId="3" fillId="0" borderId="2" xfId="0" applyNumberFormat="1" applyFont="1" applyBorder="1" applyAlignment="1"/>
    <xf numFmtId="164" fontId="3" fillId="0" borderId="3" xfId="0" applyNumberFormat="1" applyFont="1" applyBorder="1" applyAlignment="1"/>
    <xf numFmtId="0" fontId="0" fillId="0" borderId="1" xfId="0" applyBorder="1"/>
    <xf numFmtId="49" fontId="4" fillId="0" borderId="1" xfId="0" applyNumberFormat="1" applyFont="1" applyBorder="1" applyAlignment="1">
      <alignment horizontal="center" vertical="center" wrapText="1"/>
    </xf>
    <xf numFmtId="49" fontId="4" fillId="0" borderId="3" xfId="0" applyNumberFormat="1" applyFont="1" applyBorder="1" applyAlignment="1"/>
    <xf numFmtId="164" fontId="4" fillId="0" borderId="2" xfId="0" applyNumberFormat="1" applyFont="1" applyBorder="1" applyAlignment="1"/>
    <xf numFmtId="164" fontId="4" fillId="0" borderId="0" xfId="0" applyNumberFormat="1" applyFont="1" applyAlignment="1"/>
    <xf numFmtId="164" fontId="4" fillId="0" borderId="3" xfId="0" applyNumberFormat="1" applyFont="1" applyBorder="1" applyAlignment="1"/>
    <xf numFmtId="0" fontId="2" fillId="0" borderId="2" xfId="0" applyNumberFormat="1" applyFont="1" applyBorder="1" applyAlignment="1"/>
    <xf numFmtId="0" fontId="2" fillId="0" borderId="0" xfId="0" applyNumberFormat="1" applyFont="1" applyAlignment="1"/>
    <xf numFmtId="0" fontId="5" fillId="0" borderId="3" xfId="0" applyNumberFormat="1" applyFont="1" applyBorder="1" applyAlignment="1"/>
    <xf numFmtId="165" fontId="0" fillId="0" borderId="2" xfId="0" applyNumberFormat="1" applyBorder="1" applyAlignment="1"/>
    <xf numFmtId="165" fontId="0" fillId="0" borderId="0" xfId="0" applyNumberFormat="1" applyAlignment="1"/>
    <xf numFmtId="165" fontId="0" fillId="0" borderId="3" xfId="0" applyNumberFormat="1" applyBorder="1" applyAlignment="1"/>
    <xf numFmtId="0" fontId="0" fillId="0" borderId="0" xfId="0" applyAlignment="1">
      <alignment horizontal="center" vertical="center"/>
    </xf>
    <xf numFmtId="0" fontId="0" fillId="0" borderId="1" xfId="0" applyFont="1" applyBorder="1" applyAlignment="1">
      <alignment horizontal="center" vertical="center"/>
    </xf>
    <xf numFmtId="49" fontId="0" fillId="0" borderId="4" xfId="0" applyNumberFormat="1" applyBorder="1" applyAlignment="1"/>
    <xf numFmtId="164" fontId="0" fillId="0" borderId="4" xfId="0" applyNumberFormat="1" applyBorder="1" applyAlignment="1"/>
    <xf numFmtId="0" fontId="0" fillId="0" borderId="4" xfId="0" applyNumberFormat="1" applyBorder="1" applyAlignment="1"/>
    <xf numFmtId="165" fontId="0" fillId="0" borderId="4" xfId="0" applyNumberFormat="1" applyBorder="1" applyAlignment="1"/>
    <xf numFmtId="49" fontId="0" fillId="0" borderId="2" xfId="0" applyNumberFormat="1" applyBorder="1" applyAlignment="1">
      <alignment horizontal="center"/>
    </xf>
    <xf numFmtId="49" fontId="0" fillId="0" borderId="0" xfId="0" applyNumberFormat="1" applyAlignment="1">
      <alignment horizontal="center"/>
    </xf>
    <xf numFmtId="49" fontId="0" fillId="0" borderId="3" xfId="0" applyNumberFormat="1" applyBorder="1" applyAlignment="1">
      <alignment horizontal="center"/>
    </xf>
    <xf numFmtId="49" fontId="2" fillId="0" borderId="0" xfId="0" applyNumberFormat="1" applyFont="1" applyAlignment="1">
      <alignment horizontal="center"/>
    </xf>
    <xf numFmtId="49" fontId="0" fillId="0" borderId="4" xfId="0" applyNumberFormat="1" applyBorder="1" applyAlignment="1">
      <alignment horizontal="center"/>
    </xf>
    <xf numFmtId="49" fontId="0" fillId="0" borderId="5" xfId="0" applyNumberFormat="1" applyFont="1" applyBorder="1" applyAlignment="1">
      <alignment horizontal="center" vertical="center" wrapText="1"/>
    </xf>
    <xf numFmtId="0" fontId="0" fillId="0" borderId="6" xfId="0" applyNumberFormat="1" applyBorder="1" applyAlignment="1"/>
    <xf numFmtId="0" fontId="0" fillId="0" borderId="7" xfId="0" applyNumberFormat="1" applyBorder="1" applyAlignment="1"/>
    <xf numFmtId="0" fontId="0" fillId="0" borderId="8" xfId="0" applyNumberFormat="1" applyBorder="1" applyAlignment="1"/>
    <xf numFmtId="10" fontId="0" fillId="0" borderId="6" xfId="0" applyNumberFormat="1" applyBorder="1" applyAlignment="1"/>
    <xf numFmtId="10" fontId="0" fillId="0" borderId="7" xfId="0" applyNumberFormat="1" applyBorder="1" applyAlignment="1"/>
    <xf numFmtId="10" fontId="0" fillId="0" borderId="8" xfId="0" applyNumberFormat="1" applyBorder="1" applyAlignment="1"/>
    <xf numFmtId="164" fontId="0" fillId="0" borderId="0" xfId="0" applyNumberFormat="1"/>
    <xf numFmtId="0" fontId="7" fillId="0" borderId="0" xfId="0" applyFont="1"/>
    <xf numFmtId="49" fontId="0" fillId="0" borderId="0" xfId="0" applyNumberFormat="1" applyAlignment="1">
      <alignment horizontal="center" vertical="center"/>
    </xf>
    <xf numFmtId="0" fontId="0" fillId="0" borderId="9" xfId="0" applyBorder="1" applyAlignment="1">
      <alignment horizontal="center" vertical="center" wrapText="1"/>
    </xf>
    <xf numFmtId="49" fontId="0" fillId="0" borderId="11" xfId="0" applyNumberFormat="1" applyBorder="1" applyAlignment="1">
      <alignment horizontal="center" vertical="center" wrapText="1"/>
    </xf>
    <xf numFmtId="49" fontId="2" fillId="0" borderId="17" xfId="0" applyNumberFormat="1" applyFont="1" applyBorder="1" applyAlignment="1">
      <alignment horizontal="center" vertical="center"/>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Alignment="1">
      <alignment horizontal="center" vertical="center"/>
    </xf>
    <xf numFmtId="49" fontId="0" fillId="0" borderId="3" xfId="0" applyNumberFormat="1" applyBorder="1" applyAlignment="1">
      <alignment horizontal="center" vertical="center"/>
    </xf>
    <xf numFmtId="164" fontId="0" fillId="0" borderId="3" xfId="0" applyNumberFormat="1" applyBorder="1" applyAlignment="1">
      <alignment horizontal="center" vertical="center"/>
    </xf>
    <xf numFmtId="164" fontId="0" fillId="0" borderId="0" xfId="0" applyNumberForma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49" fontId="0" fillId="0" borderId="2" xfId="0" applyNumberFormat="1" applyBorder="1" applyAlignment="1">
      <alignment horizontal="center" vertical="center"/>
    </xf>
    <xf numFmtId="164" fontId="0" fillId="0" borderId="2" xfId="0" applyNumberFormat="1" applyBorder="1" applyAlignment="1">
      <alignment horizontal="center" vertical="center"/>
    </xf>
    <xf numFmtId="165" fontId="10" fillId="0" borderId="2" xfId="0" applyNumberFormat="1" applyFont="1" applyBorder="1" applyAlignment="1">
      <alignment horizontal="center" vertical="center"/>
    </xf>
    <xf numFmtId="165" fontId="10" fillId="0" borderId="0" xfId="0" applyNumberFormat="1" applyFont="1" applyAlignment="1">
      <alignment horizontal="center" vertical="center"/>
    </xf>
    <xf numFmtId="165" fontId="9" fillId="0" borderId="3" xfId="0" applyNumberFormat="1" applyFont="1" applyBorder="1" applyAlignment="1">
      <alignment horizontal="center" vertical="center"/>
    </xf>
    <xf numFmtId="49" fontId="2" fillId="0" borderId="10" xfId="0" applyNumberFormat="1" applyFont="1" applyFill="1" applyBorder="1" applyAlignment="1">
      <alignment horizontal="center" vertical="center"/>
    </xf>
    <xf numFmtId="0" fontId="2" fillId="0" borderId="14" xfId="0" applyFont="1" applyBorder="1" applyAlignment="1">
      <alignment horizontal="center" vertic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2" fillId="0" borderId="1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2" xfId="0" applyFont="1" applyBorder="1"/>
    <xf numFmtId="2" fontId="0" fillId="0" borderId="23" xfId="0" applyNumberFormat="1" applyBorder="1"/>
    <xf numFmtId="2" fontId="0" fillId="0" borderId="24" xfId="0" applyNumberFormat="1" applyBorder="1"/>
    <xf numFmtId="49" fontId="0" fillId="0" borderId="0" xfId="0" applyNumberFormat="1" applyBorder="1" applyAlignment="1">
      <alignment horizontal="center" vertical="center"/>
    </xf>
    <xf numFmtId="0" fontId="2" fillId="0" borderId="25" xfId="0" applyFont="1" applyBorder="1"/>
    <xf numFmtId="164" fontId="0" fillId="0" borderId="23" xfId="0" applyNumberFormat="1" applyBorder="1"/>
    <xf numFmtId="0" fontId="2" fillId="0" borderId="26" xfId="0" applyFont="1" applyBorder="1"/>
    <xf numFmtId="0" fontId="0" fillId="0" borderId="0" xfId="0" applyBorder="1"/>
    <xf numFmtId="164" fontId="0" fillId="0" borderId="0" xfId="0" applyNumberFormat="1" applyBorder="1"/>
    <xf numFmtId="0" fontId="0" fillId="0" borderId="3" xfId="0" applyBorder="1"/>
    <xf numFmtId="164" fontId="0" fillId="0" borderId="3" xfId="0" applyNumberFormat="1" applyBorder="1"/>
    <xf numFmtId="0" fontId="0" fillId="0" borderId="0" xfId="0" applyAlignment="1">
      <alignment horizontal="center" vertical="center" wrapText="1"/>
    </xf>
    <xf numFmtId="166" fontId="0" fillId="0" borderId="9" xfId="0" applyNumberFormat="1" applyBorder="1" applyAlignment="1">
      <alignment horizontal="center" vertical="center"/>
    </xf>
    <xf numFmtId="0" fontId="2" fillId="0" borderId="30" xfId="0" applyFont="1" applyBorder="1" applyAlignment="1">
      <alignment horizontal="center" vertical="center"/>
    </xf>
    <xf numFmtId="0" fontId="2" fillId="0" borderId="32" xfId="0" applyFont="1" applyBorder="1" applyAlignment="1">
      <alignment horizontal="center" vertical="center"/>
    </xf>
    <xf numFmtId="166" fontId="0" fillId="0" borderId="33" xfId="0" applyNumberFormat="1" applyBorder="1" applyAlignment="1">
      <alignment horizontal="center" vertical="center"/>
    </xf>
    <xf numFmtId="0" fontId="2" fillId="0" borderId="35" xfId="0" applyFont="1" applyBorder="1" applyAlignment="1">
      <alignment horizontal="center" vertical="center"/>
    </xf>
    <xf numFmtId="166" fontId="0" fillId="0" borderId="11" xfId="0" applyNumberFormat="1" applyBorder="1" applyAlignment="1">
      <alignment horizontal="center" vertical="center"/>
    </xf>
    <xf numFmtId="0" fontId="2" fillId="0" borderId="37" xfId="0" applyFont="1" applyBorder="1" applyAlignment="1">
      <alignment horizontal="center" vertical="center" wrapText="1"/>
    </xf>
    <xf numFmtId="49" fontId="2" fillId="0" borderId="23" xfId="0" applyNumberFormat="1" applyFont="1" applyBorder="1" applyAlignment="1">
      <alignment horizontal="center" vertical="center" wrapText="1"/>
    </xf>
    <xf numFmtId="169" fontId="0" fillId="0" borderId="23" xfId="0" applyNumberFormat="1" applyBorder="1"/>
    <xf numFmtId="168" fontId="0" fillId="0" borderId="0" xfId="0" applyNumberFormat="1" applyBorder="1"/>
    <xf numFmtId="168" fontId="0" fillId="0" borderId="20" xfId="0" applyNumberFormat="1" applyBorder="1"/>
    <xf numFmtId="168" fontId="0" fillId="0" borderId="3" xfId="0" applyNumberFormat="1" applyBorder="1"/>
    <xf numFmtId="168" fontId="0" fillId="0" borderId="21" xfId="0" applyNumberFormat="1" applyBorder="1"/>
    <xf numFmtId="10" fontId="0" fillId="0" borderId="23" xfId="1" applyNumberFormat="1" applyFont="1" applyBorder="1"/>
    <xf numFmtId="10" fontId="0" fillId="0" borderId="24" xfId="1" applyNumberFormat="1" applyFont="1" applyBorder="1"/>
    <xf numFmtId="10" fontId="0" fillId="0" borderId="0" xfId="1" applyNumberFormat="1" applyFont="1" applyBorder="1"/>
    <xf numFmtId="0" fontId="0" fillId="0" borderId="9" xfId="0" applyBorder="1"/>
    <xf numFmtId="10" fontId="0" fillId="0" borderId="9" xfId="1" applyNumberFormat="1" applyFont="1" applyBorder="1"/>
    <xf numFmtId="10" fontId="0" fillId="0" borderId="9" xfId="0" applyNumberFormat="1" applyBorder="1"/>
    <xf numFmtId="0" fontId="0" fillId="0" borderId="0" xfId="0" applyNumberFormat="1"/>
    <xf numFmtId="167" fontId="0" fillId="0" borderId="9" xfId="0" applyNumberFormat="1" applyBorder="1"/>
    <xf numFmtId="0" fontId="0" fillId="0" borderId="30" xfId="0" applyBorder="1"/>
    <xf numFmtId="0" fontId="0" fillId="0" borderId="31" xfId="0" applyBorder="1"/>
    <xf numFmtId="0" fontId="0" fillId="0" borderId="30" xfId="0" applyBorder="1" applyAlignment="1">
      <alignment horizontal="center" vertical="center" wrapText="1"/>
    </xf>
    <xf numFmtId="0" fontId="0" fillId="0" borderId="31" xfId="0" applyBorder="1" applyAlignment="1">
      <alignment horizontal="center" vertical="center" wrapText="1"/>
    </xf>
    <xf numFmtId="167" fontId="0" fillId="0" borderId="30" xfId="0" applyNumberFormat="1" applyBorder="1"/>
    <xf numFmtId="167" fontId="0" fillId="0" borderId="31" xfId="0" applyNumberFormat="1" applyBorder="1"/>
    <xf numFmtId="167" fontId="0" fillId="0" borderId="32" xfId="0" applyNumberFormat="1" applyBorder="1"/>
    <xf numFmtId="167" fontId="0" fillId="0" borderId="33" xfId="0" applyNumberFormat="1" applyBorder="1"/>
    <xf numFmtId="167" fontId="0" fillId="0" borderId="34" xfId="0" applyNumberFormat="1" applyBorder="1"/>
    <xf numFmtId="0" fontId="0" fillId="0" borderId="0" xfId="0" applyAlignment="1">
      <alignment horizontal="center" vertical="center" wrapText="1"/>
    </xf>
    <xf numFmtId="0" fontId="0" fillId="0" borderId="27" xfId="0" applyBorder="1" applyAlignment="1">
      <alignment horizontal="center"/>
    </xf>
    <xf numFmtId="0" fontId="0" fillId="0" borderId="29" xfId="0" applyBorder="1" applyAlignment="1">
      <alignment horizontal="center"/>
    </xf>
    <xf numFmtId="10" fontId="0" fillId="0" borderId="36" xfId="1" applyNumberFormat="1" applyFont="1" applyBorder="1" applyAlignment="1">
      <alignment horizontal="center" vertical="center"/>
    </xf>
    <xf numFmtId="10" fontId="0" fillId="0" borderId="31" xfId="1" applyNumberFormat="1" applyFont="1" applyBorder="1" applyAlignment="1">
      <alignment horizontal="center" vertical="center"/>
    </xf>
    <xf numFmtId="10" fontId="0" fillId="0" borderId="34" xfId="1" applyNumberFormat="1" applyFont="1" applyBorder="1" applyAlignment="1">
      <alignment horizontal="center" vertical="center"/>
    </xf>
    <xf numFmtId="0" fontId="0" fillId="0" borderId="0" xfId="0" applyFont="1" applyAlignment="1">
      <alignment horizontal="center" vertical="center"/>
    </xf>
    <xf numFmtId="49" fontId="12" fillId="0" borderId="11" xfId="0" applyNumberFormat="1" applyFont="1" applyBorder="1" applyAlignment="1">
      <alignment horizontal="center" vertical="center" wrapText="1"/>
    </xf>
    <xf numFmtId="0" fontId="12" fillId="0" borderId="9" xfId="0" applyFont="1" applyBorder="1" applyAlignment="1">
      <alignment horizontal="center" vertical="center" wrapText="1"/>
    </xf>
    <xf numFmtId="0" fontId="11" fillId="0" borderId="9" xfId="0" applyFont="1" applyBorder="1" applyAlignment="1">
      <alignment horizontal="center" vertical="center" wrapText="1"/>
    </xf>
    <xf numFmtId="166" fontId="0" fillId="0" borderId="0" xfId="0" applyNumberFormat="1" applyBorder="1" applyAlignment="1">
      <alignment horizontal="center" vertical="center"/>
    </xf>
    <xf numFmtId="166" fontId="0" fillId="0" borderId="38" xfId="0" applyNumberFormat="1" applyBorder="1" applyAlignment="1">
      <alignment horizontal="center" vertical="center"/>
    </xf>
    <xf numFmtId="0" fontId="0" fillId="0" borderId="0" xfId="0"/>
    <xf numFmtId="0" fontId="0" fillId="0" borderId="9" xfId="0" applyBorder="1"/>
    <xf numFmtId="0" fontId="0" fillId="0" borderId="0" xfId="0" applyFill="1" applyBorder="1"/>
    <xf numFmtId="0" fontId="13" fillId="0" borderId="0" xfId="0" applyFont="1" applyAlignment="1">
      <alignment wrapText="1"/>
    </xf>
    <xf numFmtId="9" fontId="0" fillId="0" borderId="0" xfId="1" applyFont="1"/>
    <xf numFmtId="0" fontId="0" fillId="0" borderId="38" xfId="0" applyBorder="1"/>
    <xf numFmtId="0" fontId="0" fillId="0" borderId="20" xfId="0" applyBorder="1"/>
    <xf numFmtId="0" fontId="0" fillId="0" borderId="41" xfId="0" applyBorder="1"/>
    <xf numFmtId="0" fontId="0" fillId="0" borderId="32" xfId="0" applyBorder="1"/>
    <xf numFmtId="0" fontId="0" fillId="0" borderId="34" xfId="0" applyBorder="1"/>
    <xf numFmtId="0" fontId="0" fillId="0" borderId="39" xfId="0" applyBorder="1"/>
    <xf numFmtId="0" fontId="0" fillId="0" borderId="40" xfId="0" applyBorder="1"/>
    <xf numFmtId="9" fontId="0" fillId="0" borderId="21" xfId="1" applyFont="1" applyBorder="1"/>
    <xf numFmtId="0" fontId="0" fillId="0" borderId="27" xfId="0" applyBorder="1"/>
    <xf numFmtId="0" fontId="0" fillId="0" borderId="29" xfId="0" applyBorder="1"/>
    <xf numFmtId="0" fontId="0" fillId="3" borderId="27"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0" xfId="0" applyFont="1" applyFill="1" applyAlignment="1">
      <alignment horizontal="center" wrapText="1"/>
    </xf>
    <xf numFmtId="0" fontId="0" fillId="2" borderId="0" xfId="0" applyFill="1"/>
    <xf numFmtId="0" fontId="0" fillId="2" borderId="27" xfId="0" applyFill="1" applyBorder="1"/>
    <xf numFmtId="0" fontId="0" fillId="2" borderId="28" xfId="0" applyFill="1" applyBorder="1"/>
    <xf numFmtId="0" fontId="0" fillId="2" borderId="29" xfId="0" applyFill="1" applyBorder="1"/>
    <xf numFmtId="0" fontId="0" fillId="0" borderId="33" xfId="0" applyBorder="1"/>
    <xf numFmtId="49" fontId="0" fillId="0" borderId="27" xfId="0" applyNumberFormat="1" applyFill="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left" vertical="center" wrapText="1"/>
    </xf>
    <xf numFmtId="0" fontId="0" fillId="0" borderId="29" xfId="0" applyBorder="1" applyAlignment="1">
      <alignment horizontal="left" vertical="center" wrapText="1"/>
    </xf>
    <xf numFmtId="49" fontId="0" fillId="0" borderId="32" xfId="0" applyNumberFormat="1" applyFill="1" applyBorder="1" applyAlignment="1">
      <alignment horizontal="center" vertical="center" wrapText="1"/>
    </xf>
    <xf numFmtId="0" fontId="0" fillId="0" borderId="33" xfId="0" applyBorder="1" applyAlignment="1">
      <alignment horizontal="center" vertical="center"/>
    </xf>
    <xf numFmtId="0" fontId="0" fillId="0" borderId="33" xfId="0" applyBorder="1" applyAlignment="1">
      <alignment horizontal="left" vertical="center" wrapText="1"/>
    </xf>
    <xf numFmtId="0" fontId="0" fillId="0" borderId="34" xfId="0"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'Q3'!$N$1</c:f>
              <c:strCache>
                <c:ptCount val="1"/>
                <c:pt idx="0">
                  <c:v>Cumulative Expected Sales</c:v>
                </c:pt>
              </c:strCache>
            </c:strRef>
          </c:tx>
          <c:spPr>
            <a:ln w="28575" cap="rnd">
              <a:solidFill>
                <a:schemeClr val="accent1"/>
              </a:solidFill>
              <a:round/>
            </a:ln>
            <a:effectLst/>
          </c:spPr>
          <c:marker>
            <c:symbol val="none"/>
          </c:marker>
          <c:val>
            <c:numRef>
              <c:f>'Q3'!$N$2:$N$257</c:f>
              <c:numCache>
                <c:formatCode>General</c:formatCode>
                <c:ptCount val="256"/>
                <c:pt idx="0">
                  <c:v>0.61399189299443191</c:v>
                </c:pt>
                <c:pt idx="1">
                  <c:v>1.2181603890251249</c:v>
                </c:pt>
                <c:pt idx="2">
                  <c:v>1.8202951541513541</c:v>
                </c:pt>
                <c:pt idx="3">
                  <c:v>2.417477499783768</c:v>
                </c:pt>
                <c:pt idx="4">
                  <c:v>3.0115807450907965</c:v>
                </c:pt>
                <c:pt idx="5">
                  <c:v>3.6025974727065422</c:v>
                </c:pt>
                <c:pt idx="6">
                  <c:v>4.1836051106528149</c:v>
                </c:pt>
                <c:pt idx="7">
                  <c:v>4.7635686079352642</c:v>
                </c:pt>
                <c:pt idx="8">
                  <c:v>5.3364207853094738</c:v>
                </c:pt>
                <c:pt idx="9">
                  <c:v>5.9092729626836835</c:v>
                </c:pt>
                <c:pt idx="10">
                  <c:v>6.4739298813318253</c:v>
                </c:pt>
                <c:pt idx="11">
                  <c:v>7.0303560574324795</c:v>
                </c:pt>
                <c:pt idx="12">
                  <c:v>7.5836246464058679</c:v>
                </c:pt>
                <c:pt idx="13">
                  <c:v>8.1286206806260086</c:v>
                </c:pt>
                <c:pt idx="14">
                  <c:v>8.6601859723425072</c:v>
                </c:pt>
                <c:pt idx="15">
                  <c:v>9.1750820637944877</c:v>
                </c:pt>
                <c:pt idx="16">
                  <c:v>9.6899781552464681</c:v>
                </c:pt>
                <c:pt idx="17">
                  <c:v>10.202732056446001</c:v>
                </c:pt>
                <c:pt idx="18">
                  <c:v>10.707671109542567</c:v>
                </c:pt>
                <c:pt idx="19">
                  <c:v>11.212610162639132</c:v>
                </c:pt>
                <c:pt idx="20">
                  <c:v>11.714353313104516</c:v>
                </c:pt>
                <c:pt idx="21">
                  <c:v>12.20258787356447</c:v>
                </c:pt>
                <c:pt idx="22">
                  <c:v>12.684971402371019</c:v>
                </c:pt>
                <c:pt idx="23">
                  <c:v>13.166466707784188</c:v>
                </c:pt>
                <c:pt idx="24">
                  <c:v>13.647962013197358</c:v>
                </c:pt>
                <c:pt idx="25">
                  <c:v>14.129275038862449</c:v>
                </c:pt>
                <c:pt idx="26">
                  <c:v>14.607579463992689</c:v>
                </c:pt>
                <c:pt idx="27">
                  <c:v>15.080738728085457</c:v>
                </c:pt>
                <c:pt idx="28">
                  <c:v>15.553897992178225</c:v>
                </c:pt>
                <c:pt idx="29">
                  <c:v>16.022784018810963</c:v>
                </c:pt>
                <c:pt idx="30">
                  <c:v>16.486022623548592</c:v>
                </c:pt>
                <c:pt idx="31">
                  <c:v>16.949261228286222</c:v>
                </c:pt>
                <c:pt idx="32">
                  <c:v>17.402627711389243</c:v>
                </c:pt>
                <c:pt idx="33">
                  <c:v>17.854400789952912</c:v>
                </c:pt>
                <c:pt idx="34">
                  <c:v>18.302659873580396</c:v>
                </c:pt>
                <c:pt idx="35">
                  <c:v>18.75091895720788</c:v>
                </c:pt>
                <c:pt idx="36">
                  <c:v>19.198117839992548</c:v>
                </c:pt>
                <c:pt idx="37">
                  <c:v>19.644606353177757</c:v>
                </c:pt>
                <c:pt idx="38">
                  <c:v>20.08461650512513</c:v>
                </c:pt>
                <c:pt idx="39">
                  <c:v>20.523042544867611</c:v>
                </c:pt>
                <c:pt idx="40">
                  <c:v>20.948196310587512</c:v>
                </c:pt>
                <c:pt idx="41">
                  <c:v>21.371811959669685</c:v>
                </c:pt>
                <c:pt idx="42">
                  <c:v>21.795427608751858</c:v>
                </c:pt>
                <c:pt idx="43">
                  <c:v>22.215383373209004</c:v>
                </c:pt>
                <c:pt idx="44">
                  <c:v>22.630862088555219</c:v>
                </c:pt>
                <c:pt idx="45">
                  <c:v>23.046340803901433</c:v>
                </c:pt>
                <c:pt idx="46">
                  <c:v>23.458521702484511</c:v>
                </c:pt>
                <c:pt idx="47">
                  <c:v>23.865909310492142</c:v>
                </c:pt>
                <c:pt idx="48">
                  <c:v>24.270711657876074</c:v>
                </c:pt>
                <c:pt idx="49">
                  <c:v>24.67140752196104</c:v>
                </c:pt>
                <c:pt idx="50">
                  <c:v>25.07160758657858</c:v>
                </c:pt>
                <c:pt idx="51">
                  <c:v>25.469554862091144</c:v>
                </c:pt>
                <c:pt idx="52">
                  <c:v>25.867359567165419</c:v>
                </c:pt>
                <c:pt idx="53">
                  <c:v>26.264989378442593</c:v>
                </c:pt>
                <c:pt idx="54">
                  <c:v>26.656348507883525</c:v>
                </c:pt>
                <c:pt idx="55">
                  <c:v>27.04364878813697</c:v>
                </c:pt>
                <c:pt idx="56">
                  <c:v>27.427078403327023</c:v>
                </c:pt>
                <c:pt idx="57">
                  <c:v>27.810141948631717</c:v>
                </c:pt>
                <c:pt idx="58">
                  <c:v>28.189020504064896</c:v>
                </c:pt>
                <c:pt idx="59">
                  <c:v>28.565901635113107</c:v>
                </c:pt>
                <c:pt idx="60">
                  <c:v>28.941463262265501</c:v>
                </c:pt>
                <c:pt idx="61">
                  <c:v>29.316661760201001</c:v>
                </c:pt>
                <c:pt idx="62">
                  <c:v>29.691860258136501</c:v>
                </c:pt>
                <c:pt idx="63">
                  <c:v>30.065914813372864</c:v>
                </c:pt>
                <c:pt idx="64">
                  <c:v>30.437119846037444</c:v>
                </c:pt>
                <c:pt idx="65">
                  <c:v>30.80451861380584</c:v>
                </c:pt>
                <c:pt idx="66">
                  <c:v>31.170783279056945</c:v>
                </c:pt>
                <c:pt idx="67">
                  <c:v>31.532938288118849</c:v>
                </c:pt>
                <c:pt idx="68">
                  <c:v>31.892606130857605</c:v>
                </c:pt>
                <c:pt idx="69">
                  <c:v>32.251643419476402</c:v>
                </c:pt>
                <c:pt idx="70">
                  <c:v>32.610187498189717</c:v>
                </c:pt>
                <c:pt idx="71">
                  <c:v>32.96691635858069</c:v>
                </c:pt>
                <c:pt idx="72">
                  <c:v>33.318925432003219</c:v>
                </c:pt>
                <c:pt idx="73">
                  <c:v>33.670934505425748</c:v>
                </c:pt>
                <c:pt idx="74">
                  <c:v>34.021830631149285</c:v>
                </c:pt>
                <c:pt idx="75">
                  <c:v>34.369955536529986</c:v>
                </c:pt>
                <c:pt idx="76">
                  <c:v>34.714381204914417</c:v>
                </c:pt>
                <c:pt idx="77">
                  <c:v>35.058806873298849</c:v>
                </c:pt>
                <c:pt idx="78">
                  <c:v>35.403067699765067</c:v>
                </c:pt>
                <c:pt idx="79">
                  <c:v>35.746875188402448</c:v>
                </c:pt>
                <c:pt idx="80">
                  <c:v>36.083795878492246</c:v>
                </c:pt>
                <c:pt idx="81">
                  <c:v>36.420716568582044</c:v>
                </c:pt>
                <c:pt idx="82">
                  <c:v>36.757025638843068</c:v>
                </c:pt>
                <c:pt idx="83">
                  <c:v>37.090143061921509</c:v>
                </c:pt>
                <c:pt idx="84">
                  <c:v>37.419640113305057</c:v>
                </c:pt>
                <c:pt idx="85">
                  <c:v>37.749137164688605</c:v>
                </c:pt>
                <c:pt idx="86">
                  <c:v>38.078634216072153</c:v>
                </c:pt>
                <c:pt idx="87">
                  <c:v>38.408131267455701</c:v>
                </c:pt>
                <c:pt idx="88">
                  <c:v>38.735133510591275</c:v>
                </c:pt>
                <c:pt idx="89">
                  <c:v>39.059006580572017</c:v>
                </c:pt>
                <c:pt idx="90">
                  <c:v>39.382732102640929</c:v>
                </c:pt>
                <c:pt idx="91">
                  <c:v>39.705666972641303</c:v>
                </c:pt>
                <c:pt idx="92">
                  <c:v>40.027824485177284</c:v>
                </c:pt>
                <c:pt idx="93">
                  <c:v>40.349981997713265</c:v>
                </c:pt>
                <c:pt idx="94">
                  <c:v>40.671203918882398</c:v>
                </c:pt>
                <c:pt idx="95">
                  <c:v>40.992136955992763</c:v>
                </c:pt>
                <c:pt idx="96">
                  <c:v>41.31150912177435</c:v>
                </c:pt>
                <c:pt idx="97">
                  <c:v>41.629820839038807</c:v>
                </c:pt>
                <c:pt idx="98">
                  <c:v>41.945493524664748</c:v>
                </c:pt>
                <c:pt idx="99">
                  <c:v>42.259473918793034</c:v>
                </c:pt>
                <c:pt idx="100">
                  <c:v>42.572864654939302</c:v>
                </c:pt>
                <c:pt idx="101">
                  <c:v>42.885017817054198</c:v>
                </c:pt>
                <c:pt idx="102">
                  <c:v>43.197170979169094</c:v>
                </c:pt>
                <c:pt idx="103">
                  <c:v>43.505069610171624</c:v>
                </c:pt>
                <c:pt idx="104">
                  <c:v>43.812810609008125</c:v>
                </c:pt>
                <c:pt idx="105">
                  <c:v>44.120551607844625</c:v>
                </c:pt>
                <c:pt idx="106">
                  <c:v>44.426924159903571</c:v>
                </c:pt>
                <c:pt idx="107">
                  <c:v>44.73284131872353</c:v>
                </c:pt>
                <c:pt idx="108">
                  <c:v>45.033510081631121</c:v>
                </c:pt>
                <c:pt idx="109">
                  <c:v>45.334178844538712</c:v>
                </c:pt>
                <c:pt idx="110">
                  <c:v>45.634847607446304</c:v>
                </c:pt>
                <c:pt idx="111">
                  <c:v>45.934025661889272</c:v>
                </c:pt>
                <c:pt idx="112">
                  <c:v>46.230528533782554</c:v>
                </c:pt>
                <c:pt idx="113">
                  <c:v>46.524218636425026</c:v>
                </c:pt>
                <c:pt idx="114">
                  <c:v>46.815859205865976</c:v>
                </c:pt>
                <c:pt idx="115">
                  <c:v>47.102666196409189</c:v>
                </c:pt>
                <c:pt idx="116">
                  <c:v>47.389473186952401</c:v>
                </c:pt>
                <c:pt idx="117">
                  <c:v>47.676280177495613</c:v>
                </c:pt>
                <c:pt idx="118">
                  <c:v>47.963087168038825</c:v>
                </c:pt>
                <c:pt idx="119">
                  <c:v>48.249017924393812</c:v>
                </c:pt>
                <c:pt idx="120">
                  <c:v>48.534511166068</c:v>
                </c:pt>
                <c:pt idx="121">
                  <c:v>48.820004407742189</c:v>
                </c:pt>
                <c:pt idx="122">
                  <c:v>49.102759913427185</c:v>
                </c:pt>
                <c:pt idx="123">
                  <c:v>49.382781153730448</c:v>
                </c:pt>
                <c:pt idx="124">
                  <c:v>49.662802394033712</c:v>
                </c:pt>
                <c:pt idx="125">
                  <c:v>49.941960016866673</c:v>
                </c:pt>
                <c:pt idx="126">
                  <c:v>50.220851042126334</c:v>
                </c:pt>
                <c:pt idx="127">
                  <c:v>50.494185549681674</c:v>
                </c:pt>
                <c:pt idx="128">
                  <c:v>50.766244479390984</c:v>
                </c:pt>
                <c:pt idx="129">
                  <c:v>51.03620127359379</c:v>
                </c:pt>
                <c:pt idx="130">
                  <c:v>51.302949564672602</c:v>
                </c:pt>
                <c:pt idx="131">
                  <c:v>51.569697855751414</c:v>
                </c:pt>
                <c:pt idx="132">
                  <c:v>51.835608345977832</c:v>
                </c:pt>
                <c:pt idx="133">
                  <c:v>52.101100565654306</c:v>
                </c:pt>
                <c:pt idx="134">
                  <c:v>52.366592785330781</c:v>
                </c:pt>
                <c:pt idx="135">
                  <c:v>52.630848031394592</c:v>
                </c:pt>
                <c:pt idx="136">
                  <c:v>52.895103277458404</c:v>
                </c:pt>
                <c:pt idx="137">
                  <c:v>53.158926621733414</c:v>
                </c:pt>
                <c:pt idx="138">
                  <c:v>53.419190556176751</c:v>
                </c:pt>
                <c:pt idx="139">
                  <c:v>53.679454490620088</c:v>
                </c:pt>
                <c:pt idx="140">
                  <c:v>53.939718425063425</c:v>
                </c:pt>
                <c:pt idx="141">
                  <c:v>54.19874603551294</c:v>
                </c:pt>
                <c:pt idx="142">
                  <c:v>54.457248301837282</c:v>
                </c:pt>
                <c:pt idx="143">
                  <c:v>54.715058486455625</c:v>
                </c:pt>
                <c:pt idx="144">
                  <c:v>54.972049104000888</c:v>
                </c:pt>
                <c:pt idx="145">
                  <c:v>55.228630577661825</c:v>
                </c:pt>
                <c:pt idx="146">
                  <c:v>55.482513205725596</c:v>
                </c:pt>
                <c:pt idx="147">
                  <c:v>55.736395833789366</c:v>
                </c:pt>
                <c:pt idx="148">
                  <c:v>55.990140181130691</c:v>
                </c:pt>
                <c:pt idx="149">
                  <c:v>56.243211470343404</c:v>
                </c:pt>
                <c:pt idx="150">
                  <c:v>56.495877733575909</c:v>
                </c:pt>
                <c:pt idx="151">
                  <c:v>56.748543996808415</c:v>
                </c:pt>
                <c:pt idx="152">
                  <c:v>56.999206369675093</c:v>
                </c:pt>
                <c:pt idx="153">
                  <c:v>57.249868742541771</c:v>
                </c:pt>
                <c:pt idx="154">
                  <c:v>57.497474154182328</c:v>
                </c:pt>
                <c:pt idx="155">
                  <c:v>57.745079565822884</c:v>
                </c:pt>
                <c:pt idx="156">
                  <c:v>57.991887063151751</c:v>
                </c:pt>
                <c:pt idx="157">
                  <c:v>58.238296252178543</c:v>
                </c:pt>
                <c:pt idx="158">
                  <c:v>58.484705441205335</c:v>
                </c:pt>
                <c:pt idx="159">
                  <c:v>58.728623742606182</c:v>
                </c:pt>
                <c:pt idx="160">
                  <c:v>58.972271420568482</c:v>
                </c:pt>
                <c:pt idx="161">
                  <c:v>59.213704597527084</c:v>
                </c:pt>
                <c:pt idx="162">
                  <c:v>59.454353388597013</c:v>
                </c:pt>
                <c:pt idx="163">
                  <c:v>59.692673781155548</c:v>
                </c:pt>
                <c:pt idx="164">
                  <c:v>59.928040452172858</c:v>
                </c:pt>
                <c:pt idx="165">
                  <c:v>60.159966486873088</c:v>
                </c:pt>
                <c:pt idx="166">
                  <c:v>60.391772146750284</c:v>
                </c:pt>
                <c:pt idx="167">
                  <c:v>60.62357780662748</c:v>
                </c:pt>
                <c:pt idx="168">
                  <c:v>60.85298430609113</c:v>
                </c:pt>
                <c:pt idx="169">
                  <c:v>61.08239080555478</c:v>
                </c:pt>
                <c:pt idx="170">
                  <c:v>61.31179730501843</c:v>
                </c:pt>
                <c:pt idx="171">
                  <c:v>61.540446714205331</c:v>
                </c:pt>
                <c:pt idx="172">
                  <c:v>61.769096123392231</c:v>
                </c:pt>
                <c:pt idx="173">
                  <c:v>61.995005144878476</c:v>
                </c:pt>
                <c:pt idx="174">
                  <c:v>62.218558275178765</c:v>
                </c:pt>
                <c:pt idx="175">
                  <c:v>62.442111405479054</c:v>
                </c:pt>
                <c:pt idx="176">
                  <c:v>62.665664535779342</c:v>
                </c:pt>
                <c:pt idx="177">
                  <c:v>62.88699288614351</c:v>
                </c:pt>
                <c:pt idx="178">
                  <c:v>63.104799783984042</c:v>
                </c:pt>
                <c:pt idx="179">
                  <c:v>63.322482317539681</c:v>
                </c:pt>
                <c:pt idx="180">
                  <c:v>63.539195488879891</c:v>
                </c:pt>
                <c:pt idx="181">
                  <c:v>63.755181719273942</c:v>
                </c:pt>
                <c:pt idx="182">
                  <c:v>63.969618772431467</c:v>
                </c:pt>
                <c:pt idx="183">
                  <c:v>64.183448032147368</c:v>
                </c:pt>
                <c:pt idx="184">
                  <c:v>64.394778512372</c:v>
                </c:pt>
                <c:pt idx="185">
                  <c:v>64.605873466899567</c:v>
                </c:pt>
                <c:pt idx="186">
                  <c:v>64.814834257353183</c:v>
                </c:pt>
                <c:pt idx="187">
                  <c:v>65.022394071748337</c:v>
                </c:pt>
                <c:pt idx="188">
                  <c:v>65.22903060882139</c:v>
                </c:pt>
                <c:pt idx="189">
                  <c:v>65.435667145894442</c:v>
                </c:pt>
                <c:pt idx="190">
                  <c:v>65.642303682967494</c:v>
                </c:pt>
                <c:pt idx="191">
                  <c:v>65.848238193435748</c:v>
                </c:pt>
                <c:pt idx="192">
                  <c:v>66.053703135122305</c:v>
                </c:pt>
                <c:pt idx="193">
                  <c:v>66.257098034642823</c:v>
                </c:pt>
                <c:pt idx="194">
                  <c:v>66.460492611821095</c:v>
                </c:pt>
                <c:pt idx="195">
                  <c:v>66.662277455637451</c:v>
                </c:pt>
                <c:pt idx="196">
                  <c:v>66.863489903077493</c:v>
                </c:pt>
                <c:pt idx="197">
                  <c:v>67.064702350517535</c:v>
                </c:pt>
                <c:pt idx="198">
                  <c:v>67.264883075244541</c:v>
                </c:pt>
                <c:pt idx="199">
                  <c:v>67.465063799971546</c:v>
                </c:pt>
                <c:pt idx="200">
                  <c:v>67.664229336701567</c:v>
                </c:pt>
                <c:pt idx="201">
                  <c:v>67.859113806083343</c:v>
                </c:pt>
                <c:pt idx="202">
                  <c:v>68.053998275465119</c:v>
                </c:pt>
                <c:pt idx="203">
                  <c:v>68.24788790493136</c:v>
                </c:pt>
                <c:pt idx="204">
                  <c:v>68.440669094689611</c:v>
                </c:pt>
                <c:pt idx="205">
                  <c:v>68.631354764516047</c:v>
                </c:pt>
                <c:pt idx="206">
                  <c:v>68.822040434342483</c:v>
                </c:pt>
                <c:pt idx="207">
                  <c:v>69.012601302299984</c:v>
                </c:pt>
                <c:pt idx="208">
                  <c:v>69.201967096359198</c:v>
                </c:pt>
                <c:pt idx="209">
                  <c:v>69.390687642753193</c:v>
                </c:pt>
                <c:pt idx="210">
                  <c:v>69.578752601737989</c:v>
                </c:pt>
                <c:pt idx="211">
                  <c:v>69.76616372462945</c:v>
                </c:pt>
                <c:pt idx="212">
                  <c:v>69.953562852014628</c:v>
                </c:pt>
                <c:pt idx="213">
                  <c:v>70.138720558041655</c:v>
                </c:pt>
                <c:pt idx="214">
                  <c:v>70.323857031220598</c:v>
                </c:pt>
                <c:pt idx="215">
                  <c:v>70.508469269200177</c:v>
                </c:pt>
                <c:pt idx="216">
                  <c:v>70.691485175077034</c:v>
                </c:pt>
                <c:pt idx="217">
                  <c:v>70.872903782720414</c:v>
                </c:pt>
                <c:pt idx="218">
                  <c:v>71.054322390363794</c:v>
                </c:pt>
                <c:pt idx="219">
                  <c:v>71.234273909391149</c:v>
                </c:pt>
                <c:pt idx="220">
                  <c:v>71.413909282296274</c:v>
                </c:pt>
                <c:pt idx="221">
                  <c:v>71.591668398625799</c:v>
                </c:pt>
                <c:pt idx="222">
                  <c:v>71.768177599301879</c:v>
                </c:pt>
                <c:pt idx="223">
                  <c:v>71.943250921499413</c:v>
                </c:pt>
                <c:pt idx="224">
                  <c:v>72.113550824584124</c:v>
                </c:pt>
                <c:pt idx="225">
                  <c:v>72.283548022821577</c:v>
                </c:pt>
                <c:pt idx="226">
                  <c:v>72.453545221059031</c:v>
                </c:pt>
                <c:pt idx="227">
                  <c:v>72.623542419296484</c:v>
                </c:pt>
                <c:pt idx="228">
                  <c:v>72.788286016694386</c:v>
                </c:pt>
                <c:pt idx="229">
                  <c:v>72.952440465676219</c:v>
                </c:pt>
                <c:pt idx="230">
                  <c:v>73.116018237626008</c:v>
                </c:pt>
                <c:pt idx="231">
                  <c:v>73.279585232488884</c:v>
                </c:pt>
                <c:pt idx="232">
                  <c:v>73.442577211621284</c:v>
                </c:pt>
                <c:pt idx="233">
                  <c:v>73.603062967288807</c:v>
                </c:pt>
                <c:pt idx="234">
                  <c:v>73.761823249823834</c:v>
                </c:pt>
                <c:pt idx="235">
                  <c:v>73.915902321916079</c:v>
                </c:pt>
                <c:pt idx="236">
                  <c:v>74.069423373770135</c:v>
                </c:pt>
                <c:pt idx="237">
                  <c:v>74.219734271488306</c:v>
                </c:pt>
                <c:pt idx="238">
                  <c:v>74.367439308488684</c:v>
                </c:pt>
                <c:pt idx="239">
                  <c:v>74.515144345489063</c:v>
                </c:pt>
                <c:pt idx="240">
                  <c:v>74.660180648605774</c:v>
                </c:pt>
                <c:pt idx="241">
                  <c:v>74.803728620735953</c:v>
                </c:pt>
                <c:pt idx="242">
                  <c:v>74.945712026285406</c:v>
                </c:pt>
                <c:pt idx="243">
                  <c:v>75.085200783324098</c:v>
                </c:pt>
                <c:pt idx="244">
                  <c:v>75.224689540362789</c:v>
                </c:pt>
                <c:pt idx="245">
                  <c:v>75.357732668505562</c:v>
                </c:pt>
                <c:pt idx="246">
                  <c:v>75.488088157418545</c:v>
                </c:pt>
                <c:pt idx="247">
                  <c:v>75.616122813964779</c:v>
                </c:pt>
                <c:pt idx="248">
                  <c:v>75.742580741859754</c:v>
                </c:pt>
                <c:pt idx="249">
                  <c:v>75.868574459161195</c:v>
                </c:pt>
                <c:pt idx="250">
                  <c:v>75.991849797423967</c:v>
                </c:pt>
                <c:pt idx="251">
                  <c:v>76.114138041061992</c:v>
                </c:pt>
                <c:pt idx="252">
                  <c:v>76.230949521876909</c:v>
                </c:pt>
                <c:pt idx="253">
                  <c:v>76.347623352657891</c:v>
                </c:pt>
                <c:pt idx="254">
                  <c:v>76.449827203424974</c:v>
                </c:pt>
                <c:pt idx="255">
                  <c:v>76.551187531624024</c:v>
                </c:pt>
              </c:numCache>
            </c:numRef>
          </c:val>
          <c:smooth val="0"/>
          <c:extLst>
            <c:ext xmlns:c16="http://schemas.microsoft.com/office/drawing/2014/chart" uri="{C3380CC4-5D6E-409C-BE32-E72D297353CC}">
              <c16:uniqueId val="{00000000-2F96-4B6D-AA9F-90C4FD0A7390}"/>
            </c:ext>
          </c:extLst>
        </c:ser>
        <c:ser>
          <c:idx val="1"/>
          <c:order val="1"/>
          <c:tx>
            <c:strRef>
              <c:f>'Q3'!$O$1</c:f>
              <c:strCache>
                <c:ptCount val="1"/>
                <c:pt idx="0">
                  <c:v>Cumulative Actual Sales</c:v>
                </c:pt>
              </c:strCache>
            </c:strRef>
          </c:tx>
          <c:spPr>
            <a:ln w="28575" cap="rnd">
              <a:solidFill>
                <a:schemeClr val="accent2"/>
              </a:solidFill>
              <a:round/>
            </a:ln>
            <a:effectLst/>
          </c:spPr>
          <c:marker>
            <c:symbol val="none"/>
          </c:marker>
          <c:val>
            <c:numRef>
              <c:f>'Q3'!$O$2:$O$257</c:f>
              <c:numCache>
                <c:formatCode>General</c:formatCode>
                <c:ptCount val="256"/>
                <c:pt idx="0">
                  <c:v>0</c:v>
                </c:pt>
                <c:pt idx="1">
                  <c:v>1</c:v>
                </c:pt>
                <c:pt idx="2">
                  <c:v>2</c:v>
                </c:pt>
                <c:pt idx="3">
                  <c:v>3</c:v>
                </c:pt>
                <c:pt idx="4">
                  <c:v>3</c:v>
                </c:pt>
                <c:pt idx="5">
                  <c:v>4</c:v>
                </c:pt>
                <c:pt idx="6">
                  <c:v>5</c:v>
                </c:pt>
                <c:pt idx="7">
                  <c:v>6</c:v>
                </c:pt>
                <c:pt idx="8">
                  <c:v>6</c:v>
                </c:pt>
                <c:pt idx="9">
                  <c:v>6</c:v>
                </c:pt>
                <c:pt idx="10">
                  <c:v>7</c:v>
                </c:pt>
                <c:pt idx="11">
                  <c:v>8</c:v>
                </c:pt>
                <c:pt idx="12">
                  <c:v>8</c:v>
                </c:pt>
                <c:pt idx="13">
                  <c:v>9</c:v>
                </c:pt>
                <c:pt idx="14">
                  <c:v>10</c:v>
                </c:pt>
                <c:pt idx="15">
                  <c:v>10</c:v>
                </c:pt>
                <c:pt idx="16">
                  <c:v>10</c:v>
                </c:pt>
                <c:pt idx="17">
                  <c:v>10</c:v>
                </c:pt>
                <c:pt idx="18">
                  <c:v>11</c:v>
                </c:pt>
                <c:pt idx="19">
                  <c:v>11</c:v>
                </c:pt>
                <c:pt idx="20">
                  <c:v>11</c:v>
                </c:pt>
                <c:pt idx="21">
                  <c:v>11</c:v>
                </c:pt>
                <c:pt idx="22">
                  <c:v>12</c:v>
                </c:pt>
                <c:pt idx="23">
                  <c:v>13</c:v>
                </c:pt>
                <c:pt idx="24">
                  <c:v>13</c:v>
                </c:pt>
                <c:pt idx="25">
                  <c:v>13</c:v>
                </c:pt>
                <c:pt idx="26">
                  <c:v>14</c:v>
                </c:pt>
                <c:pt idx="27">
                  <c:v>14</c:v>
                </c:pt>
                <c:pt idx="28">
                  <c:v>15</c:v>
                </c:pt>
                <c:pt idx="29">
                  <c:v>16</c:v>
                </c:pt>
                <c:pt idx="30">
                  <c:v>17</c:v>
                </c:pt>
                <c:pt idx="31">
                  <c:v>17</c:v>
                </c:pt>
                <c:pt idx="32">
                  <c:v>18</c:v>
                </c:pt>
                <c:pt idx="33">
                  <c:v>18</c:v>
                </c:pt>
                <c:pt idx="34">
                  <c:v>18</c:v>
                </c:pt>
                <c:pt idx="35">
                  <c:v>18</c:v>
                </c:pt>
                <c:pt idx="36">
                  <c:v>18</c:v>
                </c:pt>
                <c:pt idx="37">
                  <c:v>19</c:v>
                </c:pt>
                <c:pt idx="38">
                  <c:v>19</c:v>
                </c:pt>
                <c:pt idx="39">
                  <c:v>19</c:v>
                </c:pt>
                <c:pt idx="40">
                  <c:v>20</c:v>
                </c:pt>
                <c:pt idx="41">
                  <c:v>21</c:v>
                </c:pt>
                <c:pt idx="42">
                  <c:v>21</c:v>
                </c:pt>
                <c:pt idx="43">
                  <c:v>21</c:v>
                </c:pt>
                <c:pt idx="44">
                  <c:v>21</c:v>
                </c:pt>
                <c:pt idx="45">
                  <c:v>22</c:v>
                </c:pt>
                <c:pt idx="46">
                  <c:v>22</c:v>
                </c:pt>
                <c:pt idx="47">
                  <c:v>23</c:v>
                </c:pt>
                <c:pt idx="48">
                  <c:v>24</c:v>
                </c:pt>
                <c:pt idx="49">
                  <c:v>25</c:v>
                </c:pt>
                <c:pt idx="50">
                  <c:v>25</c:v>
                </c:pt>
                <c:pt idx="51">
                  <c:v>25</c:v>
                </c:pt>
                <c:pt idx="52">
                  <c:v>26</c:v>
                </c:pt>
                <c:pt idx="53">
                  <c:v>26</c:v>
                </c:pt>
                <c:pt idx="54">
                  <c:v>27</c:v>
                </c:pt>
                <c:pt idx="55">
                  <c:v>27</c:v>
                </c:pt>
                <c:pt idx="56">
                  <c:v>28</c:v>
                </c:pt>
                <c:pt idx="57">
                  <c:v>28</c:v>
                </c:pt>
                <c:pt idx="58">
                  <c:v>29</c:v>
                </c:pt>
                <c:pt idx="59">
                  <c:v>30</c:v>
                </c:pt>
                <c:pt idx="60">
                  <c:v>30</c:v>
                </c:pt>
                <c:pt idx="61">
                  <c:v>30</c:v>
                </c:pt>
                <c:pt idx="62">
                  <c:v>30</c:v>
                </c:pt>
                <c:pt idx="63">
                  <c:v>31</c:v>
                </c:pt>
                <c:pt idx="64">
                  <c:v>31</c:v>
                </c:pt>
                <c:pt idx="65">
                  <c:v>31</c:v>
                </c:pt>
                <c:pt idx="66">
                  <c:v>31</c:v>
                </c:pt>
                <c:pt idx="67">
                  <c:v>31</c:v>
                </c:pt>
                <c:pt idx="68">
                  <c:v>32</c:v>
                </c:pt>
                <c:pt idx="69">
                  <c:v>33</c:v>
                </c:pt>
                <c:pt idx="70">
                  <c:v>33</c:v>
                </c:pt>
                <c:pt idx="71">
                  <c:v>33</c:v>
                </c:pt>
                <c:pt idx="72">
                  <c:v>33</c:v>
                </c:pt>
                <c:pt idx="73">
                  <c:v>33</c:v>
                </c:pt>
                <c:pt idx="74">
                  <c:v>34</c:v>
                </c:pt>
                <c:pt idx="75">
                  <c:v>34</c:v>
                </c:pt>
                <c:pt idx="76">
                  <c:v>35</c:v>
                </c:pt>
                <c:pt idx="77">
                  <c:v>35</c:v>
                </c:pt>
                <c:pt idx="78">
                  <c:v>35</c:v>
                </c:pt>
                <c:pt idx="79">
                  <c:v>36</c:v>
                </c:pt>
                <c:pt idx="80">
                  <c:v>37</c:v>
                </c:pt>
                <c:pt idx="81">
                  <c:v>37</c:v>
                </c:pt>
                <c:pt idx="82">
                  <c:v>37</c:v>
                </c:pt>
                <c:pt idx="83">
                  <c:v>37</c:v>
                </c:pt>
                <c:pt idx="84">
                  <c:v>37</c:v>
                </c:pt>
                <c:pt idx="85">
                  <c:v>37</c:v>
                </c:pt>
                <c:pt idx="86">
                  <c:v>37</c:v>
                </c:pt>
                <c:pt idx="87">
                  <c:v>38</c:v>
                </c:pt>
                <c:pt idx="88">
                  <c:v>38</c:v>
                </c:pt>
                <c:pt idx="89">
                  <c:v>38</c:v>
                </c:pt>
                <c:pt idx="90">
                  <c:v>38</c:v>
                </c:pt>
                <c:pt idx="91">
                  <c:v>39</c:v>
                </c:pt>
                <c:pt idx="92">
                  <c:v>39</c:v>
                </c:pt>
                <c:pt idx="93">
                  <c:v>39</c:v>
                </c:pt>
                <c:pt idx="94">
                  <c:v>39</c:v>
                </c:pt>
                <c:pt idx="95">
                  <c:v>39</c:v>
                </c:pt>
                <c:pt idx="96">
                  <c:v>40</c:v>
                </c:pt>
                <c:pt idx="97">
                  <c:v>40</c:v>
                </c:pt>
                <c:pt idx="98">
                  <c:v>41</c:v>
                </c:pt>
                <c:pt idx="99">
                  <c:v>42</c:v>
                </c:pt>
                <c:pt idx="100">
                  <c:v>43</c:v>
                </c:pt>
                <c:pt idx="101">
                  <c:v>44</c:v>
                </c:pt>
                <c:pt idx="102">
                  <c:v>45</c:v>
                </c:pt>
                <c:pt idx="103">
                  <c:v>45</c:v>
                </c:pt>
                <c:pt idx="104">
                  <c:v>45</c:v>
                </c:pt>
                <c:pt idx="105">
                  <c:v>45</c:v>
                </c:pt>
                <c:pt idx="106">
                  <c:v>45</c:v>
                </c:pt>
                <c:pt idx="107">
                  <c:v>46</c:v>
                </c:pt>
                <c:pt idx="108">
                  <c:v>47</c:v>
                </c:pt>
                <c:pt idx="109">
                  <c:v>47</c:v>
                </c:pt>
                <c:pt idx="110">
                  <c:v>47</c:v>
                </c:pt>
                <c:pt idx="111">
                  <c:v>48</c:v>
                </c:pt>
                <c:pt idx="112">
                  <c:v>48</c:v>
                </c:pt>
                <c:pt idx="113">
                  <c:v>48</c:v>
                </c:pt>
                <c:pt idx="114">
                  <c:v>48</c:v>
                </c:pt>
                <c:pt idx="115">
                  <c:v>48</c:v>
                </c:pt>
                <c:pt idx="116">
                  <c:v>49</c:v>
                </c:pt>
                <c:pt idx="117">
                  <c:v>49</c:v>
                </c:pt>
                <c:pt idx="118">
                  <c:v>49</c:v>
                </c:pt>
                <c:pt idx="119">
                  <c:v>50</c:v>
                </c:pt>
                <c:pt idx="120">
                  <c:v>51</c:v>
                </c:pt>
                <c:pt idx="121">
                  <c:v>52</c:v>
                </c:pt>
                <c:pt idx="122">
                  <c:v>52</c:v>
                </c:pt>
                <c:pt idx="123">
                  <c:v>52</c:v>
                </c:pt>
                <c:pt idx="124">
                  <c:v>52</c:v>
                </c:pt>
                <c:pt idx="125">
                  <c:v>53</c:v>
                </c:pt>
                <c:pt idx="126">
                  <c:v>53</c:v>
                </c:pt>
                <c:pt idx="127">
                  <c:v>53</c:v>
                </c:pt>
                <c:pt idx="128">
                  <c:v>54</c:v>
                </c:pt>
                <c:pt idx="129">
                  <c:v>54</c:v>
                </c:pt>
                <c:pt idx="130">
                  <c:v>55</c:v>
                </c:pt>
                <c:pt idx="131">
                  <c:v>55</c:v>
                </c:pt>
                <c:pt idx="132">
                  <c:v>55</c:v>
                </c:pt>
                <c:pt idx="133">
                  <c:v>55</c:v>
                </c:pt>
                <c:pt idx="134">
                  <c:v>56</c:v>
                </c:pt>
                <c:pt idx="135">
                  <c:v>56</c:v>
                </c:pt>
                <c:pt idx="136">
                  <c:v>56</c:v>
                </c:pt>
                <c:pt idx="137">
                  <c:v>57</c:v>
                </c:pt>
                <c:pt idx="138">
                  <c:v>57</c:v>
                </c:pt>
                <c:pt idx="139">
                  <c:v>57</c:v>
                </c:pt>
                <c:pt idx="140">
                  <c:v>57</c:v>
                </c:pt>
                <c:pt idx="141">
                  <c:v>57</c:v>
                </c:pt>
                <c:pt idx="142">
                  <c:v>57</c:v>
                </c:pt>
                <c:pt idx="143">
                  <c:v>57</c:v>
                </c:pt>
                <c:pt idx="144">
                  <c:v>57</c:v>
                </c:pt>
                <c:pt idx="145">
                  <c:v>57</c:v>
                </c:pt>
                <c:pt idx="146">
                  <c:v>57</c:v>
                </c:pt>
                <c:pt idx="147">
                  <c:v>57</c:v>
                </c:pt>
                <c:pt idx="148">
                  <c:v>57</c:v>
                </c:pt>
                <c:pt idx="149">
                  <c:v>57</c:v>
                </c:pt>
                <c:pt idx="150">
                  <c:v>58</c:v>
                </c:pt>
                <c:pt idx="151">
                  <c:v>58</c:v>
                </c:pt>
                <c:pt idx="152">
                  <c:v>59</c:v>
                </c:pt>
                <c:pt idx="153">
                  <c:v>59</c:v>
                </c:pt>
                <c:pt idx="154">
                  <c:v>59</c:v>
                </c:pt>
                <c:pt idx="155">
                  <c:v>59</c:v>
                </c:pt>
                <c:pt idx="156">
                  <c:v>59</c:v>
                </c:pt>
                <c:pt idx="157">
                  <c:v>59</c:v>
                </c:pt>
                <c:pt idx="158">
                  <c:v>59</c:v>
                </c:pt>
                <c:pt idx="159">
                  <c:v>60</c:v>
                </c:pt>
                <c:pt idx="160">
                  <c:v>61</c:v>
                </c:pt>
                <c:pt idx="161">
                  <c:v>61</c:v>
                </c:pt>
                <c:pt idx="162">
                  <c:v>61</c:v>
                </c:pt>
                <c:pt idx="163">
                  <c:v>61</c:v>
                </c:pt>
                <c:pt idx="164">
                  <c:v>61</c:v>
                </c:pt>
                <c:pt idx="165">
                  <c:v>62</c:v>
                </c:pt>
                <c:pt idx="166">
                  <c:v>62</c:v>
                </c:pt>
                <c:pt idx="167">
                  <c:v>62</c:v>
                </c:pt>
                <c:pt idx="168">
                  <c:v>62</c:v>
                </c:pt>
                <c:pt idx="169">
                  <c:v>62</c:v>
                </c:pt>
                <c:pt idx="170">
                  <c:v>62</c:v>
                </c:pt>
                <c:pt idx="171">
                  <c:v>62</c:v>
                </c:pt>
                <c:pt idx="172">
                  <c:v>62</c:v>
                </c:pt>
                <c:pt idx="173">
                  <c:v>62</c:v>
                </c:pt>
                <c:pt idx="174">
                  <c:v>62</c:v>
                </c:pt>
                <c:pt idx="175">
                  <c:v>63</c:v>
                </c:pt>
                <c:pt idx="176">
                  <c:v>63</c:v>
                </c:pt>
                <c:pt idx="177">
                  <c:v>63</c:v>
                </c:pt>
                <c:pt idx="178">
                  <c:v>63</c:v>
                </c:pt>
                <c:pt idx="179">
                  <c:v>63</c:v>
                </c:pt>
                <c:pt idx="180">
                  <c:v>64</c:v>
                </c:pt>
                <c:pt idx="181">
                  <c:v>65</c:v>
                </c:pt>
                <c:pt idx="182">
                  <c:v>66</c:v>
                </c:pt>
                <c:pt idx="183">
                  <c:v>67</c:v>
                </c:pt>
                <c:pt idx="184">
                  <c:v>67</c:v>
                </c:pt>
                <c:pt idx="185">
                  <c:v>67</c:v>
                </c:pt>
                <c:pt idx="186">
                  <c:v>67</c:v>
                </c:pt>
                <c:pt idx="187">
                  <c:v>67</c:v>
                </c:pt>
                <c:pt idx="188">
                  <c:v>67</c:v>
                </c:pt>
                <c:pt idx="189">
                  <c:v>67</c:v>
                </c:pt>
                <c:pt idx="190">
                  <c:v>67</c:v>
                </c:pt>
                <c:pt idx="191">
                  <c:v>67</c:v>
                </c:pt>
                <c:pt idx="192">
                  <c:v>67</c:v>
                </c:pt>
                <c:pt idx="193">
                  <c:v>67</c:v>
                </c:pt>
                <c:pt idx="194">
                  <c:v>67</c:v>
                </c:pt>
                <c:pt idx="195">
                  <c:v>67</c:v>
                </c:pt>
                <c:pt idx="196">
                  <c:v>67</c:v>
                </c:pt>
                <c:pt idx="197">
                  <c:v>67</c:v>
                </c:pt>
                <c:pt idx="198">
                  <c:v>67</c:v>
                </c:pt>
                <c:pt idx="199">
                  <c:v>68</c:v>
                </c:pt>
                <c:pt idx="200">
                  <c:v>68</c:v>
                </c:pt>
                <c:pt idx="201">
                  <c:v>68</c:v>
                </c:pt>
                <c:pt idx="202">
                  <c:v>68</c:v>
                </c:pt>
                <c:pt idx="203">
                  <c:v>68</c:v>
                </c:pt>
                <c:pt idx="204">
                  <c:v>68</c:v>
                </c:pt>
                <c:pt idx="205">
                  <c:v>68</c:v>
                </c:pt>
                <c:pt idx="206">
                  <c:v>68</c:v>
                </c:pt>
                <c:pt idx="207">
                  <c:v>68</c:v>
                </c:pt>
                <c:pt idx="208">
                  <c:v>68</c:v>
                </c:pt>
                <c:pt idx="209">
                  <c:v>68</c:v>
                </c:pt>
                <c:pt idx="210">
                  <c:v>68</c:v>
                </c:pt>
                <c:pt idx="211">
                  <c:v>68</c:v>
                </c:pt>
                <c:pt idx="212">
                  <c:v>68</c:v>
                </c:pt>
                <c:pt idx="213">
                  <c:v>68</c:v>
                </c:pt>
                <c:pt idx="214">
                  <c:v>68</c:v>
                </c:pt>
                <c:pt idx="215">
                  <c:v>68</c:v>
                </c:pt>
                <c:pt idx="216">
                  <c:v>68</c:v>
                </c:pt>
                <c:pt idx="217">
                  <c:v>68</c:v>
                </c:pt>
                <c:pt idx="218">
                  <c:v>68</c:v>
                </c:pt>
                <c:pt idx="219">
                  <c:v>68</c:v>
                </c:pt>
                <c:pt idx="220">
                  <c:v>69</c:v>
                </c:pt>
                <c:pt idx="221">
                  <c:v>69</c:v>
                </c:pt>
                <c:pt idx="222">
                  <c:v>70</c:v>
                </c:pt>
                <c:pt idx="223">
                  <c:v>71</c:v>
                </c:pt>
                <c:pt idx="224">
                  <c:v>71</c:v>
                </c:pt>
                <c:pt idx="225">
                  <c:v>71</c:v>
                </c:pt>
                <c:pt idx="226">
                  <c:v>71</c:v>
                </c:pt>
                <c:pt idx="227">
                  <c:v>71</c:v>
                </c:pt>
                <c:pt idx="228">
                  <c:v>71</c:v>
                </c:pt>
                <c:pt idx="229">
                  <c:v>71</c:v>
                </c:pt>
                <c:pt idx="230">
                  <c:v>71</c:v>
                </c:pt>
                <c:pt idx="231">
                  <c:v>71</c:v>
                </c:pt>
                <c:pt idx="232">
                  <c:v>72</c:v>
                </c:pt>
                <c:pt idx="233">
                  <c:v>72</c:v>
                </c:pt>
                <c:pt idx="234">
                  <c:v>72</c:v>
                </c:pt>
                <c:pt idx="235">
                  <c:v>72</c:v>
                </c:pt>
                <c:pt idx="236">
                  <c:v>72</c:v>
                </c:pt>
                <c:pt idx="237">
                  <c:v>72</c:v>
                </c:pt>
                <c:pt idx="238">
                  <c:v>72</c:v>
                </c:pt>
                <c:pt idx="239">
                  <c:v>72</c:v>
                </c:pt>
                <c:pt idx="240">
                  <c:v>72</c:v>
                </c:pt>
                <c:pt idx="241">
                  <c:v>72</c:v>
                </c:pt>
                <c:pt idx="242">
                  <c:v>72</c:v>
                </c:pt>
                <c:pt idx="243">
                  <c:v>73</c:v>
                </c:pt>
                <c:pt idx="244">
                  <c:v>73</c:v>
                </c:pt>
                <c:pt idx="245">
                  <c:v>73</c:v>
                </c:pt>
                <c:pt idx="246">
                  <c:v>73</c:v>
                </c:pt>
                <c:pt idx="247">
                  <c:v>73</c:v>
                </c:pt>
                <c:pt idx="248">
                  <c:v>73</c:v>
                </c:pt>
                <c:pt idx="249">
                  <c:v>73</c:v>
                </c:pt>
                <c:pt idx="250">
                  <c:v>73</c:v>
                </c:pt>
                <c:pt idx="251">
                  <c:v>73</c:v>
                </c:pt>
                <c:pt idx="252">
                  <c:v>74</c:v>
                </c:pt>
                <c:pt idx="253">
                  <c:v>74</c:v>
                </c:pt>
                <c:pt idx="254">
                  <c:v>74</c:v>
                </c:pt>
                <c:pt idx="255">
                  <c:v>74</c:v>
                </c:pt>
              </c:numCache>
            </c:numRef>
          </c:val>
          <c:smooth val="0"/>
          <c:extLst>
            <c:ext xmlns:c16="http://schemas.microsoft.com/office/drawing/2014/chart" uri="{C3380CC4-5D6E-409C-BE32-E72D297353CC}">
              <c16:uniqueId val="{00000001-2F96-4B6D-AA9F-90C4FD0A7390}"/>
            </c:ext>
          </c:extLst>
        </c:ser>
        <c:dLbls>
          <c:showLegendKey val="0"/>
          <c:showVal val="0"/>
          <c:showCatName val="0"/>
          <c:showSerName val="0"/>
          <c:showPercent val="0"/>
          <c:showBubbleSize val="0"/>
        </c:dLbls>
        <c:smooth val="0"/>
        <c:axId val="1209548336"/>
        <c:axId val="1209540848"/>
      </c:lineChart>
      <c:catAx>
        <c:axId val="12095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540848"/>
        <c:crosses val="autoZero"/>
        <c:auto val="1"/>
        <c:lblAlgn val="ctr"/>
        <c:lblOffset val="100"/>
        <c:noMultiLvlLbl val="0"/>
      </c:catAx>
      <c:valAx>
        <c:axId val="120954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548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ROC Curve (AUC=0.611)</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XLSTAT_20211020_231654_1_HID1!$A$1:$A$245</c:f>
              <c:numCache>
                <c:formatCode>General</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0.95238095238095255</c:v>
                </c:pt>
                <c:pt idx="10">
                  <c:v>0.94642857142857162</c:v>
                </c:pt>
                <c:pt idx="11">
                  <c:v>0.94047619047619069</c:v>
                </c:pt>
                <c:pt idx="12">
                  <c:v>0.93452380952380976</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0.88690476190476231</c:v>
                </c:pt>
                <c:pt idx="22">
                  <c:v>0.88690476190476231</c:v>
                </c:pt>
                <c:pt idx="23">
                  <c:v>0.88095238095238138</c:v>
                </c:pt>
                <c:pt idx="24">
                  <c:v>0.87500000000000044</c:v>
                </c:pt>
                <c:pt idx="25">
                  <c:v>0.86904761904761951</c:v>
                </c:pt>
                <c:pt idx="26">
                  <c:v>0.86904761904761951</c:v>
                </c:pt>
                <c:pt idx="27">
                  <c:v>0.86309523809523858</c:v>
                </c:pt>
                <c:pt idx="28">
                  <c:v>0.85714285714285765</c:v>
                </c:pt>
                <c:pt idx="29">
                  <c:v>0.85119047619047672</c:v>
                </c:pt>
                <c:pt idx="30">
                  <c:v>0.84523809523809579</c:v>
                </c:pt>
                <c:pt idx="31">
                  <c:v>0.84523809523809579</c:v>
                </c:pt>
                <c:pt idx="32">
                  <c:v>0.84523809523809579</c:v>
                </c:pt>
                <c:pt idx="33">
                  <c:v>0.83928571428571486</c:v>
                </c:pt>
                <c:pt idx="34">
                  <c:v>0.83333333333333393</c:v>
                </c:pt>
                <c:pt idx="35">
                  <c:v>0.82738095238095299</c:v>
                </c:pt>
                <c:pt idx="36">
                  <c:v>0.82142857142857206</c:v>
                </c:pt>
                <c:pt idx="37">
                  <c:v>0.82142857142857206</c:v>
                </c:pt>
                <c:pt idx="38">
                  <c:v>0.81547619047619113</c:v>
                </c:pt>
                <c:pt idx="39">
                  <c:v>0.8095238095238102</c:v>
                </c:pt>
                <c:pt idx="40">
                  <c:v>0.80357142857142927</c:v>
                </c:pt>
                <c:pt idx="41">
                  <c:v>0.79761904761904834</c:v>
                </c:pt>
                <c:pt idx="42">
                  <c:v>0.79166666666666741</c:v>
                </c:pt>
                <c:pt idx="43">
                  <c:v>0.78571428571428648</c:v>
                </c:pt>
                <c:pt idx="44">
                  <c:v>0.77976190476190554</c:v>
                </c:pt>
                <c:pt idx="45">
                  <c:v>0.77380952380952461</c:v>
                </c:pt>
                <c:pt idx="46">
                  <c:v>0.77380952380952461</c:v>
                </c:pt>
                <c:pt idx="47">
                  <c:v>0.77380952380952461</c:v>
                </c:pt>
                <c:pt idx="48">
                  <c:v>0.76785714285714368</c:v>
                </c:pt>
                <c:pt idx="49">
                  <c:v>0.76190476190476275</c:v>
                </c:pt>
                <c:pt idx="50">
                  <c:v>0.76190476190476275</c:v>
                </c:pt>
                <c:pt idx="51">
                  <c:v>0.75595238095238182</c:v>
                </c:pt>
                <c:pt idx="52">
                  <c:v>0.75595238095238182</c:v>
                </c:pt>
                <c:pt idx="53">
                  <c:v>0.75000000000000089</c:v>
                </c:pt>
                <c:pt idx="54">
                  <c:v>0.74404761904761996</c:v>
                </c:pt>
                <c:pt idx="55">
                  <c:v>0.73809523809523903</c:v>
                </c:pt>
                <c:pt idx="56">
                  <c:v>0.73214285714285809</c:v>
                </c:pt>
                <c:pt idx="57">
                  <c:v>0.72619047619047716</c:v>
                </c:pt>
                <c:pt idx="58">
                  <c:v>0.72023809523809623</c:v>
                </c:pt>
                <c:pt idx="59">
                  <c:v>0.7142857142857153</c:v>
                </c:pt>
                <c:pt idx="60">
                  <c:v>0.70833333333333437</c:v>
                </c:pt>
                <c:pt idx="61">
                  <c:v>0.70833333333333437</c:v>
                </c:pt>
                <c:pt idx="62">
                  <c:v>0.70238095238095344</c:v>
                </c:pt>
                <c:pt idx="63">
                  <c:v>0.69642857142857251</c:v>
                </c:pt>
                <c:pt idx="64">
                  <c:v>0.69047619047619158</c:v>
                </c:pt>
                <c:pt idx="65">
                  <c:v>0.68452380952381064</c:v>
                </c:pt>
                <c:pt idx="66">
                  <c:v>0.67857142857142971</c:v>
                </c:pt>
                <c:pt idx="67">
                  <c:v>0.67857142857142971</c:v>
                </c:pt>
                <c:pt idx="68">
                  <c:v>0.67261904761904878</c:v>
                </c:pt>
                <c:pt idx="69">
                  <c:v>0.66666666666666785</c:v>
                </c:pt>
                <c:pt idx="70">
                  <c:v>0.66666666666666785</c:v>
                </c:pt>
                <c:pt idx="71">
                  <c:v>0.66071428571428692</c:v>
                </c:pt>
                <c:pt idx="72">
                  <c:v>0.65476190476190599</c:v>
                </c:pt>
                <c:pt idx="73">
                  <c:v>0.64880952380952506</c:v>
                </c:pt>
                <c:pt idx="74">
                  <c:v>0.64285714285714413</c:v>
                </c:pt>
                <c:pt idx="75">
                  <c:v>0.64285714285714413</c:v>
                </c:pt>
                <c:pt idx="76">
                  <c:v>0.63690476190476319</c:v>
                </c:pt>
                <c:pt idx="77">
                  <c:v>0.63095238095238226</c:v>
                </c:pt>
                <c:pt idx="78">
                  <c:v>0.62500000000000133</c:v>
                </c:pt>
                <c:pt idx="79">
                  <c:v>0.62500000000000133</c:v>
                </c:pt>
                <c:pt idx="80">
                  <c:v>0.6190476190476204</c:v>
                </c:pt>
                <c:pt idx="81">
                  <c:v>0.61309523809523947</c:v>
                </c:pt>
                <c:pt idx="82">
                  <c:v>0.60714285714285854</c:v>
                </c:pt>
                <c:pt idx="83">
                  <c:v>0.60714285714285854</c:v>
                </c:pt>
                <c:pt idx="84">
                  <c:v>0.60119047619047761</c:v>
                </c:pt>
                <c:pt idx="85">
                  <c:v>0.59523809523809668</c:v>
                </c:pt>
                <c:pt idx="86">
                  <c:v>0.58928571428571574</c:v>
                </c:pt>
                <c:pt idx="87">
                  <c:v>0.58928571428571574</c:v>
                </c:pt>
                <c:pt idx="88">
                  <c:v>0.58333333333333481</c:v>
                </c:pt>
                <c:pt idx="89">
                  <c:v>0.57738095238095388</c:v>
                </c:pt>
                <c:pt idx="90">
                  <c:v>0.57142857142857295</c:v>
                </c:pt>
                <c:pt idx="91">
                  <c:v>0.56547619047619202</c:v>
                </c:pt>
                <c:pt idx="92">
                  <c:v>0.56547619047619202</c:v>
                </c:pt>
                <c:pt idx="93">
                  <c:v>0.55952380952381109</c:v>
                </c:pt>
                <c:pt idx="94">
                  <c:v>0.55952380952381109</c:v>
                </c:pt>
                <c:pt idx="95">
                  <c:v>0.55952380952381109</c:v>
                </c:pt>
                <c:pt idx="96">
                  <c:v>0.55952380952381109</c:v>
                </c:pt>
                <c:pt idx="97">
                  <c:v>0.55357142857143016</c:v>
                </c:pt>
                <c:pt idx="98">
                  <c:v>0.54761904761904923</c:v>
                </c:pt>
                <c:pt idx="99">
                  <c:v>0.54761904761904923</c:v>
                </c:pt>
                <c:pt idx="100">
                  <c:v>0.54761904761904923</c:v>
                </c:pt>
                <c:pt idx="101">
                  <c:v>0.54166666666666829</c:v>
                </c:pt>
                <c:pt idx="102">
                  <c:v>0.54166666666666829</c:v>
                </c:pt>
                <c:pt idx="103">
                  <c:v>0.53571428571428736</c:v>
                </c:pt>
                <c:pt idx="104">
                  <c:v>0.52976190476190643</c:v>
                </c:pt>
                <c:pt idx="105">
                  <c:v>0.52976190476190643</c:v>
                </c:pt>
                <c:pt idx="106">
                  <c:v>0.5238095238095255</c:v>
                </c:pt>
                <c:pt idx="107">
                  <c:v>0.5238095238095255</c:v>
                </c:pt>
                <c:pt idx="108">
                  <c:v>0.51785714285714457</c:v>
                </c:pt>
                <c:pt idx="109">
                  <c:v>0.51190476190476364</c:v>
                </c:pt>
                <c:pt idx="110">
                  <c:v>0.50595238095238271</c:v>
                </c:pt>
                <c:pt idx="111">
                  <c:v>0.50000000000000178</c:v>
                </c:pt>
                <c:pt idx="112">
                  <c:v>0.49404761904762085</c:v>
                </c:pt>
                <c:pt idx="113">
                  <c:v>0.49404761904762085</c:v>
                </c:pt>
                <c:pt idx="114">
                  <c:v>0.49404761904762085</c:v>
                </c:pt>
                <c:pt idx="115">
                  <c:v>0.49404761904762085</c:v>
                </c:pt>
                <c:pt idx="116">
                  <c:v>0.48809523809523991</c:v>
                </c:pt>
                <c:pt idx="117">
                  <c:v>0.48214285714285898</c:v>
                </c:pt>
                <c:pt idx="118">
                  <c:v>0.48214285714285898</c:v>
                </c:pt>
                <c:pt idx="119">
                  <c:v>0.47619047619047805</c:v>
                </c:pt>
                <c:pt idx="120">
                  <c:v>0.47023809523809712</c:v>
                </c:pt>
                <c:pt idx="121">
                  <c:v>0.46428571428571619</c:v>
                </c:pt>
                <c:pt idx="122">
                  <c:v>0.45833333333333526</c:v>
                </c:pt>
                <c:pt idx="123">
                  <c:v>0.45238095238095433</c:v>
                </c:pt>
                <c:pt idx="124">
                  <c:v>0.45238095238095433</c:v>
                </c:pt>
                <c:pt idx="125">
                  <c:v>0.4464285714285734</c:v>
                </c:pt>
                <c:pt idx="126">
                  <c:v>0.4464285714285734</c:v>
                </c:pt>
                <c:pt idx="127">
                  <c:v>0.4464285714285734</c:v>
                </c:pt>
                <c:pt idx="128">
                  <c:v>0.44047619047619246</c:v>
                </c:pt>
                <c:pt idx="129">
                  <c:v>0.43452380952381153</c:v>
                </c:pt>
                <c:pt idx="130">
                  <c:v>0.43452380952381153</c:v>
                </c:pt>
                <c:pt idx="131">
                  <c:v>0.4285714285714306</c:v>
                </c:pt>
                <c:pt idx="132">
                  <c:v>0.42261904761904967</c:v>
                </c:pt>
                <c:pt idx="133">
                  <c:v>0.42261904761904967</c:v>
                </c:pt>
                <c:pt idx="134">
                  <c:v>0.41666666666666874</c:v>
                </c:pt>
                <c:pt idx="135">
                  <c:v>0.41071428571428781</c:v>
                </c:pt>
                <c:pt idx="136">
                  <c:v>0.40476190476190688</c:v>
                </c:pt>
                <c:pt idx="137">
                  <c:v>0.39880952380952595</c:v>
                </c:pt>
                <c:pt idx="138">
                  <c:v>0.39285714285714501</c:v>
                </c:pt>
                <c:pt idx="139">
                  <c:v>0.38690476190476408</c:v>
                </c:pt>
                <c:pt idx="140">
                  <c:v>0.38690476190476408</c:v>
                </c:pt>
                <c:pt idx="141">
                  <c:v>0.38095238095238315</c:v>
                </c:pt>
                <c:pt idx="142">
                  <c:v>0.38095238095238315</c:v>
                </c:pt>
                <c:pt idx="143">
                  <c:v>0.37500000000000222</c:v>
                </c:pt>
                <c:pt idx="144">
                  <c:v>0.36904761904762129</c:v>
                </c:pt>
                <c:pt idx="145">
                  <c:v>0.36309523809524036</c:v>
                </c:pt>
                <c:pt idx="146">
                  <c:v>0.36309523809524036</c:v>
                </c:pt>
                <c:pt idx="147">
                  <c:v>0.35714285714285943</c:v>
                </c:pt>
                <c:pt idx="148">
                  <c:v>0.3511904761904785</c:v>
                </c:pt>
                <c:pt idx="149">
                  <c:v>0.34523809523809756</c:v>
                </c:pt>
                <c:pt idx="150">
                  <c:v>0.33928571428571663</c:v>
                </c:pt>
                <c:pt idx="151">
                  <c:v>0.33928571428571663</c:v>
                </c:pt>
                <c:pt idx="152">
                  <c:v>0.3333333333333357</c:v>
                </c:pt>
                <c:pt idx="153">
                  <c:v>0.32738095238095477</c:v>
                </c:pt>
                <c:pt idx="154">
                  <c:v>0.32738095238095477</c:v>
                </c:pt>
                <c:pt idx="155">
                  <c:v>0.32142857142857384</c:v>
                </c:pt>
                <c:pt idx="156">
                  <c:v>0.32142857142857384</c:v>
                </c:pt>
                <c:pt idx="157">
                  <c:v>0.31547619047619291</c:v>
                </c:pt>
                <c:pt idx="158">
                  <c:v>0.30952380952381198</c:v>
                </c:pt>
                <c:pt idx="159">
                  <c:v>0.30357142857143105</c:v>
                </c:pt>
                <c:pt idx="160">
                  <c:v>0.29761904761905011</c:v>
                </c:pt>
                <c:pt idx="161">
                  <c:v>0.29761904761905011</c:v>
                </c:pt>
                <c:pt idx="162">
                  <c:v>0.29166666666666918</c:v>
                </c:pt>
                <c:pt idx="163">
                  <c:v>0.28571428571428825</c:v>
                </c:pt>
                <c:pt idx="164">
                  <c:v>0.27976190476190732</c:v>
                </c:pt>
                <c:pt idx="165">
                  <c:v>0.27380952380952639</c:v>
                </c:pt>
                <c:pt idx="166">
                  <c:v>0.27380952380952639</c:v>
                </c:pt>
                <c:pt idx="167">
                  <c:v>0.26785714285714546</c:v>
                </c:pt>
                <c:pt idx="168">
                  <c:v>0.26785714285714546</c:v>
                </c:pt>
                <c:pt idx="169">
                  <c:v>0.26190476190476453</c:v>
                </c:pt>
                <c:pt idx="170">
                  <c:v>0.2559523809523836</c:v>
                </c:pt>
                <c:pt idx="171">
                  <c:v>0.25000000000000266</c:v>
                </c:pt>
                <c:pt idx="172">
                  <c:v>0.24404761904762171</c:v>
                </c:pt>
                <c:pt idx="173">
                  <c:v>0.24404761904762171</c:v>
                </c:pt>
                <c:pt idx="174">
                  <c:v>0.24404761904762171</c:v>
                </c:pt>
                <c:pt idx="175">
                  <c:v>0.23809523809524075</c:v>
                </c:pt>
                <c:pt idx="176">
                  <c:v>0.23809523809524075</c:v>
                </c:pt>
                <c:pt idx="177">
                  <c:v>0.23214285714285979</c:v>
                </c:pt>
                <c:pt idx="178">
                  <c:v>0.22619047619047883</c:v>
                </c:pt>
                <c:pt idx="179">
                  <c:v>0.22619047619047883</c:v>
                </c:pt>
                <c:pt idx="180">
                  <c:v>0.22023809523809787</c:v>
                </c:pt>
                <c:pt idx="181">
                  <c:v>0.21428571428571691</c:v>
                </c:pt>
                <c:pt idx="182">
                  <c:v>0.21428571428571691</c:v>
                </c:pt>
                <c:pt idx="183">
                  <c:v>0.20833333333333595</c:v>
                </c:pt>
                <c:pt idx="184">
                  <c:v>0.20238095238095499</c:v>
                </c:pt>
                <c:pt idx="185">
                  <c:v>0.19642857142857403</c:v>
                </c:pt>
                <c:pt idx="186">
                  <c:v>0.19047619047619307</c:v>
                </c:pt>
                <c:pt idx="187">
                  <c:v>0.18452380952381212</c:v>
                </c:pt>
                <c:pt idx="188">
                  <c:v>0.17857142857143116</c:v>
                </c:pt>
                <c:pt idx="189">
                  <c:v>0.17857142857143116</c:v>
                </c:pt>
                <c:pt idx="190">
                  <c:v>0.17857142857143116</c:v>
                </c:pt>
                <c:pt idx="191">
                  <c:v>0.1726190476190502</c:v>
                </c:pt>
                <c:pt idx="192">
                  <c:v>0.1726190476190502</c:v>
                </c:pt>
                <c:pt idx="193">
                  <c:v>0.16666666666666924</c:v>
                </c:pt>
                <c:pt idx="194">
                  <c:v>0.16666666666666924</c:v>
                </c:pt>
                <c:pt idx="195">
                  <c:v>0.16071428571428828</c:v>
                </c:pt>
                <c:pt idx="196">
                  <c:v>0.15476190476190732</c:v>
                </c:pt>
                <c:pt idx="197">
                  <c:v>0.15476190476190732</c:v>
                </c:pt>
                <c:pt idx="198">
                  <c:v>0.14880952380952636</c:v>
                </c:pt>
                <c:pt idx="199">
                  <c:v>0.1428571428571454</c:v>
                </c:pt>
                <c:pt idx="200">
                  <c:v>0.1428571428571454</c:v>
                </c:pt>
                <c:pt idx="201">
                  <c:v>0.1428571428571454</c:v>
                </c:pt>
                <c:pt idx="202">
                  <c:v>0.1428571428571454</c:v>
                </c:pt>
                <c:pt idx="203">
                  <c:v>0.13690476190476444</c:v>
                </c:pt>
                <c:pt idx="204">
                  <c:v>0.13095238095238348</c:v>
                </c:pt>
                <c:pt idx="205">
                  <c:v>0.13095238095238348</c:v>
                </c:pt>
                <c:pt idx="206">
                  <c:v>0.13095238095238348</c:v>
                </c:pt>
                <c:pt idx="207">
                  <c:v>0.13095238095238348</c:v>
                </c:pt>
                <c:pt idx="208">
                  <c:v>0.12500000000000253</c:v>
                </c:pt>
                <c:pt idx="209">
                  <c:v>0.11904761904762157</c:v>
                </c:pt>
                <c:pt idx="210">
                  <c:v>0.11309523809524061</c:v>
                </c:pt>
                <c:pt idx="211">
                  <c:v>0.11309523809524061</c:v>
                </c:pt>
                <c:pt idx="212">
                  <c:v>0.10714285714285965</c:v>
                </c:pt>
                <c:pt idx="213">
                  <c:v>0.10714285714285965</c:v>
                </c:pt>
                <c:pt idx="214">
                  <c:v>0.10119047619047869</c:v>
                </c:pt>
                <c:pt idx="215">
                  <c:v>0.10119047619047869</c:v>
                </c:pt>
                <c:pt idx="216">
                  <c:v>0.10119047619047869</c:v>
                </c:pt>
                <c:pt idx="217">
                  <c:v>0.10119047619047869</c:v>
                </c:pt>
                <c:pt idx="218">
                  <c:v>9.5238095238097731E-2</c:v>
                </c:pt>
                <c:pt idx="219">
                  <c:v>9.5238095238097731E-2</c:v>
                </c:pt>
                <c:pt idx="220">
                  <c:v>8.9285714285716772E-2</c:v>
                </c:pt>
                <c:pt idx="221">
                  <c:v>8.9285714285716772E-2</c:v>
                </c:pt>
                <c:pt idx="222">
                  <c:v>8.9285714285716772E-2</c:v>
                </c:pt>
                <c:pt idx="223">
                  <c:v>8.3333333333335813E-2</c:v>
                </c:pt>
                <c:pt idx="224">
                  <c:v>7.7380952380954854E-2</c:v>
                </c:pt>
                <c:pt idx="225">
                  <c:v>7.1428571428573895E-2</c:v>
                </c:pt>
                <c:pt idx="226">
                  <c:v>6.5476190476192936E-2</c:v>
                </c:pt>
                <c:pt idx="227">
                  <c:v>5.9523809523811984E-2</c:v>
                </c:pt>
                <c:pt idx="228">
                  <c:v>5.3571428571431032E-2</c:v>
                </c:pt>
                <c:pt idx="229">
                  <c:v>4.761904761905008E-2</c:v>
                </c:pt>
                <c:pt idx="230">
                  <c:v>4.761904761905008E-2</c:v>
                </c:pt>
                <c:pt idx="231">
                  <c:v>4.1666666666669128E-2</c:v>
                </c:pt>
                <c:pt idx="232">
                  <c:v>3.5714285714288176E-2</c:v>
                </c:pt>
                <c:pt idx="233">
                  <c:v>3.5714285714288176E-2</c:v>
                </c:pt>
                <c:pt idx="234">
                  <c:v>3.5714285714288176E-2</c:v>
                </c:pt>
                <c:pt idx="235">
                  <c:v>3.5714285714288176E-2</c:v>
                </c:pt>
                <c:pt idx="236">
                  <c:v>3.5714285714288176E-2</c:v>
                </c:pt>
                <c:pt idx="237">
                  <c:v>2.9761904761907224E-2</c:v>
                </c:pt>
                <c:pt idx="238">
                  <c:v>2.3809523809526272E-2</c:v>
                </c:pt>
                <c:pt idx="239">
                  <c:v>1.7857142857145319E-2</c:v>
                </c:pt>
                <c:pt idx="240">
                  <c:v>1.7857142857145319E-2</c:v>
                </c:pt>
                <c:pt idx="241">
                  <c:v>1.1904761904764367E-2</c:v>
                </c:pt>
                <c:pt idx="242">
                  <c:v>5.9523809523834154E-3</c:v>
                </c:pt>
                <c:pt idx="243">
                  <c:v>2.4633073358870661E-15</c:v>
                </c:pt>
                <c:pt idx="244">
                  <c:v>2.4633073358870661E-15</c:v>
                </c:pt>
              </c:numCache>
            </c:numRef>
          </c:xVal>
          <c:yVal>
            <c:numRef>
              <c:f>XLSTAT_20211020_231654_1_HID1!$B$1:$B$245</c:f>
              <c:numCache>
                <c:formatCode>General</c:formatCode>
                <c:ptCount val="245"/>
                <c:pt idx="0">
                  <c:v>1</c:v>
                </c:pt>
                <c:pt idx="1">
                  <c:v>1</c:v>
                </c:pt>
                <c:pt idx="2">
                  <c:v>1</c:v>
                </c:pt>
                <c:pt idx="3">
                  <c:v>1</c:v>
                </c:pt>
                <c:pt idx="4">
                  <c:v>1</c:v>
                </c:pt>
                <c:pt idx="5">
                  <c:v>1</c:v>
                </c:pt>
                <c:pt idx="6">
                  <c:v>1</c:v>
                </c:pt>
                <c:pt idx="7">
                  <c:v>1</c:v>
                </c:pt>
                <c:pt idx="8">
                  <c:v>1</c:v>
                </c:pt>
                <c:pt idx="9">
                  <c:v>0.98684210526315785</c:v>
                </c:pt>
                <c:pt idx="10">
                  <c:v>0.98684210526315785</c:v>
                </c:pt>
                <c:pt idx="11">
                  <c:v>0.98684210526315785</c:v>
                </c:pt>
                <c:pt idx="12">
                  <c:v>0.98684210526315785</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0.97368421052631571</c:v>
                </c:pt>
                <c:pt idx="22">
                  <c:v>0.96052631578947356</c:v>
                </c:pt>
                <c:pt idx="23">
                  <c:v>0.96052631578947356</c:v>
                </c:pt>
                <c:pt idx="24">
                  <c:v>0.96052631578947356</c:v>
                </c:pt>
                <c:pt idx="25">
                  <c:v>0.96052631578947356</c:v>
                </c:pt>
                <c:pt idx="26">
                  <c:v>0.94736842105263142</c:v>
                </c:pt>
                <c:pt idx="27">
                  <c:v>0.94736842105263142</c:v>
                </c:pt>
                <c:pt idx="28">
                  <c:v>0.94736842105263142</c:v>
                </c:pt>
                <c:pt idx="29">
                  <c:v>0.94736842105263142</c:v>
                </c:pt>
                <c:pt idx="30">
                  <c:v>0.94736842105263142</c:v>
                </c:pt>
                <c:pt idx="31">
                  <c:v>0.93421052631578927</c:v>
                </c:pt>
                <c:pt idx="32">
                  <c:v>0.92105263157894712</c:v>
                </c:pt>
                <c:pt idx="33">
                  <c:v>0.92105263157894712</c:v>
                </c:pt>
                <c:pt idx="34">
                  <c:v>0.92105263157894712</c:v>
                </c:pt>
                <c:pt idx="35">
                  <c:v>0.92105263157894712</c:v>
                </c:pt>
                <c:pt idx="36">
                  <c:v>0.92105263157894712</c:v>
                </c:pt>
                <c:pt idx="37">
                  <c:v>0.90789473684210498</c:v>
                </c:pt>
                <c:pt idx="38">
                  <c:v>0.90789473684210498</c:v>
                </c:pt>
                <c:pt idx="39">
                  <c:v>0.90789473684210498</c:v>
                </c:pt>
                <c:pt idx="40">
                  <c:v>0.90789473684210498</c:v>
                </c:pt>
                <c:pt idx="41">
                  <c:v>0.90789473684210498</c:v>
                </c:pt>
                <c:pt idx="42">
                  <c:v>0.90789473684210498</c:v>
                </c:pt>
                <c:pt idx="43">
                  <c:v>0.90789473684210498</c:v>
                </c:pt>
                <c:pt idx="44">
                  <c:v>0.90789473684210498</c:v>
                </c:pt>
                <c:pt idx="45">
                  <c:v>0.90789473684210498</c:v>
                </c:pt>
                <c:pt idx="46">
                  <c:v>0.89473684210526283</c:v>
                </c:pt>
                <c:pt idx="47">
                  <c:v>0.88157894736842068</c:v>
                </c:pt>
                <c:pt idx="48">
                  <c:v>0.88157894736842068</c:v>
                </c:pt>
                <c:pt idx="49">
                  <c:v>0.88157894736842068</c:v>
                </c:pt>
                <c:pt idx="50">
                  <c:v>0.86842105263157854</c:v>
                </c:pt>
                <c:pt idx="51">
                  <c:v>0.86842105263157854</c:v>
                </c:pt>
                <c:pt idx="52">
                  <c:v>0.85526315789473639</c:v>
                </c:pt>
                <c:pt idx="53">
                  <c:v>0.85526315789473639</c:v>
                </c:pt>
                <c:pt idx="54">
                  <c:v>0.85526315789473639</c:v>
                </c:pt>
                <c:pt idx="55">
                  <c:v>0.85526315789473639</c:v>
                </c:pt>
                <c:pt idx="56">
                  <c:v>0.85526315789473639</c:v>
                </c:pt>
                <c:pt idx="57">
                  <c:v>0.85526315789473639</c:v>
                </c:pt>
                <c:pt idx="58">
                  <c:v>0.85526315789473639</c:v>
                </c:pt>
                <c:pt idx="59">
                  <c:v>0.85526315789473639</c:v>
                </c:pt>
                <c:pt idx="60">
                  <c:v>0.85526315789473639</c:v>
                </c:pt>
                <c:pt idx="61">
                  <c:v>0.84210526315789425</c:v>
                </c:pt>
                <c:pt idx="62">
                  <c:v>0.84210526315789425</c:v>
                </c:pt>
                <c:pt idx="63">
                  <c:v>0.84210526315789425</c:v>
                </c:pt>
                <c:pt idx="64">
                  <c:v>0.84210526315789425</c:v>
                </c:pt>
                <c:pt idx="65">
                  <c:v>0.84210526315789425</c:v>
                </c:pt>
                <c:pt idx="66">
                  <c:v>0.84210526315789425</c:v>
                </c:pt>
                <c:pt idx="67">
                  <c:v>0.8289473684210521</c:v>
                </c:pt>
                <c:pt idx="68">
                  <c:v>0.8289473684210521</c:v>
                </c:pt>
                <c:pt idx="69">
                  <c:v>0.8289473684210521</c:v>
                </c:pt>
                <c:pt idx="70">
                  <c:v>0.81578947368420995</c:v>
                </c:pt>
                <c:pt idx="71">
                  <c:v>0.81578947368420995</c:v>
                </c:pt>
                <c:pt idx="72">
                  <c:v>0.81578947368420995</c:v>
                </c:pt>
                <c:pt idx="73">
                  <c:v>0.81578947368420995</c:v>
                </c:pt>
                <c:pt idx="74">
                  <c:v>0.81578947368420995</c:v>
                </c:pt>
                <c:pt idx="75">
                  <c:v>0.80263157894736781</c:v>
                </c:pt>
                <c:pt idx="76">
                  <c:v>0.80263157894736781</c:v>
                </c:pt>
                <c:pt idx="77">
                  <c:v>0.80263157894736781</c:v>
                </c:pt>
                <c:pt idx="78">
                  <c:v>0.80263157894736781</c:v>
                </c:pt>
                <c:pt idx="79">
                  <c:v>0.78947368421052566</c:v>
                </c:pt>
                <c:pt idx="80">
                  <c:v>0.78947368421052566</c:v>
                </c:pt>
                <c:pt idx="81">
                  <c:v>0.78947368421052566</c:v>
                </c:pt>
                <c:pt idx="82">
                  <c:v>0.78947368421052566</c:v>
                </c:pt>
                <c:pt idx="83">
                  <c:v>0.77631578947368352</c:v>
                </c:pt>
                <c:pt idx="84">
                  <c:v>0.77631578947368352</c:v>
                </c:pt>
                <c:pt idx="85">
                  <c:v>0.77631578947368352</c:v>
                </c:pt>
                <c:pt idx="86">
                  <c:v>0.77631578947368352</c:v>
                </c:pt>
                <c:pt idx="87">
                  <c:v>0.76315789473684137</c:v>
                </c:pt>
                <c:pt idx="88">
                  <c:v>0.76315789473684137</c:v>
                </c:pt>
                <c:pt idx="89">
                  <c:v>0.76315789473684137</c:v>
                </c:pt>
                <c:pt idx="90">
                  <c:v>0.76315789473684137</c:v>
                </c:pt>
                <c:pt idx="91">
                  <c:v>0.76315789473684137</c:v>
                </c:pt>
                <c:pt idx="92">
                  <c:v>0.74999999999999922</c:v>
                </c:pt>
                <c:pt idx="93">
                  <c:v>0.74999999999999922</c:v>
                </c:pt>
                <c:pt idx="94">
                  <c:v>0.73684210526315708</c:v>
                </c:pt>
                <c:pt idx="95">
                  <c:v>0.72368421052631493</c:v>
                </c:pt>
                <c:pt idx="96">
                  <c:v>0.71052631578947278</c:v>
                </c:pt>
                <c:pt idx="97">
                  <c:v>0.71052631578947278</c:v>
                </c:pt>
                <c:pt idx="98">
                  <c:v>0.71052631578947278</c:v>
                </c:pt>
                <c:pt idx="99">
                  <c:v>0.69736842105263064</c:v>
                </c:pt>
                <c:pt idx="100">
                  <c:v>0.68421052631578849</c:v>
                </c:pt>
                <c:pt idx="101">
                  <c:v>0.68421052631578849</c:v>
                </c:pt>
                <c:pt idx="102">
                  <c:v>0.67105263157894635</c:v>
                </c:pt>
                <c:pt idx="103">
                  <c:v>0.67105263157894635</c:v>
                </c:pt>
                <c:pt idx="104">
                  <c:v>0.67105263157894635</c:v>
                </c:pt>
                <c:pt idx="105">
                  <c:v>0.6578947368421042</c:v>
                </c:pt>
                <c:pt idx="106">
                  <c:v>0.6578947368421042</c:v>
                </c:pt>
                <c:pt idx="107">
                  <c:v>0.64473684210526205</c:v>
                </c:pt>
                <c:pt idx="108">
                  <c:v>0.64473684210526205</c:v>
                </c:pt>
                <c:pt idx="109">
                  <c:v>0.64473684210526205</c:v>
                </c:pt>
                <c:pt idx="110">
                  <c:v>0.64473684210526205</c:v>
                </c:pt>
                <c:pt idx="111">
                  <c:v>0.64473684210526205</c:v>
                </c:pt>
                <c:pt idx="112">
                  <c:v>0.64473684210526205</c:v>
                </c:pt>
                <c:pt idx="113">
                  <c:v>0.63157894736841991</c:v>
                </c:pt>
                <c:pt idx="114">
                  <c:v>0.61842105263157776</c:v>
                </c:pt>
                <c:pt idx="115">
                  <c:v>0.60526315789473562</c:v>
                </c:pt>
                <c:pt idx="116">
                  <c:v>0.60526315789473562</c:v>
                </c:pt>
                <c:pt idx="117">
                  <c:v>0.60526315789473562</c:v>
                </c:pt>
                <c:pt idx="118">
                  <c:v>0.59210526315789347</c:v>
                </c:pt>
                <c:pt idx="119">
                  <c:v>0.59210526315789347</c:v>
                </c:pt>
                <c:pt idx="120">
                  <c:v>0.59210526315789347</c:v>
                </c:pt>
                <c:pt idx="121">
                  <c:v>0.59210526315789347</c:v>
                </c:pt>
                <c:pt idx="122">
                  <c:v>0.59210526315789347</c:v>
                </c:pt>
                <c:pt idx="123">
                  <c:v>0.59210526315789347</c:v>
                </c:pt>
                <c:pt idx="124">
                  <c:v>0.57894736842105132</c:v>
                </c:pt>
                <c:pt idx="125">
                  <c:v>0.57894736842105132</c:v>
                </c:pt>
                <c:pt idx="126">
                  <c:v>0.56578947368420918</c:v>
                </c:pt>
                <c:pt idx="127">
                  <c:v>0.55263157894736703</c:v>
                </c:pt>
                <c:pt idx="128">
                  <c:v>0.55263157894736703</c:v>
                </c:pt>
                <c:pt idx="129">
                  <c:v>0.55263157894736703</c:v>
                </c:pt>
                <c:pt idx="130">
                  <c:v>0.53947368421052488</c:v>
                </c:pt>
                <c:pt idx="131">
                  <c:v>0.53947368421052488</c:v>
                </c:pt>
                <c:pt idx="132">
                  <c:v>0.53947368421052488</c:v>
                </c:pt>
                <c:pt idx="133">
                  <c:v>0.52631578947368274</c:v>
                </c:pt>
                <c:pt idx="134">
                  <c:v>0.52631578947368274</c:v>
                </c:pt>
                <c:pt idx="135">
                  <c:v>0.52631578947368274</c:v>
                </c:pt>
                <c:pt idx="136">
                  <c:v>0.52631578947368274</c:v>
                </c:pt>
                <c:pt idx="137">
                  <c:v>0.52631578947368274</c:v>
                </c:pt>
                <c:pt idx="138">
                  <c:v>0.52631578947368274</c:v>
                </c:pt>
                <c:pt idx="139">
                  <c:v>0.52631578947368274</c:v>
                </c:pt>
                <c:pt idx="140">
                  <c:v>0.51315789473684059</c:v>
                </c:pt>
                <c:pt idx="141">
                  <c:v>0.51315789473684059</c:v>
                </c:pt>
                <c:pt idx="142">
                  <c:v>0.4999999999999985</c:v>
                </c:pt>
                <c:pt idx="143">
                  <c:v>0.4999999999999985</c:v>
                </c:pt>
                <c:pt idx="144">
                  <c:v>0.4999999999999985</c:v>
                </c:pt>
                <c:pt idx="145">
                  <c:v>0.4999999999999985</c:v>
                </c:pt>
                <c:pt idx="146">
                  <c:v>0.48684210526315641</c:v>
                </c:pt>
                <c:pt idx="147">
                  <c:v>0.48684210526315641</c:v>
                </c:pt>
                <c:pt idx="148">
                  <c:v>0.48684210526315641</c:v>
                </c:pt>
                <c:pt idx="149">
                  <c:v>0.48684210526315641</c:v>
                </c:pt>
                <c:pt idx="150">
                  <c:v>0.48684210526315641</c:v>
                </c:pt>
                <c:pt idx="151">
                  <c:v>0.47368421052631432</c:v>
                </c:pt>
                <c:pt idx="152">
                  <c:v>0.47368421052631432</c:v>
                </c:pt>
                <c:pt idx="153">
                  <c:v>0.47368421052631432</c:v>
                </c:pt>
                <c:pt idx="154">
                  <c:v>0.46052631578947223</c:v>
                </c:pt>
                <c:pt idx="155">
                  <c:v>0.46052631578947223</c:v>
                </c:pt>
                <c:pt idx="156">
                  <c:v>0.44736842105263014</c:v>
                </c:pt>
                <c:pt idx="157">
                  <c:v>0.44736842105263014</c:v>
                </c:pt>
                <c:pt idx="158">
                  <c:v>0.44736842105263014</c:v>
                </c:pt>
                <c:pt idx="159">
                  <c:v>0.44736842105263014</c:v>
                </c:pt>
                <c:pt idx="160">
                  <c:v>0.44736842105263014</c:v>
                </c:pt>
                <c:pt idx="161">
                  <c:v>0.43421052631578805</c:v>
                </c:pt>
                <c:pt idx="162">
                  <c:v>0.43421052631578805</c:v>
                </c:pt>
                <c:pt idx="163">
                  <c:v>0.43421052631578805</c:v>
                </c:pt>
                <c:pt idx="164">
                  <c:v>0.43421052631578805</c:v>
                </c:pt>
                <c:pt idx="165">
                  <c:v>0.43421052631578805</c:v>
                </c:pt>
                <c:pt idx="166">
                  <c:v>0.42105263157894596</c:v>
                </c:pt>
                <c:pt idx="167">
                  <c:v>0.42105263157894596</c:v>
                </c:pt>
                <c:pt idx="168">
                  <c:v>0.40789473684210387</c:v>
                </c:pt>
                <c:pt idx="169">
                  <c:v>0.40789473684210387</c:v>
                </c:pt>
                <c:pt idx="170">
                  <c:v>0.40789473684210387</c:v>
                </c:pt>
                <c:pt idx="171">
                  <c:v>0.40789473684210387</c:v>
                </c:pt>
                <c:pt idx="172">
                  <c:v>0.40789473684210387</c:v>
                </c:pt>
                <c:pt idx="173">
                  <c:v>0.39473684210526178</c:v>
                </c:pt>
                <c:pt idx="174">
                  <c:v>0.38157894736841969</c:v>
                </c:pt>
                <c:pt idx="175">
                  <c:v>0.38157894736841969</c:v>
                </c:pt>
                <c:pt idx="176">
                  <c:v>0.36842105263157759</c:v>
                </c:pt>
                <c:pt idx="177">
                  <c:v>0.36842105263157759</c:v>
                </c:pt>
                <c:pt idx="178">
                  <c:v>0.36842105263157759</c:v>
                </c:pt>
                <c:pt idx="179">
                  <c:v>0.3552631578947355</c:v>
                </c:pt>
                <c:pt idx="180">
                  <c:v>0.3552631578947355</c:v>
                </c:pt>
                <c:pt idx="181">
                  <c:v>0.3552631578947355</c:v>
                </c:pt>
                <c:pt idx="182">
                  <c:v>0.34210526315789341</c:v>
                </c:pt>
                <c:pt idx="183">
                  <c:v>0.34210526315789341</c:v>
                </c:pt>
                <c:pt idx="184">
                  <c:v>0.34210526315789341</c:v>
                </c:pt>
                <c:pt idx="185">
                  <c:v>0.34210526315789341</c:v>
                </c:pt>
                <c:pt idx="186">
                  <c:v>0.34210526315789341</c:v>
                </c:pt>
                <c:pt idx="187">
                  <c:v>0.34210526315789341</c:v>
                </c:pt>
                <c:pt idx="188">
                  <c:v>0.34210526315789341</c:v>
                </c:pt>
                <c:pt idx="189">
                  <c:v>0.32894736842105132</c:v>
                </c:pt>
                <c:pt idx="190">
                  <c:v>0.31578947368420923</c:v>
                </c:pt>
                <c:pt idx="191">
                  <c:v>0.31578947368420923</c:v>
                </c:pt>
                <c:pt idx="192">
                  <c:v>0.30263157894736714</c:v>
                </c:pt>
                <c:pt idx="193">
                  <c:v>0.30263157894736714</c:v>
                </c:pt>
                <c:pt idx="194">
                  <c:v>0.28947368421052505</c:v>
                </c:pt>
                <c:pt idx="195">
                  <c:v>0.28947368421052505</c:v>
                </c:pt>
                <c:pt idx="196">
                  <c:v>0.28947368421052505</c:v>
                </c:pt>
                <c:pt idx="197">
                  <c:v>0.27631578947368296</c:v>
                </c:pt>
                <c:pt idx="198">
                  <c:v>0.27631578947368296</c:v>
                </c:pt>
                <c:pt idx="199">
                  <c:v>0.27631578947368296</c:v>
                </c:pt>
                <c:pt idx="200">
                  <c:v>0.26315789473684087</c:v>
                </c:pt>
                <c:pt idx="201">
                  <c:v>0.24999999999999878</c:v>
                </c:pt>
                <c:pt idx="202">
                  <c:v>0.23684210526315669</c:v>
                </c:pt>
                <c:pt idx="203">
                  <c:v>0.23684210526315669</c:v>
                </c:pt>
                <c:pt idx="204">
                  <c:v>0.23684210526315669</c:v>
                </c:pt>
                <c:pt idx="205">
                  <c:v>0.2236842105263146</c:v>
                </c:pt>
                <c:pt idx="206">
                  <c:v>0.21052631578947251</c:v>
                </c:pt>
                <c:pt idx="207">
                  <c:v>0.19736842105263042</c:v>
                </c:pt>
                <c:pt idx="208">
                  <c:v>0.19736842105263042</c:v>
                </c:pt>
                <c:pt idx="209">
                  <c:v>0.19736842105263042</c:v>
                </c:pt>
                <c:pt idx="210">
                  <c:v>0.19736842105263042</c:v>
                </c:pt>
                <c:pt idx="211">
                  <c:v>0.18421052631578833</c:v>
                </c:pt>
                <c:pt idx="212">
                  <c:v>0.18421052631578833</c:v>
                </c:pt>
                <c:pt idx="213">
                  <c:v>0.17105263157894623</c:v>
                </c:pt>
                <c:pt idx="214">
                  <c:v>0.17105263157894623</c:v>
                </c:pt>
                <c:pt idx="215">
                  <c:v>0.15789473684210414</c:v>
                </c:pt>
                <c:pt idx="216">
                  <c:v>0.14473684210526205</c:v>
                </c:pt>
                <c:pt idx="217">
                  <c:v>0.13157894736841996</c:v>
                </c:pt>
                <c:pt idx="218">
                  <c:v>0.13157894736841996</c:v>
                </c:pt>
                <c:pt idx="219">
                  <c:v>0.11842105263157786</c:v>
                </c:pt>
                <c:pt idx="220">
                  <c:v>0.11842105263157786</c:v>
                </c:pt>
                <c:pt idx="221">
                  <c:v>0.10526315789473575</c:v>
                </c:pt>
                <c:pt idx="222">
                  <c:v>9.2105263157893649E-2</c:v>
                </c:pt>
                <c:pt idx="223">
                  <c:v>9.2105263157893649E-2</c:v>
                </c:pt>
                <c:pt idx="224">
                  <c:v>9.2105263157893649E-2</c:v>
                </c:pt>
                <c:pt idx="225">
                  <c:v>9.2105263157893649E-2</c:v>
                </c:pt>
                <c:pt idx="226">
                  <c:v>9.2105263157893649E-2</c:v>
                </c:pt>
                <c:pt idx="227">
                  <c:v>9.2105263157893649E-2</c:v>
                </c:pt>
                <c:pt idx="228">
                  <c:v>9.2105263157893649E-2</c:v>
                </c:pt>
                <c:pt idx="229">
                  <c:v>9.2105263157893649E-2</c:v>
                </c:pt>
                <c:pt idx="230">
                  <c:v>7.8947368421051545E-2</c:v>
                </c:pt>
                <c:pt idx="231">
                  <c:v>7.8947368421051545E-2</c:v>
                </c:pt>
                <c:pt idx="232">
                  <c:v>7.8947368421051545E-2</c:v>
                </c:pt>
                <c:pt idx="233">
                  <c:v>6.578947368420944E-2</c:v>
                </c:pt>
                <c:pt idx="234">
                  <c:v>5.2631578947367336E-2</c:v>
                </c:pt>
                <c:pt idx="235">
                  <c:v>3.9473684210525231E-2</c:v>
                </c:pt>
                <c:pt idx="236">
                  <c:v>2.6315789473683127E-2</c:v>
                </c:pt>
                <c:pt idx="237">
                  <c:v>2.6315789473683127E-2</c:v>
                </c:pt>
                <c:pt idx="238">
                  <c:v>2.6315789473683127E-2</c:v>
                </c:pt>
                <c:pt idx="239">
                  <c:v>2.6315789473683127E-2</c:v>
                </c:pt>
                <c:pt idx="240">
                  <c:v>1.3157894736841022E-2</c:v>
                </c:pt>
                <c:pt idx="241">
                  <c:v>1.3157894736841022E-2</c:v>
                </c:pt>
                <c:pt idx="242">
                  <c:v>1.3157894736841022E-2</c:v>
                </c:pt>
                <c:pt idx="243">
                  <c:v>1.3157894736841022E-2</c:v>
                </c:pt>
                <c:pt idx="244">
                  <c:v>-1.0824674490095276E-15</c:v>
                </c:pt>
              </c:numCache>
            </c:numRef>
          </c:yVal>
          <c:smooth val="0"/>
          <c:extLst>
            <c:ext xmlns:c16="http://schemas.microsoft.com/office/drawing/2014/chart" uri="{C3380CC4-5D6E-409C-BE32-E72D297353CC}">
              <c16:uniqueId val="{00000001-1E40-439A-997D-1C678065FB58}"/>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2-1E40-439A-997D-1C678065FB58}"/>
            </c:ext>
          </c:extLst>
        </c:ser>
        <c:dLbls>
          <c:showLegendKey val="0"/>
          <c:showVal val="0"/>
          <c:showCatName val="0"/>
          <c:showSerName val="0"/>
          <c:showPercent val="0"/>
          <c:showBubbleSize val="0"/>
        </c:dLbls>
        <c:axId val="1656433760"/>
        <c:axId val="1219584576"/>
      </c:scatterChart>
      <c:valAx>
        <c:axId val="1656433760"/>
        <c:scaling>
          <c:orientation val="minMax"/>
          <c:max val="1"/>
          <c:min val="0"/>
        </c:scaling>
        <c:delete val="0"/>
        <c:axPos val="b"/>
        <c:title>
          <c:tx>
            <c:rich>
              <a:bodyPr/>
              <a:lstStyle/>
              <a:p>
                <a:pPr>
                  <a:defRPr sz="800" b="0">
                    <a:latin typeface="Arial"/>
                    <a:ea typeface="Arial"/>
                    <a:cs typeface="Arial"/>
                  </a:defRPr>
                </a:pPr>
                <a:r>
                  <a:rPr lang="en-US"/>
                  <a:t>1 - Specificity</a:t>
                </a:r>
              </a:p>
            </c:rich>
          </c:tx>
          <c:overlay val="0"/>
        </c:title>
        <c:numFmt formatCode="General" sourceLinked="0"/>
        <c:majorTickMark val="cross"/>
        <c:minorTickMark val="none"/>
        <c:tickLblPos val="nextTo"/>
        <c:txPr>
          <a:bodyPr rot="0" vert="horz"/>
          <a:lstStyle/>
          <a:p>
            <a:pPr>
              <a:defRPr sz="700"/>
            </a:pPr>
            <a:endParaRPr lang="en-US"/>
          </a:p>
        </c:txPr>
        <c:crossAx val="1219584576"/>
        <c:crosses val="autoZero"/>
        <c:crossBetween val="midCat"/>
      </c:valAx>
      <c:valAx>
        <c:axId val="1219584576"/>
        <c:scaling>
          <c:orientation val="minMax"/>
          <c:max val="1"/>
          <c:min val="0"/>
        </c:scaling>
        <c:delete val="0"/>
        <c:axPos val="l"/>
        <c:title>
          <c:tx>
            <c:rich>
              <a:bodyPr/>
              <a:lstStyle/>
              <a:p>
                <a:pPr>
                  <a:defRPr sz="800" b="0">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165643376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7ED1-425E-8563-790FCC57CFC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1"/>
                <c:pt idx="0">
                  <c:v>0.14569482518516341</c:v>
                </c:pt>
              </c:numLit>
            </c:plus>
            <c:minus>
              <c:numLit>
                <c:formatCode>General</c:formatCode>
                <c:ptCount val="1"/>
                <c:pt idx="0">
                  <c:v>0.14569482518516338</c:v>
                </c:pt>
              </c:numLit>
            </c:minus>
          </c:errBars>
          <c:cat>
            <c:strRef>
              <c:f>'Log(Binary) Demographic'!$B$80</c:f>
              <c:strCache>
                <c:ptCount val="1"/>
                <c:pt idx="0">
                  <c:v>children in HH</c:v>
                </c:pt>
              </c:strCache>
            </c:strRef>
          </c:cat>
          <c:val>
            <c:numRef>
              <c:f>'Log(Binary) Demographic'!$C$80</c:f>
              <c:numCache>
                <c:formatCode>0.000</c:formatCode>
                <c:ptCount val="1"/>
                <c:pt idx="0">
                  <c:v>0.24122712465736462</c:v>
                </c:pt>
              </c:numCache>
            </c:numRef>
          </c:val>
          <c:extLst>
            <c:ext xmlns:c16="http://schemas.microsoft.com/office/drawing/2014/chart" uri="{C3380CC4-5D6E-409C-BE32-E72D297353CC}">
              <c16:uniqueId val="{00000001-7ED1-425E-8563-790FCC57CFC9}"/>
            </c:ext>
          </c:extLst>
        </c:ser>
        <c:dLbls>
          <c:showLegendKey val="0"/>
          <c:showVal val="0"/>
          <c:showCatName val="0"/>
          <c:showSerName val="0"/>
          <c:showPercent val="0"/>
          <c:showBubbleSize val="0"/>
        </c:dLbls>
        <c:gapWidth val="60"/>
        <c:overlap val="-30"/>
        <c:axId val="1209547504"/>
        <c:axId val="1209537936"/>
      </c:barChart>
      <c:catAx>
        <c:axId val="1209547504"/>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209537936"/>
        <c:crosses val="autoZero"/>
        <c:auto val="1"/>
        <c:lblAlgn val="ctr"/>
        <c:lblOffset val="100"/>
        <c:noMultiLvlLbl val="0"/>
      </c:catAx>
      <c:valAx>
        <c:axId val="1209537936"/>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20954750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Logistic regression of y by children in HH</a:t>
            </a:r>
          </a:p>
        </c:rich>
      </c:tx>
      <c:overlay val="0"/>
    </c:title>
    <c:autoTitleDeleted val="0"/>
    <c:plotArea>
      <c:layout/>
      <c:scatterChart>
        <c:scatterStyle val="lineMarker"/>
        <c:varyColors val="0"/>
        <c:ser>
          <c:idx val="0"/>
          <c:order val="0"/>
          <c:tx>
            <c:v/>
          </c:tx>
          <c:spPr>
            <a:ln w="28575">
              <a:noFill/>
            </a:ln>
            <a:effectLst/>
          </c:spPr>
          <c:marker>
            <c:symbol val="circle"/>
            <c:size val="4"/>
            <c:spPr>
              <a:solidFill>
                <a:srgbClr val="2A7498"/>
              </a:solidFill>
              <a:ln>
                <a:solidFill>
                  <a:srgbClr val="2A7498"/>
                </a:solidFill>
                <a:prstDash val="solid"/>
              </a:ln>
            </c:spPr>
          </c:marker>
          <c:xVal>
            <c:numRef>
              <c:f>XLSTAT_20211020_230719_1_HID!$A$1:$A$244</c:f>
              <c:numCache>
                <c:formatCode>General</c:formatCode>
                <c:ptCount val="244"/>
                <c:pt idx="0">
                  <c:v>1</c:v>
                </c:pt>
                <c:pt idx="1">
                  <c:v>0</c:v>
                </c:pt>
                <c:pt idx="2">
                  <c:v>0</c:v>
                </c:pt>
                <c:pt idx="3">
                  <c:v>1</c:v>
                </c:pt>
                <c:pt idx="4">
                  <c:v>0</c:v>
                </c:pt>
                <c:pt idx="5">
                  <c:v>1</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0</c:v>
                </c:pt>
                <c:pt idx="21">
                  <c:v>0</c:v>
                </c:pt>
                <c:pt idx="22">
                  <c:v>1</c:v>
                </c:pt>
                <c:pt idx="23">
                  <c:v>0</c:v>
                </c:pt>
                <c:pt idx="24">
                  <c:v>1</c:v>
                </c:pt>
                <c:pt idx="25">
                  <c:v>0</c:v>
                </c:pt>
                <c:pt idx="26">
                  <c:v>0</c:v>
                </c:pt>
                <c:pt idx="27">
                  <c:v>0</c:v>
                </c:pt>
                <c:pt idx="28">
                  <c:v>1</c:v>
                </c:pt>
                <c:pt idx="29">
                  <c:v>0</c:v>
                </c:pt>
                <c:pt idx="30">
                  <c:v>0</c:v>
                </c:pt>
                <c:pt idx="31">
                  <c:v>0</c:v>
                </c:pt>
                <c:pt idx="32">
                  <c:v>1</c:v>
                </c:pt>
                <c:pt idx="33">
                  <c:v>1</c:v>
                </c:pt>
                <c:pt idx="34">
                  <c:v>1</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1</c:v>
                </c:pt>
                <c:pt idx="51">
                  <c:v>0</c:v>
                </c:pt>
                <c:pt idx="52">
                  <c:v>1</c:v>
                </c:pt>
                <c:pt idx="53">
                  <c:v>0</c:v>
                </c:pt>
                <c:pt idx="54">
                  <c:v>1</c:v>
                </c:pt>
                <c:pt idx="55">
                  <c:v>0</c:v>
                </c:pt>
                <c:pt idx="56">
                  <c:v>0</c:v>
                </c:pt>
                <c:pt idx="57">
                  <c:v>0</c:v>
                </c:pt>
                <c:pt idx="58">
                  <c:v>0</c:v>
                </c:pt>
                <c:pt idx="59">
                  <c:v>1</c:v>
                </c:pt>
                <c:pt idx="60">
                  <c:v>0</c:v>
                </c:pt>
                <c:pt idx="61">
                  <c:v>0</c:v>
                </c:pt>
                <c:pt idx="62">
                  <c:v>0</c:v>
                </c:pt>
                <c:pt idx="63">
                  <c:v>0</c:v>
                </c:pt>
                <c:pt idx="64">
                  <c:v>0</c:v>
                </c:pt>
                <c:pt idx="65">
                  <c:v>0</c:v>
                </c:pt>
                <c:pt idx="66">
                  <c:v>0</c:v>
                </c:pt>
                <c:pt idx="67">
                  <c:v>1</c:v>
                </c:pt>
                <c:pt idx="68">
                  <c:v>0</c:v>
                </c:pt>
                <c:pt idx="69">
                  <c:v>0</c:v>
                </c:pt>
                <c:pt idx="70">
                  <c:v>1</c:v>
                </c:pt>
                <c:pt idx="71">
                  <c:v>1</c:v>
                </c:pt>
                <c:pt idx="72">
                  <c:v>0</c:v>
                </c:pt>
                <c:pt idx="73">
                  <c:v>0</c:v>
                </c:pt>
                <c:pt idx="74">
                  <c:v>0</c:v>
                </c:pt>
                <c:pt idx="75">
                  <c:v>0</c:v>
                </c:pt>
                <c:pt idx="76">
                  <c:v>1</c:v>
                </c:pt>
                <c:pt idx="77">
                  <c:v>0</c:v>
                </c:pt>
                <c:pt idx="78">
                  <c:v>1</c:v>
                </c:pt>
                <c:pt idx="79">
                  <c:v>1</c:v>
                </c:pt>
                <c:pt idx="80">
                  <c:v>1</c:v>
                </c:pt>
                <c:pt idx="81">
                  <c:v>1</c:v>
                </c:pt>
                <c:pt idx="82">
                  <c:v>0</c:v>
                </c:pt>
                <c:pt idx="83">
                  <c:v>0</c:v>
                </c:pt>
                <c:pt idx="84">
                  <c:v>1</c:v>
                </c:pt>
                <c:pt idx="85">
                  <c:v>1</c:v>
                </c:pt>
                <c:pt idx="86">
                  <c:v>0</c:v>
                </c:pt>
                <c:pt idx="87">
                  <c:v>1</c:v>
                </c:pt>
                <c:pt idx="88">
                  <c:v>0</c:v>
                </c:pt>
                <c:pt idx="89">
                  <c:v>0</c:v>
                </c:pt>
                <c:pt idx="90">
                  <c:v>0</c:v>
                </c:pt>
                <c:pt idx="91">
                  <c:v>1</c:v>
                </c:pt>
                <c:pt idx="92">
                  <c:v>0</c:v>
                </c:pt>
                <c:pt idx="93">
                  <c:v>0</c:v>
                </c:pt>
                <c:pt idx="94">
                  <c:v>0</c:v>
                </c:pt>
                <c:pt idx="95">
                  <c:v>0</c:v>
                </c:pt>
                <c:pt idx="96">
                  <c:v>0</c:v>
                </c:pt>
                <c:pt idx="97">
                  <c:v>1</c:v>
                </c:pt>
                <c:pt idx="98">
                  <c:v>0</c:v>
                </c:pt>
                <c:pt idx="99">
                  <c:v>0</c:v>
                </c:pt>
                <c:pt idx="100">
                  <c:v>0</c:v>
                </c:pt>
                <c:pt idx="101">
                  <c:v>1</c:v>
                </c:pt>
                <c:pt idx="102">
                  <c:v>0</c:v>
                </c:pt>
                <c:pt idx="103">
                  <c:v>0</c:v>
                </c:pt>
                <c:pt idx="104">
                  <c:v>0</c:v>
                </c:pt>
                <c:pt idx="105">
                  <c:v>1</c:v>
                </c:pt>
                <c:pt idx="106">
                  <c:v>1</c:v>
                </c:pt>
                <c:pt idx="107">
                  <c:v>1</c:v>
                </c:pt>
                <c:pt idx="108">
                  <c:v>0</c:v>
                </c:pt>
                <c:pt idx="109">
                  <c:v>0</c:v>
                </c:pt>
                <c:pt idx="110">
                  <c:v>0</c:v>
                </c:pt>
                <c:pt idx="111">
                  <c:v>0</c:v>
                </c:pt>
                <c:pt idx="112">
                  <c:v>1</c:v>
                </c:pt>
                <c:pt idx="113">
                  <c:v>1</c:v>
                </c:pt>
                <c:pt idx="114">
                  <c:v>1</c:v>
                </c:pt>
                <c:pt idx="115">
                  <c:v>0</c:v>
                </c:pt>
                <c:pt idx="116">
                  <c:v>0</c:v>
                </c:pt>
                <c:pt idx="117">
                  <c:v>1</c:v>
                </c:pt>
                <c:pt idx="118">
                  <c:v>0</c:v>
                </c:pt>
                <c:pt idx="119">
                  <c:v>0</c:v>
                </c:pt>
                <c:pt idx="120">
                  <c:v>0</c:v>
                </c:pt>
                <c:pt idx="121">
                  <c:v>0</c:v>
                </c:pt>
                <c:pt idx="122">
                  <c:v>1</c:v>
                </c:pt>
                <c:pt idx="123">
                  <c:v>0</c:v>
                </c:pt>
                <c:pt idx="124">
                  <c:v>1</c:v>
                </c:pt>
                <c:pt idx="125">
                  <c:v>0</c:v>
                </c:pt>
                <c:pt idx="126">
                  <c:v>1</c:v>
                </c:pt>
                <c:pt idx="127">
                  <c:v>1</c:v>
                </c:pt>
                <c:pt idx="128">
                  <c:v>0</c:v>
                </c:pt>
                <c:pt idx="129">
                  <c:v>0</c:v>
                </c:pt>
                <c:pt idx="130">
                  <c:v>0</c:v>
                </c:pt>
                <c:pt idx="131">
                  <c:v>0</c:v>
                </c:pt>
                <c:pt idx="132">
                  <c:v>0</c:v>
                </c:pt>
                <c:pt idx="133">
                  <c:v>0</c:v>
                </c:pt>
                <c:pt idx="134">
                  <c:v>0</c:v>
                </c:pt>
                <c:pt idx="135">
                  <c:v>0</c:v>
                </c:pt>
                <c:pt idx="136">
                  <c:v>1</c:v>
                </c:pt>
                <c:pt idx="137">
                  <c:v>0</c:v>
                </c:pt>
                <c:pt idx="138">
                  <c:v>0</c:v>
                </c:pt>
                <c:pt idx="139">
                  <c:v>0</c:v>
                </c:pt>
                <c:pt idx="140">
                  <c:v>0</c:v>
                </c:pt>
                <c:pt idx="141">
                  <c:v>0</c:v>
                </c:pt>
                <c:pt idx="142">
                  <c:v>0</c:v>
                </c:pt>
                <c:pt idx="143">
                  <c:v>1</c:v>
                </c:pt>
                <c:pt idx="144">
                  <c:v>0</c:v>
                </c:pt>
                <c:pt idx="145">
                  <c:v>0</c:v>
                </c:pt>
                <c:pt idx="146">
                  <c:v>0</c:v>
                </c:pt>
                <c:pt idx="147">
                  <c:v>1</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1</c:v>
                </c:pt>
                <c:pt idx="162">
                  <c:v>0</c:v>
                </c:pt>
                <c:pt idx="163">
                  <c:v>0</c:v>
                </c:pt>
                <c:pt idx="164">
                  <c:v>0</c:v>
                </c:pt>
                <c:pt idx="165">
                  <c:v>0</c:v>
                </c:pt>
                <c:pt idx="166">
                  <c:v>0</c:v>
                </c:pt>
                <c:pt idx="167">
                  <c:v>1</c:v>
                </c:pt>
                <c:pt idx="168">
                  <c:v>0</c:v>
                </c:pt>
                <c:pt idx="169">
                  <c:v>0</c:v>
                </c:pt>
                <c:pt idx="170">
                  <c:v>0</c:v>
                </c:pt>
                <c:pt idx="171">
                  <c:v>1</c:v>
                </c:pt>
                <c:pt idx="172">
                  <c:v>0</c:v>
                </c:pt>
                <c:pt idx="173">
                  <c:v>0</c:v>
                </c:pt>
                <c:pt idx="174">
                  <c:v>0</c:v>
                </c:pt>
                <c:pt idx="175">
                  <c:v>1</c:v>
                </c:pt>
                <c:pt idx="176">
                  <c:v>1</c:v>
                </c:pt>
                <c:pt idx="177">
                  <c:v>0</c:v>
                </c:pt>
                <c:pt idx="178">
                  <c:v>0</c:v>
                </c:pt>
                <c:pt idx="179">
                  <c:v>0</c:v>
                </c:pt>
                <c:pt idx="180">
                  <c:v>0</c:v>
                </c:pt>
                <c:pt idx="181">
                  <c:v>0</c:v>
                </c:pt>
                <c:pt idx="182">
                  <c:v>0</c:v>
                </c:pt>
                <c:pt idx="183">
                  <c:v>1</c:v>
                </c:pt>
                <c:pt idx="184">
                  <c:v>0</c:v>
                </c:pt>
                <c:pt idx="185">
                  <c:v>0</c:v>
                </c:pt>
                <c:pt idx="186">
                  <c:v>0</c:v>
                </c:pt>
                <c:pt idx="187">
                  <c:v>0</c:v>
                </c:pt>
                <c:pt idx="188">
                  <c:v>0</c:v>
                </c:pt>
                <c:pt idx="189">
                  <c:v>0</c:v>
                </c:pt>
                <c:pt idx="190">
                  <c:v>0</c:v>
                </c:pt>
                <c:pt idx="191">
                  <c:v>0</c:v>
                </c:pt>
                <c:pt idx="192">
                  <c:v>1</c:v>
                </c:pt>
                <c:pt idx="193">
                  <c:v>1</c:v>
                </c:pt>
                <c:pt idx="194">
                  <c:v>0</c:v>
                </c:pt>
                <c:pt idx="195">
                  <c:v>0</c:v>
                </c:pt>
                <c:pt idx="196">
                  <c:v>0</c:v>
                </c:pt>
                <c:pt idx="197">
                  <c:v>0</c:v>
                </c:pt>
                <c:pt idx="198">
                  <c:v>0</c:v>
                </c:pt>
                <c:pt idx="199">
                  <c:v>1</c:v>
                </c:pt>
                <c:pt idx="200">
                  <c:v>1</c:v>
                </c:pt>
                <c:pt idx="201">
                  <c:v>0</c:v>
                </c:pt>
                <c:pt idx="202">
                  <c:v>1</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c:v>
                </c:pt>
                <c:pt idx="217">
                  <c:v>0</c:v>
                </c:pt>
                <c:pt idx="218">
                  <c:v>0</c:v>
                </c:pt>
                <c:pt idx="219">
                  <c:v>1</c:v>
                </c:pt>
                <c:pt idx="220">
                  <c:v>1</c:v>
                </c:pt>
                <c:pt idx="221">
                  <c:v>0</c:v>
                </c:pt>
                <c:pt idx="222">
                  <c:v>1</c:v>
                </c:pt>
                <c:pt idx="223">
                  <c:v>0</c:v>
                </c:pt>
                <c:pt idx="224">
                  <c:v>0</c:v>
                </c:pt>
                <c:pt idx="225">
                  <c:v>1</c:v>
                </c:pt>
                <c:pt idx="226">
                  <c:v>0</c:v>
                </c:pt>
                <c:pt idx="227">
                  <c:v>1</c:v>
                </c:pt>
                <c:pt idx="228">
                  <c:v>0</c:v>
                </c:pt>
                <c:pt idx="229">
                  <c:v>0</c:v>
                </c:pt>
                <c:pt idx="230">
                  <c:v>1</c:v>
                </c:pt>
                <c:pt idx="231">
                  <c:v>0</c:v>
                </c:pt>
                <c:pt idx="232">
                  <c:v>0</c:v>
                </c:pt>
                <c:pt idx="233">
                  <c:v>1</c:v>
                </c:pt>
                <c:pt idx="234">
                  <c:v>1</c:v>
                </c:pt>
                <c:pt idx="235">
                  <c:v>1</c:v>
                </c:pt>
                <c:pt idx="236">
                  <c:v>1</c:v>
                </c:pt>
                <c:pt idx="237">
                  <c:v>0</c:v>
                </c:pt>
                <c:pt idx="238">
                  <c:v>0</c:v>
                </c:pt>
                <c:pt idx="239">
                  <c:v>0</c:v>
                </c:pt>
                <c:pt idx="240">
                  <c:v>0</c:v>
                </c:pt>
                <c:pt idx="241">
                  <c:v>0</c:v>
                </c:pt>
                <c:pt idx="242">
                  <c:v>1</c:v>
                </c:pt>
                <c:pt idx="243">
                  <c:v>0</c:v>
                </c:pt>
              </c:numCache>
            </c:numRef>
          </c:xVal>
          <c:yVal>
            <c:numRef>
              <c:f>XLSTAT_20211020_230719_1_HID!$B$1:$B$244</c:f>
              <c:numCache>
                <c:formatCode>General</c:formatCode>
                <c:ptCount val="244"/>
                <c:pt idx="0">
                  <c:v>0</c:v>
                </c:pt>
                <c:pt idx="1">
                  <c:v>0</c:v>
                </c:pt>
                <c:pt idx="2">
                  <c:v>0</c:v>
                </c:pt>
                <c:pt idx="3">
                  <c:v>0</c:v>
                </c:pt>
                <c:pt idx="4">
                  <c:v>0</c:v>
                </c:pt>
                <c:pt idx="5">
                  <c:v>1</c:v>
                </c:pt>
                <c:pt idx="6">
                  <c:v>0</c:v>
                </c:pt>
                <c:pt idx="7">
                  <c:v>1</c:v>
                </c:pt>
                <c:pt idx="8">
                  <c:v>1</c:v>
                </c:pt>
                <c:pt idx="9">
                  <c:v>0</c:v>
                </c:pt>
                <c:pt idx="10">
                  <c:v>0</c:v>
                </c:pt>
                <c:pt idx="11">
                  <c:v>0</c:v>
                </c:pt>
                <c:pt idx="12">
                  <c:v>1</c:v>
                </c:pt>
                <c:pt idx="13">
                  <c:v>1</c:v>
                </c:pt>
                <c:pt idx="14">
                  <c:v>0</c:v>
                </c:pt>
                <c:pt idx="15">
                  <c:v>0</c:v>
                </c:pt>
                <c:pt idx="16">
                  <c:v>0</c:v>
                </c:pt>
                <c:pt idx="17">
                  <c:v>1</c:v>
                </c:pt>
                <c:pt idx="18">
                  <c:v>0</c:v>
                </c:pt>
                <c:pt idx="19">
                  <c:v>0</c:v>
                </c:pt>
                <c:pt idx="20">
                  <c:v>0</c:v>
                </c:pt>
                <c:pt idx="21">
                  <c:v>1</c:v>
                </c:pt>
                <c:pt idx="22">
                  <c:v>0</c:v>
                </c:pt>
                <c:pt idx="23">
                  <c:v>0</c:v>
                </c:pt>
                <c:pt idx="24">
                  <c:v>1</c:v>
                </c:pt>
                <c:pt idx="25">
                  <c:v>1</c:v>
                </c:pt>
                <c:pt idx="26">
                  <c:v>0</c:v>
                </c:pt>
                <c:pt idx="27">
                  <c:v>1</c:v>
                </c:pt>
                <c:pt idx="28">
                  <c:v>1</c:v>
                </c:pt>
                <c:pt idx="29">
                  <c:v>1</c:v>
                </c:pt>
                <c:pt idx="30">
                  <c:v>0</c:v>
                </c:pt>
                <c:pt idx="31">
                  <c:v>0</c:v>
                </c:pt>
                <c:pt idx="32">
                  <c:v>1</c:v>
                </c:pt>
                <c:pt idx="33">
                  <c:v>1</c:v>
                </c:pt>
                <c:pt idx="34">
                  <c:v>0</c:v>
                </c:pt>
                <c:pt idx="35">
                  <c:v>0</c:v>
                </c:pt>
                <c:pt idx="36">
                  <c:v>1</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1</c:v>
                </c:pt>
                <c:pt idx="54">
                  <c:v>1</c:v>
                </c:pt>
                <c:pt idx="55">
                  <c:v>0</c:v>
                </c:pt>
                <c:pt idx="56">
                  <c:v>1</c:v>
                </c:pt>
                <c:pt idx="57">
                  <c:v>0</c:v>
                </c:pt>
                <c:pt idx="58">
                  <c:v>0</c:v>
                </c:pt>
                <c:pt idx="59">
                  <c:v>0</c:v>
                </c:pt>
                <c:pt idx="60">
                  <c:v>1</c:v>
                </c:pt>
                <c:pt idx="61">
                  <c:v>0</c:v>
                </c:pt>
                <c:pt idx="62">
                  <c:v>0</c:v>
                </c:pt>
                <c:pt idx="63">
                  <c:v>0</c:v>
                </c:pt>
                <c:pt idx="64">
                  <c:v>0</c:v>
                </c:pt>
                <c:pt idx="65">
                  <c:v>0</c:v>
                </c:pt>
                <c:pt idx="66">
                  <c:v>0</c:v>
                </c:pt>
                <c:pt idx="67">
                  <c:v>0</c:v>
                </c:pt>
                <c:pt idx="68">
                  <c:v>1</c:v>
                </c:pt>
                <c:pt idx="69">
                  <c:v>0</c:v>
                </c:pt>
                <c:pt idx="70">
                  <c:v>1</c:v>
                </c:pt>
                <c:pt idx="71">
                  <c:v>1</c:v>
                </c:pt>
                <c:pt idx="72">
                  <c:v>1</c:v>
                </c:pt>
                <c:pt idx="73">
                  <c:v>0</c:v>
                </c:pt>
                <c:pt idx="74">
                  <c:v>0</c:v>
                </c:pt>
                <c:pt idx="75">
                  <c:v>0</c:v>
                </c:pt>
                <c:pt idx="76">
                  <c:v>0</c:v>
                </c:pt>
                <c:pt idx="77">
                  <c:v>0</c:v>
                </c:pt>
                <c:pt idx="78">
                  <c:v>1</c:v>
                </c:pt>
                <c:pt idx="79">
                  <c:v>1</c:v>
                </c:pt>
                <c:pt idx="80">
                  <c:v>1</c:v>
                </c:pt>
                <c:pt idx="81">
                  <c:v>1</c:v>
                </c:pt>
                <c:pt idx="82">
                  <c:v>0</c:v>
                </c:pt>
                <c:pt idx="83">
                  <c:v>0</c:v>
                </c:pt>
                <c:pt idx="84">
                  <c:v>1</c:v>
                </c:pt>
                <c:pt idx="85">
                  <c:v>1</c:v>
                </c:pt>
                <c:pt idx="86">
                  <c:v>0</c:v>
                </c:pt>
                <c:pt idx="87">
                  <c:v>0</c:v>
                </c:pt>
                <c:pt idx="88">
                  <c:v>0</c:v>
                </c:pt>
                <c:pt idx="89">
                  <c:v>0</c:v>
                </c:pt>
                <c:pt idx="90">
                  <c:v>0</c:v>
                </c:pt>
                <c:pt idx="91">
                  <c:v>1</c:v>
                </c:pt>
                <c:pt idx="92">
                  <c:v>1</c:v>
                </c:pt>
                <c:pt idx="93">
                  <c:v>0</c:v>
                </c:pt>
                <c:pt idx="94">
                  <c:v>0</c:v>
                </c:pt>
                <c:pt idx="95">
                  <c:v>0</c:v>
                </c:pt>
                <c:pt idx="96">
                  <c:v>0</c:v>
                </c:pt>
                <c:pt idx="97">
                  <c:v>1</c:v>
                </c:pt>
                <c:pt idx="98">
                  <c:v>0</c:v>
                </c:pt>
                <c:pt idx="99">
                  <c:v>0</c:v>
                </c:pt>
                <c:pt idx="100">
                  <c:v>0</c:v>
                </c:pt>
                <c:pt idx="101">
                  <c:v>1</c:v>
                </c:pt>
                <c:pt idx="102">
                  <c:v>0</c:v>
                </c:pt>
                <c:pt idx="103">
                  <c:v>0</c:v>
                </c:pt>
                <c:pt idx="104">
                  <c:v>1</c:v>
                </c:pt>
                <c:pt idx="105">
                  <c:v>1</c:v>
                </c:pt>
                <c:pt idx="106">
                  <c:v>0</c:v>
                </c:pt>
                <c:pt idx="107">
                  <c:v>0</c:v>
                </c:pt>
                <c:pt idx="108">
                  <c:v>0</c:v>
                </c:pt>
                <c:pt idx="109">
                  <c:v>1</c:v>
                </c:pt>
                <c:pt idx="110">
                  <c:v>0</c:v>
                </c:pt>
                <c:pt idx="111">
                  <c:v>1</c:v>
                </c:pt>
                <c:pt idx="112">
                  <c:v>0</c:v>
                </c:pt>
                <c:pt idx="113">
                  <c:v>0</c:v>
                </c:pt>
                <c:pt idx="114">
                  <c:v>1</c:v>
                </c:pt>
                <c:pt idx="115">
                  <c:v>0</c:v>
                </c:pt>
                <c:pt idx="116">
                  <c:v>1</c:v>
                </c:pt>
                <c:pt idx="117">
                  <c:v>0</c:v>
                </c:pt>
                <c:pt idx="118">
                  <c:v>0</c:v>
                </c:pt>
                <c:pt idx="119">
                  <c:v>1</c:v>
                </c:pt>
                <c:pt idx="120">
                  <c:v>0</c:v>
                </c:pt>
                <c:pt idx="121">
                  <c:v>1</c:v>
                </c:pt>
                <c:pt idx="122">
                  <c:v>1</c:v>
                </c:pt>
                <c:pt idx="123">
                  <c:v>0</c:v>
                </c:pt>
                <c:pt idx="124">
                  <c:v>1</c:v>
                </c:pt>
                <c:pt idx="125">
                  <c:v>0</c:v>
                </c:pt>
                <c:pt idx="126">
                  <c:v>0</c:v>
                </c:pt>
                <c:pt idx="127">
                  <c:v>0</c:v>
                </c:pt>
                <c:pt idx="128">
                  <c:v>0</c:v>
                </c:pt>
                <c:pt idx="129">
                  <c:v>1</c:v>
                </c:pt>
                <c:pt idx="130">
                  <c:v>0</c:v>
                </c:pt>
                <c:pt idx="131">
                  <c:v>0</c:v>
                </c:pt>
                <c:pt idx="132">
                  <c:v>0</c:v>
                </c:pt>
                <c:pt idx="133">
                  <c:v>1</c:v>
                </c:pt>
                <c:pt idx="134">
                  <c:v>1</c:v>
                </c:pt>
                <c:pt idx="135">
                  <c:v>0</c:v>
                </c:pt>
                <c:pt idx="136">
                  <c:v>0</c:v>
                </c:pt>
                <c:pt idx="137">
                  <c:v>0</c:v>
                </c:pt>
                <c:pt idx="138">
                  <c:v>1</c:v>
                </c:pt>
                <c:pt idx="139">
                  <c:v>0</c:v>
                </c:pt>
                <c:pt idx="140">
                  <c:v>1</c:v>
                </c:pt>
                <c:pt idx="141">
                  <c:v>0</c:v>
                </c:pt>
                <c:pt idx="142">
                  <c:v>0</c:v>
                </c:pt>
                <c:pt idx="143">
                  <c:v>0</c:v>
                </c:pt>
                <c:pt idx="144">
                  <c:v>0</c:v>
                </c:pt>
                <c:pt idx="145">
                  <c:v>0</c:v>
                </c:pt>
                <c:pt idx="146">
                  <c:v>1</c:v>
                </c:pt>
                <c:pt idx="147">
                  <c:v>1</c:v>
                </c:pt>
                <c:pt idx="148">
                  <c:v>1</c:v>
                </c:pt>
                <c:pt idx="149">
                  <c:v>0</c:v>
                </c:pt>
                <c:pt idx="150">
                  <c:v>1</c:v>
                </c:pt>
                <c:pt idx="151">
                  <c:v>0</c:v>
                </c:pt>
                <c:pt idx="152">
                  <c:v>0</c:v>
                </c:pt>
                <c:pt idx="153">
                  <c:v>1</c:v>
                </c:pt>
                <c:pt idx="154">
                  <c:v>0</c:v>
                </c:pt>
                <c:pt idx="155">
                  <c:v>0</c:v>
                </c:pt>
                <c:pt idx="156">
                  <c:v>0</c:v>
                </c:pt>
                <c:pt idx="157">
                  <c:v>0</c:v>
                </c:pt>
                <c:pt idx="158">
                  <c:v>1</c:v>
                </c:pt>
                <c:pt idx="159">
                  <c:v>1</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1</c:v>
                </c:pt>
                <c:pt idx="178">
                  <c:v>0</c:v>
                </c:pt>
                <c:pt idx="179">
                  <c:v>1</c:v>
                </c:pt>
                <c:pt idx="180">
                  <c:v>1</c:v>
                </c:pt>
                <c:pt idx="181">
                  <c:v>0</c:v>
                </c:pt>
                <c:pt idx="182">
                  <c:v>0</c:v>
                </c:pt>
                <c:pt idx="183">
                  <c:v>0</c:v>
                </c:pt>
                <c:pt idx="184">
                  <c:v>1</c:v>
                </c:pt>
                <c:pt idx="185">
                  <c:v>0</c:v>
                </c:pt>
                <c:pt idx="186">
                  <c:v>0</c:v>
                </c:pt>
                <c:pt idx="187">
                  <c:v>0</c:v>
                </c:pt>
                <c:pt idx="188">
                  <c:v>0</c:v>
                </c:pt>
                <c:pt idx="189">
                  <c:v>0</c:v>
                </c:pt>
                <c:pt idx="190">
                  <c:v>1</c:v>
                </c:pt>
                <c:pt idx="191">
                  <c:v>0</c:v>
                </c:pt>
                <c:pt idx="192">
                  <c:v>0</c:v>
                </c:pt>
                <c:pt idx="193">
                  <c:v>1</c:v>
                </c:pt>
                <c:pt idx="194">
                  <c:v>0</c:v>
                </c:pt>
                <c:pt idx="195">
                  <c:v>0</c:v>
                </c:pt>
                <c:pt idx="196">
                  <c:v>0</c:v>
                </c:pt>
                <c:pt idx="197">
                  <c:v>0</c:v>
                </c:pt>
                <c:pt idx="198">
                  <c:v>0</c:v>
                </c:pt>
                <c:pt idx="199">
                  <c:v>0</c:v>
                </c:pt>
                <c:pt idx="200">
                  <c:v>1</c:v>
                </c:pt>
                <c:pt idx="201">
                  <c:v>0</c:v>
                </c:pt>
                <c:pt idx="202">
                  <c:v>0</c:v>
                </c:pt>
                <c:pt idx="203">
                  <c:v>1</c:v>
                </c:pt>
                <c:pt idx="204">
                  <c:v>0</c:v>
                </c:pt>
                <c:pt idx="205">
                  <c:v>0</c:v>
                </c:pt>
                <c:pt idx="206">
                  <c:v>1</c:v>
                </c:pt>
                <c:pt idx="207">
                  <c:v>0</c:v>
                </c:pt>
                <c:pt idx="208">
                  <c:v>0</c:v>
                </c:pt>
                <c:pt idx="209">
                  <c:v>0</c:v>
                </c:pt>
                <c:pt idx="210">
                  <c:v>0</c:v>
                </c:pt>
                <c:pt idx="211">
                  <c:v>0</c:v>
                </c:pt>
                <c:pt idx="212">
                  <c:v>0</c:v>
                </c:pt>
                <c:pt idx="213">
                  <c:v>0</c:v>
                </c:pt>
                <c:pt idx="214">
                  <c:v>0</c:v>
                </c:pt>
                <c:pt idx="215">
                  <c:v>0</c:v>
                </c:pt>
                <c:pt idx="216">
                  <c:v>0</c:v>
                </c:pt>
                <c:pt idx="217">
                  <c:v>1</c:v>
                </c:pt>
                <c:pt idx="218">
                  <c:v>0</c:v>
                </c:pt>
                <c:pt idx="219">
                  <c:v>1</c:v>
                </c:pt>
                <c:pt idx="220">
                  <c:v>0</c:v>
                </c:pt>
                <c:pt idx="221">
                  <c:v>0</c:v>
                </c:pt>
                <c:pt idx="222">
                  <c:v>1</c:v>
                </c:pt>
                <c:pt idx="223">
                  <c:v>0</c:v>
                </c:pt>
                <c:pt idx="224">
                  <c:v>0</c:v>
                </c:pt>
                <c:pt idx="225">
                  <c:v>1</c:v>
                </c:pt>
                <c:pt idx="226">
                  <c:v>0</c:v>
                </c:pt>
                <c:pt idx="227">
                  <c:v>0</c:v>
                </c:pt>
                <c:pt idx="228">
                  <c:v>1</c:v>
                </c:pt>
                <c:pt idx="229">
                  <c:v>0</c:v>
                </c:pt>
                <c:pt idx="230">
                  <c:v>1</c:v>
                </c:pt>
                <c:pt idx="231">
                  <c:v>0</c:v>
                </c:pt>
                <c:pt idx="232">
                  <c:v>1</c:v>
                </c:pt>
                <c:pt idx="233">
                  <c:v>0</c:v>
                </c:pt>
                <c:pt idx="234">
                  <c:v>1</c:v>
                </c:pt>
                <c:pt idx="235">
                  <c:v>1</c:v>
                </c:pt>
                <c:pt idx="236">
                  <c:v>0</c:v>
                </c:pt>
                <c:pt idx="237">
                  <c:v>0</c:v>
                </c:pt>
                <c:pt idx="238">
                  <c:v>0</c:v>
                </c:pt>
                <c:pt idx="239">
                  <c:v>1</c:v>
                </c:pt>
                <c:pt idx="240">
                  <c:v>0</c:v>
                </c:pt>
                <c:pt idx="241">
                  <c:v>0</c:v>
                </c:pt>
                <c:pt idx="242">
                  <c:v>0</c:v>
                </c:pt>
                <c:pt idx="243">
                  <c:v>0</c:v>
                </c:pt>
              </c:numCache>
            </c:numRef>
          </c:yVal>
          <c:smooth val="0"/>
          <c:extLst>
            <c:ext xmlns:c16="http://schemas.microsoft.com/office/drawing/2014/chart" uri="{C3380CC4-5D6E-409C-BE32-E72D297353CC}">
              <c16:uniqueId val="{00000001-4A11-4B4C-A607-53F4038998D1}"/>
            </c:ext>
          </c:extLst>
        </c:ser>
        <c:ser>
          <c:idx val="1"/>
          <c:order val="1"/>
          <c:tx>
            <c:v>Model</c:v>
          </c:tx>
          <c:spPr>
            <a:ln w="12700">
              <a:solidFill>
                <a:srgbClr val="FF4A46"/>
              </a:solidFill>
              <a:prstDash val="solid"/>
            </a:ln>
            <a:effectLst/>
          </c:spPr>
          <c:marker>
            <c:symbol val="none"/>
          </c:marker>
          <c:xVal>
            <c:numRef>
              <c:f>XLSTAT_20211020_230719_1_HID!xdata1</c:f>
              <c:numCache>
                <c:formatCode>General</c:formatCode>
                <c:ptCount val="70"/>
                <c:pt idx="0">
                  <c:v>-1</c:v>
                </c:pt>
                <c:pt idx="1">
                  <c:v>-0.95652173913043481</c:v>
                </c:pt>
                <c:pt idx="2">
                  <c:v>-0.91304347826086962</c:v>
                </c:pt>
                <c:pt idx="3">
                  <c:v>-0.86956521739130443</c:v>
                </c:pt>
                <c:pt idx="4">
                  <c:v>-0.82608695652173925</c:v>
                </c:pt>
                <c:pt idx="5">
                  <c:v>-0.78260869565217406</c:v>
                </c:pt>
                <c:pt idx="6">
                  <c:v>-0.73913043478260876</c:v>
                </c:pt>
                <c:pt idx="7">
                  <c:v>-0.69565217391304357</c:v>
                </c:pt>
                <c:pt idx="8">
                  <c:v>-0.65217391304347838</c:v>
                </c:pt>
                <c:pt idx="9">
                  <c:v>-0.60869565217391319</c:v>
                </c:pt>
                <c:pt idx="10">
                  <c:v>-0.565217391304348</c:v>
                </c:pt>
                <c:pt idx="11">
                  <c:v>-0.52173913043478271</c:v>
                </c:pt>
                <c:pt idx="12">
                  <c:v>-0.47826086956521752</c:v>
                </c:pt>
                <c:pt idx="13">
                  <c:v>-0.43478260869565233</c:v>
                </c:pt>
                <c:pt idx="14">
                  <c:v>-0.39130434782608714</c:v>
                </c:pt>
                <c:pt idx="15">
                  <c:v>-0.34782608695652195</c:v>
                </c:pt>
                <c:pt idx="16">
                  <c:v>-0.30434782608695676</c:v>
                </c:pt>
                <c:pt idx="17">
                  <c:v>-0.26086956521739157</c:v>
                </c:pt>
                <c:pt idx="18">
                  <c:v>-0.21739130434782639</c:v>
                </c:pt>
                <c:pt idx="19">
                  <c:v>-0.1739130434782612</c:v>
                </c:pt>
                <c:pt idx="20">
                  <c:v>-0.13043478260869601</c:v>
                </c:pt>
                <c:pt idx="21">
                  <c:v>-8.695652173913071E-2</c:v>
                </c:pt>
                <c:pt idx="22">
                  <c:v>-4.3478260869565521E-2</c:v>
                </c:pt>
                <c:pt idx="23">
                  <c:v>0</c:v>
                </c:pt>
                <c:pt idx="24">
                  <c:v>4.3478260869564966E-2</c:v>
                </c:pt>
                <c:pt idx="25">
                  <c:v>8.6956521739130155E-2</c:v>
                </c:pt>
                <c:pt idx="26">
                  <c:v>0.13043478260869534</c:v>
                </c:pt>
                <c:pt idx="27">
                  <c:v>0.17391304347826053</c:v>
                </c:pt>
                <c:pt idx="28">
                  <c:v>0.21739130434782572</c:v>
                </c:pt>
                <c:pt idx="29">
                  <c:v>0.26086956521739091</c:v>
                </c:pt>
                <c:pt idx="30">
                  <c:v>0.3043478260869561</c:v>
                </c:pt>
                <c:pt idx="31">
                  <c:v>0.34782608695652129</c:v>
                </c:pt>
                <c:pt idx="32">
                  <c:v>0.39130434782608647</c:v>
                </c:pt>
                <c:pt idx="33">
                  <c:v>0.43478260869565166</c:v>
                </c:pt>
                <c:pt idx="34">
                  <c:v>0.47826086956521685</c:v>
                </c:pt>
                <c:pt idx="35">
                  <c:v>0.52173913043478204</c:v>
                </c:pt>
                <c:pt idx="36">
                  <c:v>0.56521739130434723</c:v>
                </c:pt>
                <c:pt idx="37">
                  <c:v>0.60869565217391242</c:v>
                </c:pt>
                <c:pt idx="38">
                  <c:v>0.6521739130434776</c:v>
                </c:pt>
                <c:pt idx="39">
                  <c:v>0.69565217391304279</c:v>
                </c:pt>
                <c:pt idx="40">
                  <c:v>0.73913043478260798</c:v>
                </c:pt>
                <c:pt idx="41">
                  <c:v>0.78260869565217339</c:v>
                </c:pt>
                <c:pt idx="42">
                  <c:v>0.82608695652173858</c:v>
                </c:pt>
                <c:pt idx="43">
                  <c:v>0.86956521739130377</c:v>
                </c:pt>
                <c:pt idx="44">
                  <c:v>0.91304347826086896</c:v>
                </c:pt>
                <c:pt idx="45">
                  <c:v>0.95652173913043415</c:v>
                </c:pt>
                <c:pt idx="46">
                  <c:v>0.99999999999999933</c:v>
                </c:pt>
                <c:pt idx="47">
                  <c:v>1.0434782608695645</c:v>
                </c:pt>
                <c:pt idx="48">
                  <c:v>1.0869565217391299</c:v>
                </c:pt>
                <c:pt idx="49">
                  <c:v>1.1304347826086949</c:v>
                </c:pt>
                <c:pt idx="50">
                  <c:v>1.1739130434782603</c:v>
                </c:pt>
                <c:pt idx="51">
                  <c:v>1.2173913043478253</c:v>
                </c:pt>
                <c:pt idx="52">
                  <c:v>1.2608695652173907</c:v>
                </c:pt>
                <c:pt idx="53">
                  <c:v>1.3043478260869557</c:v>
                </c:pt>
                <c:pt idx="54">
                  <c:v>1.3478260869565211</c:v>
                </c:pt>
                <c:pt idx="55">
                  <c:v>1.391304347826086</c:v>
                </c:pt>
                <c:pt idx="56">
                  <c:v>1.4347826086956514</c:v>
                </c:pt>
                <c:pt idx="57">
                  <c:v>1.4782608695652164</c:v>
                </c:pt>
                <c:pt idx="58">
                  <c:v>1.5217391304347818</c:v>
                </c:pt>
                <c:pt idx="59">
                  <c:v>1.5652173913043468</c:v>
                </c:pt>
                <c:pt idx="60">
                  <c:v>1.6086956521739122</c:v>
                </c:pt>
                <c:pt idx="61">
                  <c:v>1.6521739130434772</c:v>
                </c:pt>
                <c:pt idx="62">
                  <c:v>1.6956521739130426</c:v>
                </c:pt>
                <c:pt idx="63">
                  <c:v>1.7391304347826075</c:v>
                </c:pt>
                <c:pt idx="64">
                  <c:v>1.7826086956521729</c:v>
                </c:pt>
                <c:pt idx="65">
                  <c:v>1.8260869565217384</c:v>
                </c:pt>
                <c:pt idx="66">
                  <c:v>1.8695652173913033</c:v>
                </c:pt>
                <c:pt idx="67">
                  <c:v>1.9130434782608687</c:v>
                </c:pt>
                <c:pt idx="68">
                  <c:v>1.9565217391304337</c:v>
                </c:pt>
                <c:pt idx="69">
                  <c:v>1.9999999999999991</c:v>
                </c:pt>
              </c:numCache>
            </c:numRef>
          </c:xVal>
          <c:yVal>
            <c:numRef>
              <c:f>XLSTAT_20211020_230719_1_HID!ydata1</c:f>
              <c:numCache>
                <c:formatCode>General</c:formatCode>
                <c:ptCount val="70"/>
                <c:pt idx="0">
                  <c:v>0.11242486949689416</c:v>
                </c:pt>
                <c:pt idx="1">
                  <c:v>0.11662114435822163</c:v>
                </c:pt>
                <c:pt idx="2">
                  <c:v>0.12095270179374626</c:v>
                </c:pt>
                <c:pt idx="3">
                  <c:v>0.12542230025246551</c:v>
                </c:pt>
                <c:pt idx="4">
                  <c:v>0.13003263286975902</c:v>
                </c:pt>
                <c:pt idx="5">
                  <c:v>0.13478631645375452</c:v>
                </c:pt>
                <c:pt idx="6">
                  <c:v>0.13968587995701273</c:v>
                </c:pt>
                <c:pt idx="7">
                  <c:v>0.14473375245321068</c:v>
                </c:pt>
                <c:pt idx="8">
                  <c:v>0.14993225064411514</c:v>
                </c:pt>
                <c:pt idx="9">
                  <c:v>0.15528356592812656</c:v>
                </c:pt>
                <c:pt idx="10">
                  <c:v>0.16078975106800542</c:v>
                </c:pt>
                <c:pt idx="11">
                  <c:v>0.16645270650203314</c:v>
                </c:pt>
                <c:pt idx="12">
                  <c:v>0.1722741663497615</c:v>
                </c:pt>
                <c:pt idx="13">
                  <c:v>0.17825568417061177</c:v>
                </c:pt>
                <c:pt idx="14">
                  <c:v>0.18439861854083089</c:v>
                </c:pt>
                <c:pt idx="15">
                  <c:v>0.19070411852161903</c:v>
                </c:pt>
                <c:pt idx="16">
                  <c:v>0.19717310909852184</c:v>
                </c:pt>
                <c:pt idx="17">
                  <c:v>0.20380627667933565</c:v>
                </c:pt>
                <c:pt idx="18">
                  <c:v>0.21060405474469154</c:v>
                </c:pt>
                <c:pt idx="19">
                  <c:v>0.2175666097520523</c:v>
                </c:pt>
                <c:pt idx="20">
                  <c:v>0.22469382739994409</c:v>
                </c:pt>
                <c:pt idx="21">
                  <c:v>0.23198529936472223</c:v>
                </c:pt>
                <c:pt idx="22">
                  <c:v>0.23944031062690341</c:v>
                </c:pt>
                <c:pt idx="23">
                  <c:v>0.24705782750793973</c:v>
                </c:pt>
                <c:pt idx="24">
                  <c:v>0.25483648654112956</c:v>
                </c:pt>
                <c:pt idx="25">
                  <c:v>0.26277458430201917</c:v>
                </c:pt>
                <c:pt idx="26">
                  <c:v>0.27087006832401611</c:v>
                </c:pt>
                <c:pt idx="27">
                  <c:v>0.27912052922389091</c:v>
                </c:pt>
                <c:pt idx="28">
                  <c:v>0.28752319415928479</c:v>
                </c:pt>
                <c:pt idx="29">
                  <c:v>0.29607492173617145</c:v>
                </c:pt>
                <c:pt idx="30">
                  <c:v>0.30477219847837761</c:v>
                </c:pt>
                <c:pt idx="31">
                  <c:v>0.31361113696370008</c:v>
                </c:pt>
                <c:pt idx="32">
                  <c:v>0.32258747572185448</c:v>
                </c:pt>
                <c:pt idx="33">
                  <c:v>0.33169658097845489</c:v>
                </c:pt>
                <c:pt idx="34">
                  <c:v>0.34093345031651323</c:v>
                </c:pt>
                <c:pt idx="35">
                  <c:v>0.3502927183126277</c:v>
                </c:pt>
                <c:pt idx="36">
                  <c:v>0.3597686641892241</c:v>
                </c:pt>
                <c:pt idx="37">
                  <c:v>0.36935522150707112</c:v>
                </c:pt>
                <c:pt idx="38">
                  <c:v>0.37904598990399019</c:v>
                </c:pt>
                <c:pt idx="39">
                  <c:v>0.3888342488664468</c:v>
                </c:pt>
                <c:pt idx="40">
                  <c:v>0.39871297350078561</c:v>
                </c:pt>
                <c:pt idx="41">
                  <c:v>0.40867485225053368</c:v>
                </c:pt>
                <c:pt idx="42">
                  <c:v>0.41871230648573621</c:v>
                </c:pt>
                <c:pt idx="43">
                  <c:v>0.42881751187002604</c:v>
                </c:pt>
                <c:pt idx="44">
                  <c:v>0.4389824213913765</c:v>
                </c:pt>
                <c:pt idx="45">
                  <c:v>0.4491987899235757</c:v>
                </c:pt>
                <c:pt idx="46">
                  <c:v>0.45945820016771188</c:v>
                </c:pt>
                <c:pt idx="47">
                  <c:v>0.46975208980667282</c:v>
                </c:pt>
                <c:pt idx="48">
                  <c:v>0.48007177969114229</c:v>
                </c:pt>
                <c:pt idx="49">
                  <c:v>0.49040850286307042</c:v>
                </c:pt>
                <c:pt idx="50">
                  <c:v>0.50075343421234542</c:v>
                </c:pt>
                <c:pt idx="51">
                  <c:v>0.51109772055457703</c:v>
                </c:pt>
                <c:pt idx="52">
                  <c:v>0.52143251091269105</c:v>
                </c:pt>
                <c:pt idx="53">
                  <c:v>0.53174898678248339</c:v>
                </c:pt>
                <c:pt idx="54">
                  <c:v>0.54203839216249905</c:v>
                </c:pt>
                <c:pt idx="55">
                  <c:v>0.55229206313151591</c:v>
                </c:pt>
                <c:pt idx="56">
                  <c:v>0.56250145676253271</c:v>
                </c:pt>
                <c:pt idx="57">
                  <c:v>0.57265817917033035</c:v>
                </c:pt>
                <c:pt idx="58">
                  <c:v>0.5827540125002707</c:v>
                </c:pt>
                <c:pt idx="59">
                  <c:v>0.59278094067880793</c:v>
                </c:pt>
                <c:pt idx="60">
                  <c:v>0.60273117376099172</c:v>
                </c:pt>
                <c:pt idx="61">
                  <c:v>0.61259717072674336</c:v>
                </c:pt>
                <c:pt idx="62">
                  <c:v>0.62237166059564109</c:v>
                </c:pt>
                <c:pt idx="63">
                  <c:v>0.63204766174899063</c:v>
                </c:pt>
                <c:pt idx="64">
                  <c:v>0.64161849936781268</c:v>
                </c:pt>
                <c:pt idx="65">
                  <c:v>0.65107782091568434</c:v>
                </c:pt>
                <c:pt idx="66">
                  <c:v>0.6604196096158389</c:v>
                </c:pt>
                <c:pt idx="67">
                  <c:v>0.66963819589221796</c:v>
                </c:pt>
                <c:pt idx="68">
                  <c:v>0.67872826676401321</c:v>
                </c:pt>
                <c:pt idx="69">
                  <c:v>0.68768487320235128</c:v>
                </c:pt>
              </c:numCache>
            </c:numRef>
          </c:yVal>
          <c:smooth val="1"/>
          <c:extLst>
            <c:ext xmlns:c16="http://schemas.microsoft.com/office/drawing/2014/chart" uri="{C3380CC4-5D6E-409C-BE32-E72D297353CC}">
              <c16:uniqueId val="{00000002-4A11-4B4C-A607-53F4038998D1}"/>
            </c:ext>
          </c:extLst>
        </c:ser>
        <c:dLbls>
          <c:showLegendKey val="0"/>
          <c:showVal val="0"/>
          <c:showCatName val="0"/>
          <c:showSerName val="0"/>
          <c:showPercent val="0"/>
          <c:showBubbleSize val="0"/>
        </c:dLbls>
        <c:axId val="1209550416"/>
        <c:axId val="1209551248"/>
      </c:scatterChart>
      <c:valAx>
        <c:axId val="1209550416"/>
        <c:scaling>
          <c:orientation val="minMax"/>
          <c:max val="2"/>
          <c:min val="-1"/>
        </c:scaling>
        <c:delete val="0"/>
        <c:axPos val="b"/>
        <c:title>
          <c:tx>
            <c:rich>
              <a:bodyPr/>
              <a:lstStyle/>
              <a:p>
                <a:pPr>
                  <a:defRPr sz="800" b="0">
                    <a:latin typeface="Arial"/>
                    <a:ea typeface="Arial"/>
                    <a:cs typeface="Arial"/>
                  </a:defRPr>
                </a:pPr>
                <a:r>
                  <a:rPr lang="en-US"/>
                  <a:t>children in HH</a:t>
                </a:r>
              </a:p>
            </c:rich>
          </c:tx>
          <c:overlay val="0"/>
        </c:title>
        <c:numFmt formatCode="General" sourceLinked="0"/>
        <c:majorTickMark val="cross"/>
        <c:minorTickMark val="none"/>
        <c:tickLblPos val="nextTo"/>
        <c:txPr>
          <a:bodyPr rot="0" vert="horz"/>
          <a:lstStyle/>
          <a:p>
            <a:pPr>
              <a:defRPr sz="700"/>
            </a:pPr>
            <a:endParaRPr lang="en-US"/>
          </a:p>
        </c:txPr>
        <c:crossAx val="1209551248"/>
        <c:crosses val="autoZero"/>
        <c:crossBetween val="midCat"/>
      </c:valAx>
      <c:valAx>
        <c:axId val="1209551248"/>
        <c:scaling>
          <c:orientation val="minMax"/>
          <c:max val="1"/>
          <c:min val="0"/>
        </c:scaling>
        <c:delete val="0"/>
        <c:axPos val="l"/>
        <c:title>
          <c:tx>
            <c:rich>
              <a:bodyPr/>
              <a:lstStyle/>
              <a:p>
                <a:pPr>
                  <a:defRPr sz="800" b="0">
                    <a:latin typeface="Arial"/>
                    <a:ea typeface="Arial"/>
                    <a:cs typeface="Arial"/>
                  </a:defRPr>
                </a:pPr>
                <a:r>
                  <a:rPr lang="en-US"/>
                  <a:t>y</a:t>
                </a:r>
              </a:p>
            </c:rich>
          </c:tx>
          <c:overlay val="0"/>
        </c:title>
        <c:numFmt formatCode="General" sourceLinked="0"/>
        <c:majorTickMark val="cross"/>
        <c:minorTickMark val="none"/>
        <c:tickLblPos val="nextTo"/>
        <c:txPr>
          <a:bodyPr/>
          <a:lstStyle/>
          <a:p>
            <a:pPr>
              <a:defRPr sz="700"/>
            </a:pPr>
            <a:endParaRPr lang="en-US"/>
          </a:p>
        </c:txPr>
        <c:crossAx val="1209550416"/>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noFill/>
                <a:ln>
                  <a:solidFill>
                    <a:srgbClr val="2A7498"/>
                  </a:solidFill>
                  <a:prstDash val="solid"/>
                </a:ln>
              </c:spPr>
            </c:marker>
            <c:bubble3D val="0"/>
            <c:extLst>
              <c:ext xmlns:c16="http://schemas.microsoft.com/office/drawing/2014/chart" uri="{C3380CC4-5D6E-409C-BE32-E72D297353CC}">
                <c16:uniqueId val="{00000002-C42D-4A0C-AD83-B3B838269B3F}"/>
              </c:ext>
            </c:extLst>
          </c:dPt>
          <c:dPt>
            <c:idx val="1"/>
            <c:marker>
              <c:spPr>
                <a:noFill/>
                <a:ln>
                  <a:solidFill>
                    <a:srgbClr val="2A7498"/>
                  </a:solidFill>
                  <a:prstDash val="solid"/>
                </a:ln>
              </c:spPr>
            </c:marker>
            <c:bubble3D val="0"/>
            <c:extLst>
              <c:ext xmlns:c16="http://schemas.microsoft.com/office/drawing/2014/chart" uri="{C3380CC4-5D6E-409C-BE32-E72D297353CC}">
                <c16:uniqueId val="{00000003-C42D-4A0C-AD83-B3B838269B3F}"/>
              </c:ext>
            </c:extLst>
          </c:dPt>
          <c:dPt>
            <c:idx val="2"/>
            <c:marker>
              <c:spPr>
                <a:noFill/>
                <a:ln>
                  <a:solidFill>
                    <a:srgbClr val="2A7498"/>
                  </a:solidFill>
                  <a:prstDash val="solid"/>
                </a:ln>
              </c:spPr>
            </c:marker>
            <c:bubble3D val="0"/>
            <c:extLst>
              <c:ext xmlns:c16="http://schemas.microsoft.com/office/drawing/2014/chart" uri="{C3380CC4-5D6E-409C-BE32-E72D297353CC}">
                <c16:uniqueId val="{00000004-C42D-4A0C-AD83-B3B838269B3F}"/>
              </c:ext>
            </c:extLst>
          </c:dPt>
          <c:dPt>
            <c:idx val="3"/>
            <c:marker>
              <c:spPr>
                <a:noFill/>
                <a:ln>
                  <a:solidFill>
                    <a:srgbClr val="2A7498"/>
                  </a:solidFill>
                  <a:prstDash val="solid"/>
                </a:ln>
              </c:spPr>
            </c:marker>
            <c:bubble3D val="0"/>
            <c:extLst>
              <c:ext xmlns:c16="http://schemas.microsoft.com/office/drawing/2014/chart" uri="{C3380CC4-5D6E-409C-BE32-E72D297353CC}">
                <c16:uniqueId val="{00000005-C42D-4A0C-AD83-B3B838269B3F}"/>
              </c:ext>
            </c:extLst>
          </c:dPt>
          <c:dPt>
            <c:idx val="4"/>
            <c:marker>
              <c:spPr>
                <a:noFill/>
                <a:ln>
                  <a:solidFill>
                    <a:srgbClr val="2A7498"/>
                  </a:solidFill>
                  <a:prstDash val="solid"/>
                </a:ln>
              </c:spPr>
            </c:marker>
            <c:bubble3D val="0"/>
            <c:extLst>
              <c:ext xmlns:c16="http://schemas.microsoft.com/office/drawing/2014/chart" uri="{C3380CC4-5D6E-409C-BE32-E72D297353CC}">
                <c16:uniqueId val="{00000006-C42D-4A0C-AD83-B3B838269B3F}"/>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7-C42D-4A0C-AD83-B3B838269B3F}"/>
              </c:ext>
            </c:extLst>
          </c:dPt>
          <c:dPt>
            <c:idx val="6"/>
            <c:marker>
              <c:spPr>
                <a:noFill/>
                <a:ln>
                  <a:solidFill>
                    <a:srgbClr val="2A7498"/>
                  </a:solidFill>
                  <a:prstDash val="solid"/>
                </a:ln>
              </c:spPr>
            </c:marker>
            <c:bubble3D val="0"/>
            <c:extLst>
              <c:ext xmlns:c16="http://schemas.microsoft.com/office/drawing/2014/chart" uri="{C3380CC4-5D6E-409C-BE32-E72D297353CC}">
                <c16:uniqueId val="{00000008-C42D-4A0C-AD83-B3B838269B3F}"/>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9-C42D-4A0C-AD83-B3B838269B3F}"/>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A-C42D-4A0C-AD83-B3B838269B3F}"/>
              </c:ext>
            </c:extLst>
          </c:dPt>
          <c:dPt>
            <c:idx val="9"/>
            <c:marker>
              <c:spPr>
                <a:noFill/>
                <a:ln>
                  <a:solidFill>
                    <a:srgbClr val="2A7498"/>
                  </a:solidFill>
                  <a:prstDash val="solid"/>
                </a:ln>
              </c:spPr>
            </c:marker>
            <c:bubble3D val="0"/>
            <c:extLst>
              <c:ext xmlns:c16="http://schemas.microsoft.com/office/drawing/2014/chart" uri="{C3380CC4-5D6E-409C-BE32-E72D297353CC}">
                <c16:uniqueId val="{0000000B-C42D-4A0C-AD83-B3B838269B3F}"/>
              </c:ext>
            </c:extLst>
          </c:dPt>
          <c:dPt>
            <c:idx val="10"/>
            <c:marker>
              <c:spPr>
                <a:noFill/>
                <a:ln>
                  <a:solidFill>
                    <a:srgbClr val="2A7498"/>
                  </a:solidFill>
                  <a:prstDash val="solid"/>
                </a:ln>
              </c:spPr>
            </c:marker>
            <c:bubble3D val="0"/>
            <c:extLst>
              <c:ext xmlns:c16="http://schemas.microsoft.com/office/drawing/2014/chart" uri="{C3380CC4-5D6E-409C-BE32-E72D297353CC}">
                <c16:uniqueId val="{0000000C-C42D-4A0C-AD83-B3B838269B3F}"/>
              </c:ext>
            </c:extLst>
          </c:dPt>
          <c:dPt>
            <c:idx val="11"/>
            <c:marker>
              <c:spPr>
                <a:noFill/>
                <a:ln>
                  <a:solidFill>
                    <a:srgbClr val="2A7498"/>
                  </a:solidFill>
                  <a:prstDash val="solid"/>
                </a:ln>
              </c:spPr>
            </c:marker>
            <c:bubble3D val="0"/>
            <c:extLst>
              <c:ext xmlns:c16="http://schemas.microsoft.com/office/drawing/2014/chart" uri="{C3380CC4-5D6E-409C-BE32-E72D297353CC}">
                <c16:uniqueId val="{0000000D-C42D-4A0C-AD83-B3B838269B3F}"/>
              </c:ext>
            </c:extLst>
          </c:dPt>
          <c:dPt>
            <c:idx val="12"/>
            <c:marker>
              <c:spPr>
                <a:solidFill>
                  <a:srgbClr val="C95217"/>
                </a:solidFill>
                <a:ln>
                  <a:solidFill>
                    <a:srgbClr val="C95217"/>
                  </a:solidFill>
                  <a:prstDash val="solid"/>
                </a:ln>
              </c:spPr>
            </c:marker>
            <c:bubble3D val="0"/>
            <c:extLst>
              <c:ext xmlns:c16="http://schemas.microsoft.com/office/drawing/2014/chart" uri="{C3380CC4-5D6E-409C-BE32-E72D297353CC}">
                <c16:uniqueId val="{0000000E-C42D-4A0C-AD83-B3B838269B3F}"/>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F-C42D-4A0C-AD83-B3B838269B3F}"/>
              </c:ext>
            </c:extLst>
          </c:dPt>
          <c:dPt>
            <c:idx val="14"/>
            <c:marker>
              <c:spPr>
                <a:noFill/>
                <a:ln>
                  <a:solidFill>
                    <a:srgbClr val="2A7498"/>
                  </a:solidFill>
                  <a:prstDash val="solid"/>
                </a:ln>
              </c:spPr>
            </c:marker>
            <c:bubble3D val="0"/>
            <c:extLst>
              <c:ext xmlns:c16="http://schemas.microsoft.com/office/drawing/2014/chart" uri="{C3380CC4-5D6E-409C-BE32-E72D297353CC}">
                <c16:uniqueId val="{00000010-C42D-4A0C-AD83-B3B838269B3F}"/>
              </c:ext>
            </c:extLst>
          </c:dPt>
          <c:dPt>
            <c:idx val="15"/>
            <c:marker>
              <c:spPr>
                <a:noFill/>
                <a:ln>
                  <a:solidFill>
                    <a:srgbClr val="2A7498"/>
                  </a:solidFill>
                  <a:prstDash val="solid"/>
                </a:ln>
              </c:spPr>
            </c:marker>
            <c:bubble3D val="0"/>
            <c:extLst>
              <c:ext xmlns:c16="http://schemas.microsoft.com/office/drawing/2014/chart" uri="{C3380CC4-5D6E-409C-BE32-E72D297353CC}">
                <c16:uniqueId val="{00000011-C42D-4A0C-AD83-B3B838269B3F}"/>
              </c:ext>
            </c:extLst>
          </c:dPt>
          <c:dPt>
            <c:idx val="16"/>
            <c:marker>
              <c:spPr>
                <a:noFill/>
                <a:ln>
                  <a:solidFill>
                    <a:srgbClr val="2A7498"/>
                  </a:solidFill>
                  <a:prstDash val="solid"/>
                </a:ln>
              </c:spPr>
            </c:marker>
            <c:bubble3D val="0"/>
            <c:extLst>
              <c:ext xmlns:c16="http://schemas.microsoft.com/office/drawing/2014/chart" uri="{C3380CC4-5D6E-409C-BE32-E72D297353CC}">
                <c16:uniqueId val="{00000012-C42D-4A0C-AD83-B3B838269B3F}"/>
              </c:ext>
            </c:extLst>
          </c:dPt>
          <c:dPt>
            <c:idx val="17"/>
            <c:marker>
              <c:spPr>
                <a:solidFill>
                  <a:srgbClr val="C95217"/>
                </a:solidFill>
                <a:ln>
                  <a:solidFill>
                    <a:srgbClr val="C95217"/>
                  </a:solidFill>
                  <a:prstDash val="solid"/>
                </a:ln>
              </c:spPr>
            </c:marker>
            <c:bubble3D val="0"/>
            <c:extLst>
              <c:ext xmlns:c16="http://schemas.microsoft.com/office/drawing/2014/chart" uri="{C3380CC4-5D6E-409C-BE32-E72D297353CC}">
                <c16:uniqueId val="{00000013-C42D-4A0C-AD83-B3B838269B3F}"/>
              </c:ext>
            </c:extLst>
          </c:dPt>
          <c:dPt>
            <c:idx val="18"/>
            <c:marker>
              <c:spPr>
                <a:noFill/>
                <a:ln>
                  <a:solidFill>
                    <a:srgbClr val="2A7498"/>
                  </a:solidFill>
                  <a:prstDash val="solid"/>
                </a:ln>
              </c:spPr>
            </c:marker>
            <c:bubble3D val="0"/>
            <c:extLst>
              <c:ext xmlns:c16="http://schemas.microsoft.com/office/drawing/2014/chart" uri="{C3380CC4-5D6E-409C-BE32-E72D297353CC}">
                <c16:uniqueId val="{00000014-C42D-4A0C-AD83-B3B838269B3F}"/>
              </c:ext>
            </c:extLst>
          </c:dPt>
          <c:dPt>
            <c:idx val="19"/>
            <c:marker>
              <c:spPr>
                <a:noFill/>
                <a:ln>
                  <a:solidFill>
                    <a:srgbClr val="2A7498"/>
                  </a:solidFill>
                  <a:prstDash val="solid"/>
                </a:ln>
              </c:spPr>
            </c:marker>
            <c:bubble3D val="0"/>
            <c:extLst>
              <c:ext xmlns:c16="http://schemas.microsoft.com/office/drawing/2014/chart" uri="{C3380CC4-5D6E-409C-BE32-E72D297353CC}">
                <c16:uniqueId val="{00000015-C42D-4A0C-AD83-B3B838269B3F}"/>
              </c:ext>
            </c:extLst>
          </c:dPt>
          <c:dPt>
            <c:idx val="20"/>
            <c:marker>
              <c:spPr>
                <a:noFill/>
                <a:ln>
                  <a:solidFill>
                    <a:srgbClr val="2A7498"/>
                  </a:solidFill>
                  <a:prstDash val="solid"/>
                </a:ln>
              </c:spPr>
            </c:marker>
            <c:bubble3D val="0"/>
            <c:extLst>
              <c:ext xmlns:c16="http://schemas.microsoft.com/office/drawing/2014/chart" uri="{C3380CC4-5D6E-409C-BE32-E72D297353CC}">
                <c16:uniqueId val="{00000016-C42D-4A0C-AD83-B3B838269B3F}"/>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7-C42D-4A0C-AD83-B3B838269B3F}"/>
              </c:ext>
            </c:extLst>
          </c:dPt>
          <c:dPt>
            <c:idx val="22"/>
            <c:marker>
              <c:spPr>
                <a:noFill/>
                <a:ln>
                  <a:solidFill>
                    <a:srgbClr val="2A7498"/>
                  </a:solidFill>
                  <a:prstDash val="solid"/>
                </a:ln>
              </c:spPr>
            </c:marker>
            <c:bubble3D val="0"/>
            <c:extLst>
              <c:ext xmlns:c16="http://schemas.microsoft.com/office/drawing/2014/chart" uri="{C3380CC4-5D6E-409C-BE32-E72D297353CC}">
                <c16:uniqueId val="{00000018-C42D-4A0C-AD83-B3B838269B3F}"/>
              </c:ext>
            </c:extLst>
          </c:dPt>
          <c:dPt>
            <c:idx val="23"/>
            <c:marker>
              <c:spPr>
                <a:noFill/>
                <a:ln>
                  <a:solidFill>
                    <a:srgbClr val="2A7498"/>
                  </a:solidFill>
                  <a:prstDash val="solid"/>
                </a:ln>
              </c:spPr>
            </c:marker>
            <c:bubble3D val="0"/>
            <c:extLst>
              <c:ext xmlns:c16="http://schemas.microsoft.com/office/drawing/2014/chart" uri="{C3380CC4-5D6E-409C-BE32-E72D297353CC}">
                <c16:uniqueId val="{00000019-C42D-4A0C-AD83-B3B838269B3F}"/>
              </c:ext>
            </c:extLst>
          </c:dPt>
          <c:dPt>
            <c:idx val="24"/>
            <c:marker>
              <c:spPr>
                <a:solidFill>
                  <a:srgbClr val="C95217"/>
                </a:solidFill>
                <a:ln>
                  <a:solidFill>
                    <a:srgbClr val="C95217"/>
                  </a:solidFill>
                  <a:prstDash val="solid"/>
                </a:ln>
              </c:spPr>
            </c:marker>
            <c:bubble3D val="0"/>
            <c:extLst>
              <c:ext xmlns:c16="http://schemas.microsoft.com/office/drawing/2014/chart" uri="{C3380CC4-5D6E-409C-BE32-E72D297353CC}">
                <c16:uniqueId val="{0000001A-C42D-4A0C-AD83-B3B838269B3F}"/>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B-C42D-4A0C-AD83-B3B838269B3F}"/>
              </c:ext>
            </c:extLst>
          </c:dPt>
          <c:dPt>
            <c:idx val="26"/>
            <c:marker>
              <c:spPr>
                <a:noFill/>
                <a:ln>
                  <a:solidFill>
                    <a:srgbClr val="2A7498"/>
                  </a:solidFill>
                  <a:prstDash val="solid"/>
                </a:ln>
              </c:spPr>
            </c:marker>
            <c:bubble3D val="0"/>
            <c:extLst>
              <c:ext xmlns:c16="http://schemas.microsoft.com/office/drawing/2014/chart" uri="{C3380CC4-5D6E-409C-BE32-E72D297353CC}">
                <c16:uniqueId val="{0000001C-C42D-4A0C-AD83-B3B838269B3F}"/>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D-C42D-4A0C-AD83-B3B838269B3F}"/>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E-C42D-4A0C-AD83-B3B838269B3F}"/>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F-C42D-4A0C-AD83-B3B838269B3F}"/>
              </c:ext>
            </c:extLst>
          </c:dPt>
          <c:dPt>
            <c:idx val="30"/>
            <c:marker>
              <c:spPr>
                <a:noFill/>
                <a:ln>
                  <a:solidFill>
                    <a:srgbClr val="2A7498"/>
                  </a:solidFill>
                  <a:prstDash val="solid"/>
                </a:ln>
              </c:spPr>
            </c:marker>
            <c:bubble3D val="0"/>
            <c:extLst>
              <c:ext xmlns:c16="http://schemas.microsoft.com/office/drawing/2014/chart" uri="{C3380CC4-5D6E-409C-BE32-E72D297353CC}">
                <c16:uniqueId val="{00000020-C42D-4A0C-AD83-B3B838269B3F}"/>
              </c:ext>
            </c:extLst>
          </c:dPt>
          <c:dPt>
            <c:idx val="31"/>
            <c:marker>
              <c:spPr>
                <a:noFill/>
                <a:ln>
                  <a:solidFill>
                    <a:srgbClr val="2A7498"/>
                  </a:solidFill>
                  <a:prstDash val="solid"/>
                </a:ln>
              </c:spPr>
            </c:marker>
            <c:bubble3D val="0"/>
            <c:extLst>
              <c:ext xmlns:c16="http://schemas.microsoft.com/office/drawing/2014/chart" uri="{C3380CC4-5D6E-409C-BE32-E72D297353CC}">
                <c16:uniqueId val="{00000021-C42D-4A0C-AD83-B3B838269B3F}"/>
              </c:ext>
            </c:extLst>
          </c:dPt>
          <c:dPt>
            <c:idx val="32"/>
            <c:marker>
              <c:spPr>
                <a:solidFill>
                  <a:srgbClr val="C95217"/>
                </a:solidFill>
                <a:ln>
                  <a:solidFill>
                    <a:srgbClr val="C95217"/>
                  </a:solidFill>
                  <a:prstDash val="solid"/>
                </a:ln>
              </c:spPr>
            </c:marker>
            <c:bubble3D val="0"/>
            <c:extLst>
              <c:ext xmlns:c16="http://schemas.microsoft.com/office/drawing/2014/chart" uri="{C3380CC4-5D6E-409C-BE32-E72D297353CC}">
                <c16:uniqueId val="{00000022-C42D-4A0C-AD83-B3B838269B3F}"/>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3-C42D-4A0C-AD83-B3B838269B3F}"/>
              </c:ext>
            </c:extLst>
          </c:dPt>
          <c:dPt>
            <c:idx val="34"/>
            <c:marker>
              <c:spPr>
                <a:noFill/>
                <a:ln>
                  <a:solidFill>
                    <a:srgbClr val="2A7498"/>
                  </a:solidFill>
                  <a:prstDash val="solid"/>
                </a:ln>
              </c:spPr>
            </c:marker>
            <c:bubble3D val="0"/>
            <c:extLst>
              <c:ext xmlns:c16="http://schemas.microsoft.com/office/drawing/2014/chart" uri="{C3380CC4-5D6E-409C-BE32-E72D297353CC}">
                <c16:uniqueId val="{00000024-C42D-4A0C-AD83-B3B838269B3F}"/>
              </c:ext>
            </c:extLst>
          </c:dPt>
          <c:dPt>
            <c:idx val="35"/>
            <c:marker>
              <c:spPr>
                <a:noFill/>
                <a:ln>
                  <a:solidFill>
                    <a:srgbClr val="2A7498"/>
                  </a:solidFill>
                  <a:prstDash val="solid"/>
                </a:ln>
              </c:spPr>
            </c:marker>
            <c:bubble3D val="0"/>
            <c:extLst>
              <c:ext xmlns:c16="http://schemas.microsoft.com/office/drawing/2014/chart" uri="{C3380CC4-5D6E-409C-BE32-E72D297353CC}">
                <c16:uniqueId val="{00000025-C42D-4A0C-AD83-B3B838269B3F}"/>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6-C42D-4A0C-AD83-B3B838269B3F}"/>
              </c:ext>
            </c:extLst>
          </c:dPt>
          <c:dPt>
            <c:idx val="37"/>
            <c:marker>
              <c:spPr>
                <a:noFill/>
                <a:ln>
                  <a:solidFill>
                    <a:srgbClr val="2A7498"/>
                  </a:solidFill>
                  <a:prstDash val="solid"/>
                </a:ln>
              </c:spPr>
            </c:marker>
            <c:bubble3D val="0"/>
            <c:extLst>
              <c:ext xmlns:c16="http://schemas.microsoft.com/office/drawing/2014/chart" uri="{C3380CC4-5D6E-409C-BE32-E72D297353CC}">
                <c16:uniqueId val="{00000027-C42D-4A0C-AD83-B3B838269B3F}"/>
              </c:ext>
            </c:extLst>
          </c:dPt>
          <c:dPt>
            <c:idx val="38"/>
            <c:marker>
              <c:spPr>
                <a:noFill/>
                <a:ln>
                  <a:solidFill>
                    <a:srgbClr val="2A7498"/>
                  </a:solidFill>
                  <a:prstDash val="solid"/>
                </a:ln>
              </c:spPr>
            </c:marker>
            <c:bubble3D val="0"/>
            <c:extLst>
              <c:ext xmlns:c16="http://schemas.microsoft.com/office/drawing/2014/chart" uri="{C3380CC4-5D6E-409C-BE32-E72D297353CC}">
                <c16:uniqueId val="{00000028-C42D-4A0C-AD83-B3B838269B3F}"/>
              </c:ext>
            </c:extLst>
          </c:dPt>
          <c:dPt>
            <c:idx val="39"/>
            <c:marker>
              <c:spPr>
                <a:noFill/>
                <a:ln>
                  <a:solidFill>
                    <a:srgbClr val="2A7498"/>
                  </a:solidFill>
                  <a:prstDash val="solid"/>
                </a:ln>
              </c:spPr>
            </c:marker>
            <c:bubble3D val="0"/>
            <c:extLst>
              <c:ext xmlns:c16="http://schemas.microsoft.com/office/drawing/2014/chart" uri="{C3380CC4-5D6E-409C-BE32-E72D297353CC}">
                <c16:uniqueId val="{00000029-C42D-4A0C-AD83-B3B838269B3F}"/>
              </c:ext>
            </c:extLst>
          </c:dPt>
          <c:dPt>
            <c:idx val="40"/>
            <c:marker>
              <c:spPr>
                <a:noFill/>
                <a:ln>
                  <a:solidFill>
                    <a:srgbClr val="2A7498"/>
                  </a:solidFill>
                  <a:prstDash val="solid"/>
                </a:ln>
              </c:spPr>
            </c:marker>
            <c:bubble3D val="0"/>
            <c:extLst>
              <c:ext xmlns:c16="http://schemas.microsoft.com/office/drawing/2014/chart" uri="{C3380CC4-5D6E-409C-BE32-E72D297353CC}">
                <c16:uniqueId val="{0000002A-C42D-4A0C-AD83-B3B838269B3F}"/>
              </c:ext>
            </c:extLst>
          </c:dPt>
          <c:dPt>
            <c:idx val="41"/>
            <c:marker>
              <c:spPr>
                <a:noFill/>
                <a:ln>
                  <a:solidFill>
                    <a:srgbClr val="2A7498"/>
                  </a:solidFill>
                  <a:prstDash val="solid"/>
                </a:ln>
              </c:spPr>
            </c:marker>
            <c:bubble3D val="0"/>
            <c:extLst>
              <c:ext xmlns:c16="http://schemas.microsoft.com/office/drawing/2014/chart" uri="{C3380CC4-5D6E-409C-BE32-E72D297353CC}">
                <c16:uniqueId val="{0000002B-C42D-4A0C-AD83-B3B838269B3F}"/>
              </c:ext>
            </c:extLst>
          </c:dPt>
          <c:dPt>
            <c:idx val="42"/>
            <c:marker>
              <c:spPr>
                <a:noFill/>
                <a:ln>
                  <a:solidFill>
                    <a:srgbClr val="2A7498"/>
                  </a:solidFill>
                  <a:prstDash val="solid"/>
                </a:ln>
              </c:spPr>
            </c:marker>
            <c:bubble3D val="0"/>
            <c:extLst>
              <c:ext xmlns:c16="http://schemas.microsoft.com/office/drawing/2014/chart" uri="{C3380CC4-5D6E-409C-BE32-E72D297353CC}">
                <c16:uniqueId val="{0000002C-C42D-4A0C-AD83-B3B838269B3F}"/>
              </c:ext>
            </c:extLst>
          </c:dPt>
          <c:dPt>
            <c:idx val="43"/>
            <c:marker>
              <c:spPr>
                <a:noFill/>
                <a:ln>
                  <a:solidFill>
                    <a:srgbClr val="2A7498"/>
                  </a:solidFill>
                  <a:prstDash val="solid"/>
                </a:ln>
              </c:spPr>
            </c:marker>
            <c:bubble3D val="0"/>
            <c:extLst>
              <c:ext xmlns:c16="http://schemas.microsoft.com/office/drawing/2014/chart" uri="{C3380CC4-5D6E-409C-BE32-E72D297353CC}">
                <c16:uniqueId val="{0000002D-C42D-4A0C-AD83-B3B838269B3F}"/>
              </c:ext>
            </c:extLst>
          </c:dPt>
          <c:dPt>
            <c:idx val="44"/>
            <c:marker>
              <c:spPr>
                <a:noFill/>
                <a:ln>
                  <a:solidFill>
                    <a:srgbClr val="2A7498"/>
                  </a:solidFill>
                  <a:prstDash val="solid"/>
                </a:ln>
              </c:spPr>
            </c:marker>
            <c:bubble3D val="0"/>
            <c:extLst>
              <c:ext xmlns:c16="http://schemas.microsoft.com/office/drawing/2014/chart" uri="{C3380CC4-5D6E-409C-BE32-E72D297353CC}">
                <c16:uniqueId val="{0000002E-C42D-4A0C-AD83-B3B838269B3F}"/>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F-C42D-4A0C-AD83-B3B838269B3F}"/>
              </c:ext>
            </c:extLst>
          </c:dPt>
          <c:dPt>
            <c:idx val="46"/>
            <c:marker>
              <c:spPr>
                <a:noFill/>
                <a:ln>
                  <a:solidFill>
                    <a:srgbClr val="2A7498"/>
                  </a:solidFill>
                  <a:prstDash val="solid"/>
                </a:ln>
              </c:spPr>
            </c:marker>
            <c:bubble3D val="0"/>
            <c:extLst>
              <c:ext xmlns:c16="http://schemas.microsoft.com/office/drawing/2014/chart" uri="{C3380CC4-5D6E-409C-BE32-E72D297353CC}">
                <c16:uniqueId val="{00000030-C42D-4A0C-AD83-B3B838269B3F}"/>
              </c:ext>
            </c:extLst>
          </c:dPt>
          <c:dPt>
            <c:idx val="47"/>
            <c:marker>
              <c:spPr>
                <a:noFill/>
                <a:ln>
                  <a:solidFill>
                    <a:srgbClr val="2A7498"/>
                  </a:solidFill>
                  <a:prstDash val="solid"/>
                </a:ln>
              </c:spPr>
            </c:marker>
            <c:bubble3D val="0"/>
            <c:extLst>
              <c:ext xmlns:c16="http://schemas.microsoft.com/office/drawing/2014/chart" uri="{C3380CC4-5D6E-409C-BE32-E72D297353CC}">
                <c16:uniqueId val="{00000031-C42D-4A0C-AD83-B3B838269B3F}"/>
              </c:ext>
            </c:extLst>
          </c:dPt>
          <c:dPt>
            <c:idx val="48"/>
            <c:marker>
              <c:spPr>
                <a:noFill/>
                <a:ln>
                  <a:solidFill>
                    <a:srgbClr val="2A7498"/>
                  </a:solidFill>
                  <a:prstDash val="solid"/>
                </a:ln>
              </c:spPr>
            </c:marker>
            <c:bubble3D val="0"/>
            <c:extLst>
              <c:ext xmlns:c16="http://schemas.microsoft.com/office/drawing/2014/chart" uri="{C3380CC4-5D6E-409C-BE32-E72D297353CC}">
                <c16:uniqueId val="{00000032-C42D-4A0C-AD83-B3B838269B3F}"/>
              </c:ext>
            </c:extLst>
          </c:dPt>
          <c:dPt>
            <c:idx val="49"/>
            <c:marker>
              <c:spPr>
                <a:noFill/>
                <a:ln>
                  <a:solidFill>
                    <a:srgbClr val="2A7498"/>
                  </a:solidFill>
                  <a:prstDash val="solid"/>
                </a:ln>
              </c:spPr>
            </c:marker>
            <c:bubble3D val="0"/>
            <c:extLst>
              <c:ext xmlns:c16="http://schemas.microsoft.com/office/drawing/2014/chart" uri="{C3380CC4-5D6E-409C-BE32-E72D297353CC}">
                <c16:uniqueId val="{00000033-C42D-4A0C-AD83-B3B838269B3F}"/>
              </c:ext>
            </c:extLst>
          </c:dPt>
          <c:dPt>
            <c:idx val="50"/>
            <c:marker>
              <c:spPr>
                <a:noFill/>
                <a:ln>
                  <a:solidFill>
                    <a:srgbClr val="2A7498"/>
                  </a:solidFill>
                  <a:prstDash val="solid"/>
                </a:ln>
              </c:spPr>
            </c:marker>
            <c:bubble3D val="0"/>
            <c:extLst>
              <c:ext xmlns:c16="http://schemas.microsoft.com/office/drawing/2014/chart" uri="{C3380CC4-5D6E-409C-BE32-E72D297353CC}">
                <c16:uniqueId val="{00000034-C42D-4A0C-AD83-B3B838269B3F}"/>
              </c:ext>
            </c:extLst>
          </c:dPt>
          <c:dPt>
            <c:idx val="51"/>
            <c:marker>
              <c:spPr>
                <a:noFill/>
                <a:ln>
                  <a:solidFill>
                    <a:srgbClr val="2A7498"/>
                  </a:solidFill>
                  <a:prstDash val="solid"/>
                </a:ln>
              </c:spPr>
            </c:marker>
            <c:bubble3D val="0"/>
            <c:extLst>
              <c:ext xmlns:c16="http://schemas.microsoft.com/office/drawing/2014/chart" uri="{C3380CC4-5D6E-409C-BE32-E72D297353CC}">
                <c16:uniqueId val="{00000035-C42D-4A0C-AD83-B3B838269B3F}"/>
              </c:ext>
            </c:extLst>
          </c:dPt>
          <c:dPt>
            <c:idx val="52"/>
            <c:marker>
              <c:spPr>
                <a:noFill/>
                <a:ln>
                  <a:solidFill>
                    <a:srgbClr val="2A7498"/>
                  </a:solidFill>
                  <a:prstDash val="solid"/>
                </a:ln>
              </c:spPr>
            </c:marker>
            <c:bubble3D val="0"/>
            <c:extLst>
              <c:ext xmlns:c16="http://schemas.microsoft.com/office/drawing/2014/chart" uri="{C3380CC4-5D6E-409C-BE32-E72D297353CC}">
                <c16:uniqueId val="{00000036-C42D-4A0C-AD83-B3B838269B3F}"/>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7-C42D-4A0C-AD83-B3B838269B3F}"/>
              </c:ext>
            </c:extLst>
          </c:dPt>
          <c:dPt>
            <c:idx val="54"/>
            <c:marker>
              <c:spPr>
                <a:solidFill>
                  <a:srgbClr val="C95217"/>
                </a:solidFill>
                <a:ln>
                  <a:solidFill>
                    <a:srgbClr val="C95217"/>
                  </a:solidFill>
                  <a:prstDash val="solid"/>
                </a:ln>
              </c:spPr>
            </c:marker>
            <c:bubble3D val="0"/>
            <c:extLst>
              <c:ext xmlns:c16="http://schemas.microsoft.com/office/drawing/2014/chart" uri="{C3380CC4-5D6E-409C-BE32-E72D297353CC}">
                <c16:uniqueId val="{00000038-C42D-4A0C-AD83-B3B838269B3F}"/>
              </c:ext>
            </c:extLst>
          </c:dPt>
          <c:dPt>
            <c:idx val="55"/>
            <c:marker>
              <c:spPr>
                <a:noFill/>
                <a:ln>
                  <a:solidFill>
                    <a:srgbClr val="2A7498"/>
                  </a:solidFill>
                  <a:prstDash val="solid"/>
                </a:ln>
              </c:spPr>
            </c:marker>
            <c:bubble3D val="0"/>
            <c:extLst>
              <c:ext xmlns:c16="http://schemas.microsoft.com/office/drawing/2014/chart" uri="{C3380CC4-5D6E-409C-BE32-E72D297353CC}">
                <c16:uniqueId val="{00000039-C42D-4A0C-AD83-B3B838269B3F}"/>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A-C42D-4A0C-AD83-B3B838269B3F}"/>
              </c:ext>
            </c:extLst>
          </c:dPt>
          <c:dPt>
            <c:idx val="57"/>
            <c:marker>
              <c:spPr>
                <a:noFill/>
                <a:ln>
                  <a:solidFill>
                    <a:srgbClr val="2A7498"/>
                  </a:solidFill>
                  <a:prstDash val="solid"/>
                </a:ln>
              </c:spPr>
            </c:marker>
            <c:bubble3D val="0"/>
            <c:extLst>
              <c:ext xmlns:c16="http://schemas.microsoft.com/office/drawing/2014/chart" uri="{C3380CC4-5D6E-409C-BE32-E72D297353CC}">
                <c16:uniqueId val="{0000003B-C42D-4A0C-AD83-B3B838269B3F}"/>
              </c:ext>
            </c:extLst>
          </c:dPt>
          <c:dPt>
            <c:idx val="58"/>
            <c:marker>
              <c:spPr>
                <a:noFill/>
                <a:ln>
                  <a:solidFill>
                    <a:srgbClr val="2A7498"/>
                  </a:solidFill>
                  <a:prstDash val="solid"/>
                </a:ln>
              </c:spPr>
            </c:marker>
            <c:bubble3D val="0"/>
            <c:extLst>
              <c:ext xmlns:c16="http://schemas.microsoft.com/office/drawing/2014/chart" uri="{C3380CC4-5D6E-409C-BE32-E72D297353CC}">
                <c16:uniqueId val="{0000003C-C42D-4A0C-AD83-B3B838269B3F}"/>
              </c:ext>
            </c:extLst>
          </c:dPt>
          <c:dPt>
            <c:idx val="59"/>
            <c:marker>
              <c:spPr>
                <a:noFill/>
                <a:ln>
                  <a:solidFill>
                    <a:srgbClr val="2A7498"/>
                  </a:solidFill>
                  <a:prstDash val="solid"/>
                </a:ln>
              </c:spPr>
            </c:marker>
            <c:bubble3D val="0"/>
            <c:extLst>
              <c:ext xmlns:c16="http://schemas.microsoft.com/office/drawing/2014/chart" uri="{C3380CC4-5D6E-409C-BE32-E72D297353CC}">
                <c16:uniqueId val="{0000003D-C42D-4A0C-AD83-B3B838269B3F}"/>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E-C42D-4A0C-AD83-B3B838269B3F}"/>
              </c:ext>
            </c:extLst>
          </c:dPt>
          <c:dPt>
            <c:idx val="61"/>
            <c:marker>
              <c:spPr>
                <a:noFill/>
                <a:ln>
                  <a:solidFill>
                    <a:srgbClr val="2A7498"/>
                  </a:solidFill>
                  <a:prstDash val="solid"/>
                </a:ln>
              </c:spPr>
            </c:marker>
            <c:bubble3D val="0"/>
            <c:extLst>
              <c:ext xmlns:c16="http://schemas.microsoft.com/office/drawing/2014/chart" uri="{C3380CC4-5D6E-409C-BE32-E72D297353CC}">
                <c16:uniqueId val="{0000003F-C42D-4A0C-AD83-B3B838269B3F}"/>
              </c:ext>
            </c:extLst>
          </c:dPt>
          <c:dPt>
            <c:idx val="62"/>
            <c:marker>
              <c:spPr>
                <a:noFill/>
                <a:ln>
                  <a:solidFill>
                    <a:srgbClr val="2A7498"/>
                  </a:solidFill>
                  <a:prstDash val="solid"/>
                </a:ln>
              </c:spPr>
            </c:marker>
            <c:bubble3D val="0"/>
            <c:extLst>
              <c:ext xmlns:c16="http://schemas.microsoft.com/office/drawing/2014/chart" uri="{C3380CC4-5D6E-409C-BE32-E72D297353CC}">
                <c16:uniqueId val="{00000040-C42D-4A0C-AD83-B3B838269B3F}"/>
              </c:ext>
            </c:extLst>
          </c:dPt>
          <c:dPt>
            <c:idx val="63"/>
            <c:marker>
              <c:spPr>
                <a:noFill/>
                <a:ln>
                  <a:solidFill>
                    <a:srgbClr val="2A7498"/>
                  </a:solidFill>
                  <a:prstDash val="solid"/>
                </a:ln>
              </c:spPr>
            </c:marker>
            <c:bubble3D val="0"/>
            <c:extLst>
              <c:ext xmlns:c16="http://schemas.microsoft.com/office/drawing/2014/chart" uri="{C3380CC4-5D6E-409C-BE32-E72D297353CC}">
                <c16:uniqueId val="{00000041-C42D-4A0C-AD83-B3B838269B3F}"/>
              </c:ext>
            </c:extLst>
          </c:dPt>
          <c:dPt>
            <c:idx val="64"/>
            <c:marker>
              <c:spPr>
                <a:noFill/>
                <a:ln>
                  <a:solidFill>
                    <a:srgbClr val="2A7498"/>
                  </a:solidFill>
                  <a:prstDash val="solid"/>
                </a:ln>
              </c:spPr>
            </c:marker>
            <c:bubble3D val="0"/>
            <c:extLst>
              <c:ext xmlns:c16="http://schemas.microsoft.com/office/drawing/2014/chart" uri="{C3380CC4-5D6E-409C-BE32-E72D297353CC}">
                <c16:uniqueId val="{00000042-C42D-4A0C-AD83-B3B838269B3F}"/>
              </c:ext>
            </c:extLst>
          </c:dPt>
          <c:dPt>
            <c:idx val="65"/>
            <c:marker>
              <c:spPr>
                <a:noFill/>
                <a:ln>
                  <a:solidFill>
                    <a:srgbClr val="2A7498"/>
                  </a:solidFill>
                  <a:prstDash val="solid"/>
                </a:ln>
              </c:spPr>
            </c:marker>
            <c:bubble3D val="0"/>
            <c:extLst>
              <c:ext xmlns:c16="http://schemas.microsoft.com/office/drawing/2014/chart" uri="{C3380CC4-5D6E-409C-BE32-E72D297353CC}">
                <c16:uniqueId val="{00000043-C42D-4A0C-AD83-B3B838269B3F}"/>
              </c:ext>
            </c:extLst>
          </c:dPt>
          <c:dPt>
            <c:idx val="66"/>
            <c:marker>
              <c:spPr>
                <a:noFill/>
                <a:ln>
                  <a:solidFill>
                    <a:srgbClr val="2A7498"/>
                  </a:solidFill>
                  <a:prstDash val="solid"/>
                </a:ln>
              </c:spPr>
            </c:marker>
            <c:bubble3D val="0"/>
            <c:extLst>
              <c:ext xmlns:c16="http://schemas.microsoft.com/office/drawing/2014/chart" uri="{C3380CC4-5D6E-409C-BE32-E72D297353CC}">
                <c16:uniqueId val="{00000044-C42D-4A0C-AD83-B3B838269B3F}"/>
              </c:ext>
            </c:extLst>
          </c:dPt>
          <c:dPt>
            <c:idx val="67"/>
            <c:marker>
              <c:spPr>
                <a:noFill/>
                <a:ln>
                  <a:solidFill>
                    <a:srgbClr val="2A7498"/>
                  </a:solidFill>
                  <a:prstDash val="solid"/>
                </a:ln>
              </c:spPr>
            </c:marker>
            <c:bubble3D val="0"/>
            <c:extLst>
              <c:ext xmlns:c16="http://schemas.microsoft.com/office/drawing/2014/chart" uri="{C3380CC4-5D6E-409C-BE32-E72D297353CC}">
                <c16:uniqueId val="{00000045-C42D-4A0C-AD83-B3B838269B3F}"/>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6-C42D-4A0C-AD83-B3B838269B3F}"/>
              </c:ext>
            </c:extLst>
          </c:dPt>
          <c:dPt>
            <c:idx val="69"/>
            <c:marker>
              <c:spPr>
                <a:noFill/>
                <a:ln>
                  <a:solidFill>
                    <a:srgbClr val="2A7498"/>
                  </a:solidFill>
                  <a:prstDash val="solid"/>
                </a:ln>
              </c:spPr>
            </c:marker>
            <c:bubble3D val="0"/>
            <c:extLst>
              <c:ext xmlns:c16="http://schemas.microsoft.com/office/drawing/2014/chart" uri="{C3380CC4-5D6E-409C-BE32-E72D297353CC}">
                <c16:uniqueId val="{00000047-C42D-4A0C-AD83-B3B838269B3F}"/>
              </c:ext>
            </c:extLst>
          </c:dPt>
          <c:dPt>
            <c:idx val="70"/>
            <c:marker>
              <c:spPr>
                <a:solidFill>
                  <a:srgbClr val="C95217"/>
                </a:solidFill>
                <a:ln>
                  <a:solidFill>
                    <a:srgbClr val="C95217"/>
                  </a:solidFill>
                  <a:prstDash val="solid"/>
                </a:ln>
              </c:spPr>
            </c:marker>
            <c:bubble3D val="0"/>
            <c:extLst>
              <c:ext xmlns:c16="http://schemas.microsoft.com/office/drawing/2014/chart" uri="{C3380CC4-5D6E-409C-BE32-E72D297353CC}">
                <c16:uniqueId val="{00000048-C42D-4A0C-AD83-B3B838269B3F}"/>
              </c:ext>
            </c:extLst>
          </c:dPt>
          <c:dPt>
            <c:idx val="71"/>
            <c:marker>
              <c:spPr>
                <a:solidFill>
                  <a:srgbClr val="C95217"/>
                </a:solidFill>
                <a:ln>
                  <a:solidFill>
                    <a:srgbClr val="C95217"/>
                  </a:solidFill>
                  <a:prstDash val="solid"/>
                </a:ln>
              </c:spPr>
            </c:marker>
            <c:bubble3D val="0"/>
            <c:extLst>
              <c:ext xmlns:c16="http://schemas.microsoft.com/office/drawing/2014/chart" uri="{C3380CC4-5D6E-409C-BE32-E72D297353CC}">
                <c16:uniqueId val="{00000049-C42D-4A0C-AD83-B3B838269B3F}"/>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A-C42D-4A0C-AD83-B3B838269B3F}"/>
              </c:ext>
            </c:extLst>
          </c:dPt>
          <c:dPt>
            <c:idx val="73"/>
            <c:marker>
              <c:spPr>
                <a:noFill/>
                <a:ln>
                  <a:solidFill>
                    <a:srgbClr val="2A7498"/>
                  </a:solidFill>
                  <a:prstDash val="solid"/>
                </a:ln>
              </c:spPr>
            </c:marker>
            <c:bubble3D val="0"/>
            <c:extLst>
              <c:ext xmlns:c16="http://schemas.microsoft.com/office/drawing/2014/chart" uri="{C3380CC4-5D6E-409C-BE32-E72D297353CC}">
                <c16:uniqueId val="{0000004B-C42D-4A0C-AD83-B3B838269B3F}"/>
              </c:ext>
            </c:extLst>
          </c:dPt>
          <c:dPt>
            <c:idx val="74"/>
            <c:marker>
              <c:spPr>
                <a:noFill/>
                <a:ln>
                  <a:solidFill>
                    <a:srgbClr val="2A7498"/>
                  </a:solidFill>
                  <a:prstDash val="solid"/>
                </a:ln>
              </c:spPr>
            </c:marker>
            <c:bubble3D val="0"/>
            <c:extLst>
              <c:ext xmlns:c16="http://schemas.microsoft.com/office/drawing/2014/chart" uri="{C3380CC4-5D6E-409C-BE32-E72D297353CC}">
                <c16:uniqueId val="{0000004C-C42D-4A0C-AD83-B3B838269B3F}"/>
              </c:ext>
            </c:extLst>
          </c:dPt>
          <c:dPt>
            <c:idx val="75"/>
            <c:marker>
              <c:spPr>
                <a:noFill/>
                <a:ln>
                  <a:solidFill>
                    <a:srgbClr val="2A7498"/>
                  </a:solidFill>
                  <a:prstDash val="solid"/>
                </a:ln>
              </c:spPr>
            </c:marker>
            <c:bubble3D val="0"/>
            <c:extLst>
              <c:ext xmlns:c16="http://schemas.microsoft.com/office/drawing/2014/chart" uri="{C3380CC4-5D6E-409C-BE32-E72D297353CC}">
                <c16:uniqueId val="{0000004D-C42D-4A0C-AD83-B3B838269B3F}"/>
              </c:ext>
            </c:extLst>
          </c:dPt>
          <c:dPt>
            <c:idx val="76"/>
            <c:marker>
              <c:spPr>
                <a:noFill/>
                <a:ln>
                  <a:solidFill>
                    <a:srgbClr val="2A7498"/>
                  </a:solidFill>
                  <a:prstDash val="solid"/>
                </a:ln>
              </c:spPr>
            </c:marker>
            <c:bubble3D val="0"/>
            <c:extLst>
              <c:ext xmlns:c16="http://schemas.microsoft.com/office/drawing/2014/chart" uri="{C3380CC4-5D6E-409C-BE32-E72D297353CC}">
                <c16:uniqueId val="{0000004E-C42D-4A0C-AD83-B3B838269B3F}"/>
              </c:ext>
            </c:extLst>
          </c:dPt>
          <c:dPt>
            <c:idx val="77"/>
            <c:marker>
              <c:spPr>
                <a:noFill/>
                <a:ln>
                  <a:solidFill>
                    <a:srgbClr val="2A7498"/>
                  </a:solidFill>
                  <a:prstDash val="solid"/>
                </a:ln>
              </c:spPr>
            </c:marker>
            <c:bubble3D val="0"/>
            <c:extLst>
              <c:ext xmlns:c16="http://schemas.microsoft.com/office/drawing/2014/chart" uri="{C3380CC4-5D6E-409C-BE32-E72D297353CC}">
                <c16:uniqueId val="{0000004F-C42D-4A0C-AD83-B3B838269B3F}"/>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50-C42D-4A0C-AD83-B3B838269B3F}"/>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1-C42D-4A0C-AD83-B3B838269B3F}"/>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2-C42D-4A0C-AD83-B3B838269B3F}"/>
              </c:ext>
            </c:extLst>
          </c:dPt>
          <c:dPt>
            <c:idx val="81"/>
            <c:marker>
              <c:spPr>
                <a:solidFill>
                  <a:srgbClr val="C95217"/>
                </a:solidFill>
                <a:ln>
                  <a:solidFill>
                    <a:srgbClr val="C95217"/>
                  </a:solidFill>
                  <a:prstDash val="solid"/>
                </a:ln>
              </c:spPr>
            </c:marker>
            <c:bubble3D val="0"/>
            <c:extLst>
              <c:ext xmlns:c16="http://schemas.microsoft.com/office/drawing/2014/chart" uri="{C3380CC4-5D6E-409C-BE32-E72D297353CC}">
                <c16:uniqueId val="{00000053-C42D-4A0C-AD83-B3B838269B3F}"/>
              </c:ext>
            </c:extLst>
          </c:dPt>
          <c:dPt>
            <c:idx val="82"/>
            <c:marker>
              <c:spPr>
                <a:noFill/>
                <a:ln>
                  <a:solidFill>
                    <a:srgbClr val="2A7498"/>
                  </a:solidFill>
                  <a:prstDash val="solid"/>
                </a:ln>
              </c:spPr>
            </c:marker>
            <c:bubble3D val="0"/>
            <c:extLst>
              <c:ext xmlns:c16="http://schemas.microsoft.com/office/drawing/2014/chart" uri="{C3380CC4-5D6E-409C-BE32-E72D297353CC}">
                <c16:uniqueId val="{00000054-C42D-4A0C-AD83-B3B838269B3F}"/>
              </c:ext>
            </c:extLst>
          </c:dPt>
          <c:dPt>
            <c:idx val="83"/>
            <c:marker>
              <c:spPr>
                <a:noFill/>
                <a:ln>
                  <a:solidFill>
                    <a:srgbClr val="2A7498"/>
                  </a:solidFill>
                  <a:prstDash val="solid"/>
                </a:ln>
              </c:spPr>
            </c:marker>
            <c:bubble3D val="0"/>
            <c:extLst>
              <c:ext xmlns:c16="http://schemas.microsoft.com/office/drawing/2014/chart" uri="{C3380CC4-5D6E-409C-BE32-E72D297353CC}">
                <c16:uniqueId val="{00000055-C42D-4A0C-AD83-B3B838269B3F}"/>
              </c:ext>
            </c:extLst>
          </c:dPt>
          <c:dPt>
            <c:idx val="84"/>
            <c:marker>
              <c:spPr>
                <a:solidFill>
                  <a:srgbClr val="C95217"/>
                </a:solidFill>
                <a:ln>
                  <a:solidFill>
                    <a:srgbClr val="C95217"/>
                  </a:solidFill>
                  <a:prstDash val="solid"/>
                </a:ln>
              </c:spPr>
            </c:marker>
            <c:bubble3D val="0"/>
            <c:extLst>
              <c:ext xmlns:c16="http://schemas.microsoft.com/office/drawing/2014/chart" uri="{C3380CC4-5D6E-409C-BE32-E72D297353CC}">
                <c16:uniqueId val="{00000056-C42D-4A0C-AD83-B3B838269B3F}"/>
              </c:ext>
            </c:extLst>
          </c:dPt>
          <c:dPt>
            <c:idx val="85"/>
            <c:marker>
              <c:spPr>
                <a:solidFill>
                  <a:srgbClr val="C95217"/>
                </a:solidFill>
                <a:ln>
                  <a:solidFill>
                    <a:srgbClr val="C95217"/>
                  </a:solidFill>
                  <a:prstDash val="solid"/>
                </a:ln>
              </c:spPr>
            </c:marker>
            <c:bubble3D val="0"/>
            <c:extLst>
              <c:ext xmlns:c16="http://schemas.microsoft.com/office/drawing/2014/chart" uri="{C3380CC4-5D6E-409C-BE32-E72D297353CC}">
                <c16:uniqueId val="{00000057-C42D-4A0C-AD83-B3B838269B3F}"/>
              </c:ext>
            </c:extLst>
          </c:dPt>
          <c:dPt>
            <c:idx val="86"/>
            <c:marker>
              <c:spPr>
                <a:noFill/>
                <a:ln>
                  <a:solidFill>
                    <a:srgbClr val="2A7498"/>
                  </a:solidFill>
                  <a:prstDash val="solid"/>
                </a:ln>
              </c:spPr>
            </c:marker>
            <c:bubble3D val="0"/>
            <c:extLst>
              <c:ext xmlns:c16="http://schemas.microsoft.com/office/drawing/2014/chart" uri="{C3380CC4-5D6E-409C-BE32-E72D297353CC}">
                <c16:uniqueId val="{00000058-C42D-4A0C-AD83-B3B838269B3F}"/>
              </c:ext>
            </c:extLst>
          </c:dPt>
          <c:dPt>
            <c:idx val="87"/>
            <c:marker>
              <c:spPr>
                <a:noFill/>
                <a:ln>
                  <a:solidFill>
                    <a:srgbClr val="2A7498"/>
                  </a:solidFill>
                  <a:prstDash val="solid"/>
                </a:ln>
              </c:spPr>
            </c:marker>
            <c:bubble3D val="0"/>
            <c:extLst>
              <c:ext xmlns:c16="http://schemas.microsoft.com/office/drawing/2014/chart" uri="{C3380CC4-5D6E-409C-BE32-E72D297353CC}">
                <c16:uniqueId val="{00000059-C42D-4A0C-AD83-B3B838269B3F}"/>
              </c:ext>
            </c:extLst>
          </c:dPt>
          <c:dPt>
            <c:idx val="88"/>
            <c:marker>
              <c:spPr>
                <a:noFill/>
                <a:ln>
                  <a:solidFill>
                    <a:srgbClr val="2A7498"/>
                  </a:solidFill>
                  <a:prstDash val="solid"/>
                </a:ln>
              </c:spPr>
            </c:marker>
            <c:bubble3D val="0"/>
            <c:extLst>
              <c:ext xmlns:c16="http://schemas.microsoft.com/office/drawing/2014/chart" uri="{C3380CC4-5D6E-409C-BE32-E72D297353CC}">
                <c16:uniqueId val="{0000005A-C42D-4A0C-AD83-B3B838269B3F}"/>
              </c:ext>
            </c:extLst>
          </c:dPt>
          <c:dPt>
            <c:idx val="89"/>
            <c:marker>
              <c:spPr>
                <a:noFill/>
                <a:ln>
                  <a:solidFill>
                    <a:srgbClr val="2A7498"/>
                  </a:solidFill>
                  <a:prstDash val="solid"/>
                </a:ln>
              </c:spPr>
            </c:marker>
            <c:bubble3D val="0"/>
            <c:extLst>
              <c:ext xmlns:c16="http://schemas.microsoft.com/office/drawing/2014/chart" uri="{C3380CC4-5D6E-409C-BE32-E72D297353CC}">
                <c16:uniqueId val="{0000005B-C42D-4A0C-AD83-B3B838269B3F}"/>
              </c:ext>
            </c:extLst>
          </c:dPt>
          <c:dPt>
            <c:idx val="90"/>
            <c:marker>
              <c:spPr>
                <a:noFill/>
                <a:ln>
                  <a:solidFill>
                    <a:srgbClr val="2A7498"/>
                  </a:solidFill>
                  <a:prstDash val="solid"/>
                </a:ln>
              </c:spPr>
            </c:marker>
            <c:bubble3D val="0"/>
            <c:extLst>
              <c:ext xmlns:c16="http://schemas.microsoft.com/office/drawing/2014/chart" uri="{C3380CC4-5D6E-409C-BE32-E72D297353CC}">
                <c16:uniqueId val="{0000005C-C42D-4A0C-AD83-B3B838269B3F}"/>
              </c:ext>
            </c:extLst>
          </c:dPt>
          <c:dPt>
            <c:idx val="91"/>
            <c:marker>
              <c:spPr>
                <a:solidFill>
                  <a:srgbClr val="C95217"/>
                </a:solidFill>
                <a:ln>
                  <a:solidFill>
                    <a:srgbClr val="C95217"/>
                  </a:solidFill>
                  <a:prstDash val="solid"/>
                </a:ln>
              </c:spPr>
            </c:marker>
            <c:bubble3D val="0"/>
            <c:extLst>
              <c:ext xmlns:c16="http://schemas.microsoft.com/office/drawing/2014/chart" uri="{C3380CC4-5D6E-409C-BE32-E72D297353CC}">
                <c16:uniqueId val="{0000005D-C42D-4A0C-AD83-B3B838269B3F}"/>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E-C42D-4A0C-AD83-B3B838269B3F}"/>
              </c:ext>
            </c:extLst>
          </c:dPt>
          <c:dPt>
            <c:idx val="93"/>
            <c:marker>
              <c:spPr>
                <a:noFill/>
                <a:ln>
                  <a:solidFill>
                    <a:srgbClr val="2A7498"/>
                  </a:solidFill>
                  <a:prstDash val="solid"/>
                </a:ln>
              </c:spPr>
            </c:marker>
            <c:bubble3D val="0"/>
            <c:extLst>
              <c:ext xmlns:c16="http://schemas.microsoft.com/office/drawing/2014/chart" uri="{C3380CC4-5D6E-409C-BE32-E72D297353CC}">
                <c16:uniqueId val="{0000005F-C42D-4A0C-AD83-B3B838269B3F}"/>
              </c:ext>
            </c:extLst>
          </c:dPt>
          <c:dPt>
            <c:idx val="94"/>
            <c:marker>
              <c:spPr>
                <a:noFill/>
                <a:ln>
                  <a:solidFill>
                    <a:srgbClr val="2A7498"/>
                  </a:solidFill>
                  <a:prstDash val="solid"/>
                </a:ln>
              </c:spPr>
            </c:marker>
            <c:bubble3D val="0"/>
            <c:extLst>
              <c:ext xmlns:c16="http://schemas.microsoft.com/office/drawing/2014/chart" uri="{C3380CC4-5D6E-409C-BE32-E72D297353CC}">
                <c16:uniqueId val="{00000060-C42D-4A0C-AD83-B3B838269B3F}"/>
              </c:ext>
            </c:extLst>
          </c:dPt>
          <c:dPt>
            <c:idx val="95"/>
            <c:marker>
              <c:spPr>
                <a:noFill/>
                <a:ln>
                  <a:solidFill>
                    <a:srgbClr val="2A7498"/>
                  </a:solidFill>
                  <a:prstDash val="solid"/>
                </a:ln>
              </c:spPr>
            </c:marker>
            <c:bubble3D val="0"/>
            <c:extLst>
              <c:ext xmlns:c16="http://schemas.microsoft.com/office/drawing/2014/chart" uri="{C3380CC4-5D6E-409C-BE32-E72D297353CC}">
                <c16:uniqueId val="{00000061-C42D-4A0C-AD83-B3B838269B3F}"/>
              </c:ext>
            </c:extLst>
          </c:dPt>
          <c:dPt>
            <c:idx val="96"/>
            <c:marker>
              <c:spPr>
                <a:noFill/>
                <a:ln>
                  <a:solidFill>
                    <a:srgbClr val="2A7498"/>
                  </a:solidFill>
                  <a:prstDash val="solid"/>
                </a:ln>
              </c:spPr>
            </c:marker>
            <c:bubble3D val="0"/>
            <c:extLst>
              <c:ext xmlns:c16="http://schemas.microsoft.com/office/drawing/2014/chart" uri="{C3380CC4-5D6E-409C-BE32-E72D297353CC}">
                <c16:uniqueId val="{00000062-C42D-4A0C-AD83-B3B838269B3F}"/>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3-C42D-4A0C-AD83-B3B838269B3F}"/>
              </c:ext>
            </c:extLst>
          </c:dPt>
          <c:dPt>
            <c:idx val="98"/>
            <c:marker>
              <c:spPr>
                <a:noFill/>
                <a:ln>
                  <a:solidFill>
                    <a:srgbClr val="2A7498"/>
                  </a:solidFill>
                  <a:prstDash val="solid"/>
                </a:ln>
              </c:spPr>
            </c:marker>
            <c:bubble3D val="0"/>
            <c:extLst>
              <c:ext xmlns:c16="http://schemas.microsoft.com/office/drawing/2014/chart" uri="{C3380CC4-5D6E-409C-BE32-E72D297353CC}">
                <c16:uniqueId val="{00000064-C42D-4A0C-AD83-B3B838269B3F}"/>
              </c:ext>
            </c:extLst>
          </c:dPt>
          <c:dPt>
            <c:idx val="99"/>
            <c:marker>
              <c:spPr>
                <a:noFill/>
                <a:ln>
                  <a:solidFill>
                    <a:srgbClr val="2A7498"/>
                  </a:solidFill>
                  <a:prstDash val="solid"/>
                </a:ln>
              </c:spPr>
            </c:marker>
            <c:bubble3D val="0"/>
            <c:extLst>
              <c:ext xmlns:c16="http://schemas.microsoft.com/office/drawing/2014/chart" uri="{C3380CC4-5D6E-409C-BE32-E72D297353CC}">
                <c16:uniqueId val="{00000065-C42D-4A0C-AD83-B3B838269B3F}"/>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6-C42D-4A0C-AD83-B3B838269B3F}"/>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7-C42D-4A0C-AD83-B3B838269B3F}"/>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8-C42D-4A0C-AD83-B3B838269B3F}"/>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9-C42D-4A0C-AD83-B3B838269B3F}"/>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A-C42D-4A0C-AD83-B3B838269B3F}"/>
              </c:ext>
            </c:extLst>
          </c:dPt>
          <c:dPt>
            <c:idx val="105"/>
            <c:marker>
              <c:spPr>
                <a:solidFill>
                  <a:srgbClr val="C95217"/>
                </a:solidFill>
                <a:ln>
                  <a:solidFill>
                    <a:srgbClr val="C95217"/>
                  </a:solidFill>
                  <a:prstDash val="solid"/>
                </a:ln>
              </c:spPr>
            </c:marker>
            <c:bubble3D val="0"/>
            <c:extLst>
              <c:ext xmlns:c16="http://schemas.microsoft.com/office/drawing/2014/chart" uri="{C3380CC4-5D6E-409C-BE32-E72D297353CC}">
                <c16:uniqueId val="{0000006B-C42D-4A0C-AD83-B3B838269B3F}"/>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C-C42D-4A0C-AD83-B3B838269B3F}"/>
              </c:ext>
            </c:extLst>
          </c:dPt>
          <c:dPt>
            <c:idx val="107"/>
            <c:marker>
              <c:spPr>
                <a:noFill/>
                <a:ln>
                  <a:solidFill>
                    <a:srgbClr val="2A7498"/>
                  </a:solidFill>
                  <a:prstDash val="solid"/>
                </a:ln>
              </c:spPr>
            </c:marker>
            <c:bubble3D val="0"/>
            <c:extLst>
              <c:ext xmlns:c16="http://schemas.microsoft.com/office/drawing/2014/chart" uri="{C3380CC4-5D6E-409C-BE32-E72D297353CC}">
                <c16:uniqueId val="{0000006D-C42D-4A0C-AD83-B3B838269B3F}"/>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E-C42D-4A0C-AD83-B3B838269B3F}"/>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F-C42D-4A0C-AD83-B3B838269B3F}"/>
              </c:ext>
            </c:extLst>
          </c:dPt>
          <c:dPt>
            <c:idx val="110"/>
            <c:marker>
              <c:spPr>
                <a:noFill/>
                <a:ln>
                  <a:solidFill>
                    <a:srgbClr val="2A7498"/>
                  </a:solidFill>
                  <a:prstDash val="solid"/>
                </a:ln>
              </c:spPr>
            </c:marker>
            <c:bubble3D val="0"/>
            <c:extLst>
              <c:ext xmlns:c16="http://schemas.microsoft.com/office/drawing/2014/chart" uri="{C3380CC4-5D6E-409C-BE32-E72D297353CC}">
                <c16:uniqueId val="{00000070-C42D-4A0C-AD83-B3B838269B3F}"/>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1-C42D-4A0C-AD83-B3B838269B3F}"/>
              </c:ext>
            </c:extLst>
          </c:dPt>
          <c:dPt>
            <c:idx val="112"/>
            <c:marker>
              <c:spPr>
                <a:noFill/>
                <a:ln>
                  <a:solidFill>
                    <a:srgbClr val="2A7498"/>
                  </a:solidFill>
                  <a:prstDash val="solid"/>
                </a:ln>
              </c:spPr>
            </c:marker>
            <c:bubble3D val="0"/>
            <c:extLst>
              <c:ext xmlns:c16="http://schemas.microsoft.com/office/drawing/2014/chart" uri="{C3380CC4-5D6E-409C-BE32-E72D297353CC}">
                <c16:uniqueId val="{00000072-C42D-4A0C-AD83-B3B838269B3F}"/>
              </c:ext>
            </c:extLst>
          </c:dPt>
          <c:dPt>
            <c:idx val="113"/>
            <c:marker>
              <c:spPr>
                <a:noFill/>
                <a:ln>
                  <a:solidFill>
                    <a:srgbClr val="2A7498"/>
                  </a:solidFill>
                  <a:prstDash val="solid"/>
                </a:ln>
              </c:spPr>
            </c:marker>
            <c:bubble3D val="0"/>
            <c:extLst>
              <c:ext xmlns:c16="http://schemas.microsoft.com/office/drawing/2014/chart" uri="{C3380CC4-5D6E-409C-BE32-E72D297353CC}">
                <c16:uniqueId val="{00000073-C42D-4A0C-AD83-B3B838269B3F}"/>
              </c:ext>
            </c:extLst>
          </c:dPt>
          <c:dPt>
            <c:idx val="114"/>
            <c:marker>
              <c:spPr>
                <a:solidFill>
                  <a:srgbClr val="C95217"/>
                </a:solidFill>
                <a:ln>
                  <a:solidFill>
                    <a:srgbClr val="C95217"/>
                  </a:solidFill>
                  <a:prstDash val="solid"/>
                </a:ln>
              </c:spPr>
            </c:marker>
            <c:bubble3D val="0"/>
            <c:extLst>
              <c:ext xmlns:c16="http://schemas.microsoft.com/office/drawing/2014/chart" uri="{C3380CC4-5D6E-409C-BE32-E72D297353CC}">
                <c16:uniqueId val="{00000074-C42D-4A0C-AD83-B3B838269B3F}"/>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5-C42D-4A0C-AD83-B3B838269B3F}"/>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6-C42D-4A0C-AD83-B3B838269B3F}"/>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7-C42D-4A0C-AD83-B3B838269B3F}"/>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8-C42D-4A0C-AD83-B3B838269B3F}"/>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9-C42D-4A0C-AD83-B3B838269B3F}"/>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A-C42D-4A0C-AD83-B3B838269B3F}"/>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B-C42D-4A0C-AD83-B3B838269B3F}"/>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C-C42D-4A0C-AD83-B3B838269B3F}"/>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D-C42D-4A0C-AD83-B3B838269B3F}"/>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E-C42D-4A0C-AD83-B3B838269B3F}"/>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F-C42D-4A0C-AD83-B3B838269B3F}"/>
              </c:ext>
            </c:extLst>
          </c:dPt>
          <c:dPt>
            <c:idx val="126"/>
            <c:marker>
              <c:spPr>
                <a:noFill/>
                <a:ln>
                  <a:solidFill>
                    <a:srgbClr val="2A7498"/>
                  </a:solidFill>
                  <a:prstDash val="solid"/>
                </a:ln>
              </c:spPr>
            </c:marker>
            <c:bubble3D val="0"/>
            <c:extLst>
              <c:ext xmlns:c16="http://schemas.microsoft.com/office/drawing/2014/chart" uri="{C3380CC4-5D6E-409C-BE32-E72D297353CC}">
                <c16:uniqueId val="{00000080-C42D-4A0C-AD83-B3B838269B3F}"/>
              </c:ext>
            </c:extLst>
          </c:dPt>
          <c:dPt>
            <c:idx val="127"/>
            <c:marker>
              <c:spPr>
                <a:noFill/>
                <a:ln>
                  <a:solidFill>
                    <a:srgbClr val="2A7498"/>
                  </a:solidFill>
                  <a:prstDash val="solid"/>
                </a:ln>
              </c:spPr>
            </c:marker>
            <c:bubble3D val="0"/>
            <c:extLst>
              <c:ext xmlns:c16="http://schemas.microsoft.com/office/drawing/2014/chart" uri="{C3380CC4-5D6E-409C-BE32-E72D297353CC}">
                <c16:uniqueId val="{00000081-C42D-4A0C-AD83-B3B838269B3F}"/>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2-C42D-4A0C-AD83-B3B838269B3F}"/>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3-C42D-4A0C-AD83-B3B838269B3F}"/>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4-C42D-4A0C-AD83-B3B838269B3F}"/>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5-C42D-4A0C-AD83-B3B838269B3F}"/>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6-C42D-4A0C-AD83-B3B838269B3F}"/>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7-C42D-4A0C-AD83-B3B838269B3F}"/>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8-C42D-4A0C-AD83-B3B838269B3F}"/>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9-C42D-4A0C-AD83-B3B838269B3F}"/>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A-C42D-4A0C-AD83-B3B838269B3F}"/>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B-C42D-4A0C-AD83-B3B838269B3F}"/>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C-C42D-4A0C-AD83-B3B838269B3F}"/>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D-C42D-4A0C-AD83-B3B838269B3F}"/>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E-C42D-4A0C-AD83-B3B838269B3F}"/>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F-C42D-4A0C-AD83-B3B838269B3F}"/>
              </c:ext>
            </c:extLst>
          </c:dPt>
          <c:dPt>
            <c:idx val="142"/>
            <c:marker>
              <c:spPr>
                <a:noFill/>
                <a:ln>
                  <a:solidFill>
                    <a:srgbClr val="2A7498"/>
                  </a:solidFill>
                  <a:prstDash val="solid"/>
                </a:ln>
              </c:spPr>
            </c:marker>
            <c:bubble3D val="0"/>
            <c:extLst>
              <c:ext xmlns:c16="http://schemas.microsoft.com/office/drawing/2014/chart" uri="{C3380CC4-5D6E-409C-BE32-E72D297353CC}">
                <c16:uniqueId val="{00000090-C42D-4A0C-AD83-B3B838269B3F}"/>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1-C42D-4A0C-AD83-B3B838269B3F}"/>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2-C42D-4A0C-AD83-B3B838269B3F}"/>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3-C42D-4A0C-AD83-B3B838269B3F}"/>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4-C42D-4A0C-AD83-B3B838269B3F}"/>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5-C42D-4A0C-AD83-B3B838269B3F}"/>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6-C42D-4A0C-AD83-B3B838269B3F}"/>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7-C42D-4A0C-AD83-B3B838269B3F}"/>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8-C42D-4A0C-AD83-B3B838269B3F}"/>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9-C42D-4A0C-AD83-B3B838269B3F}"/>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A-C42D-4A0C-AD83-B3B838269B3F}"/>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B-C42D-4A0C-AD83-B3B838269B3F}"/>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C-C42D-4A0C-AD83-B3B838269B3F}"/>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D-C42D-4A0C-AD83-B3B838269B3F}"/>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E-C42D-4A0C-AD83-B3B838269B3F}"/>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F-C42D-4A0C-AD83-B3B838269B3F}"/>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A0-C42D-4A0C-AD83-B3B838269B3F}"/>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1-C42D-4A0C-AD83-B3B838269B3F}"/>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2-C42D-4A0C-AD83-B3B838269B3F}"/>
              </c:ext>
            </c:extLst>
          </c:dPt>
          <c:dPt>
            <c:idx val="161"/>
            <c:marker>
              <c:spPr>
                <a:noFill/>
                <a:ln>
                  <a:solidFill>
                    <a:srgbClr val="2A7498"/>
                  </a:solidFill>
                  <a:prstDash val="solid"/>
                </a:ln>
              </c:spPr>
            </c:marker>
            <c:bubble3D val="0"/>
            <c:extLst>
              <c:ext xmlns:c16="http://schemas.microsoft.com/office/drawing/2014/chart" uri="{C3380CC4-5D6E-409C-BE32-E72D297353CC}">
                <c16:uniqueId val="{000000A3-C42D-4A0C-AD83-B3B838269B3F}"/>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4-C42D-4A0C-AD83-B3B838269B3F}"/>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5-C42D-4A0C-AD83-B3B838269B3F}"/>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6-C42D-4A0C-AD83-B3B838269B3F}"/>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7-C42D-4A0C-AD83-B3B838269B3F}"/>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8-C42D-4A0C-AD83-B3B838269B3F}"/>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9-C42D-4A0C-AD83-B3B838269B3F}"/>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A-C42D-4A0C-AD83-B3B838269B3F}"/>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B-C42D-4A0C-AD83-B3B838269B3F}"/>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C-C42D-4A0C-AD83-B3B838269B3F}"/>
              </c:ext>
            </c:extLst>
          </c:dPt>
          <c:dPt>
            <c:idx val="171"/>
            <c:marker>
              <c:spPr>
                <a:solidFill>
                  <a:srgbClr val="C95217"/>
                </a:solidFill>
                <a:ln>
                  <a:solidFill>
                    <a:srgbClr val="C95217"/>
                  </a:solidFill>
                  <a:prstDash val="solid"/>
                </a:ln>
              </c:spPr>
            </c:marker>
            <c:bubble3D val="0"/>
            <c:extLst>
              <c:ext xmlns:c16="http://schemas.microsoft.com/office/drawing/2014/chart" uri="{C3380CC4-5D6E-409C-BE32-E72D297353CC}">
                <c16:uniqueId val="{000000AD-C42D-4A0C-AD83-B3B838269B3F}"/>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E-C42D-4A0C-AD83-B3B838269B3F}"/>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F-C42D-4A0C-AD83-B3B838269B3F}"/>
              </c:ext>
            </c:extLst>
          </c:dPt>
          <c:dPt>
            <c:idx val="174"/>
            <c:marker>
              <c:spPr>
                <a:noFill/>
                <a:ln>
                  <a:solidFill>
                    <a:srgbClr val="2A7498"/>
                  </a:solidFill>
                  <a:prstDash val="solid"/>
                </a:ln>
              </c:spPr>
            </c:marker>
            <c:bubble3D val="0"/>
            <c:extLst>
              <c:ext xmlns:c16="http://schemas.microsoft.com/office/drawing/2014/chart" uri="{C3380CC4-5D6E-409C-BE32-E72D297353CC}">
                <c16:uniqueId val="{000000B0-C42D-4A0C-AD83-B3B838269B3F}"/>
              </c:ext>
            </c:extLst>
          </c:dPt>
          <c:dPt>
            <c:idx val="175"/>
            <c:marker>
              <c:spPr>
                <a:noFill/>
                <a:ln>
                  <a:solidFill>
                    <a:srgbClr val="2A7498"/>
                  </a:solidFill>
                  <a:prstDash val="solid"/>
                </a:ln>
              </c:spPr>
            </c:marker>
            <c:bubble3D val="0"/>
            <c:extLst>
              <c:ext xmlns:c16="http://schemas.microsoft.com/office/drawing/2014/chart" uri="{C3380CC4-5D6E-409C-BE32-E72D297353CC}">
                <c16:uniqueId val="{000000B1-C42D-4A0C-AD83-B3B838269B3F}"/>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2-C42D-4A0C-AD83-B3B838269B3F}"/>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3-C42D-4A0C-AD83-B3B838269B3F}"/>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4-C42D-4A0C-AD83-B3B838269B3F}"/>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5-C42D-4A0C-AD83-B3B838269B3F}"/>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6-C42D-4A0C-AD83-B3B838269B3F}"/>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7-C42D-4A0C-AD83-B3B838269B3F}"/>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8-C42D-4A0C-AD83-B3B838269B3F}"/>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9-C42D-4A0C-AD83-B3B838269B3F}"/>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A-C42D-4A0C-AD83-B3B838269B3F}"/>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B-C42D-4A0C-AD83-B3B838269B3F}"/>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C-C42D-4A0C-AD83-B3B838269B3F}"/>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D-C42D-4A0C-AD83-B3B838269B3F}"/>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E-C42D-4A0C-AD83-B3B838269B3F}"/>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F-C42D-4A0C-AD83-B3B838269B3F}"/>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C0-C42D-4A0C-AD83-B3B838269B3F}"/>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1-C42D-4A0C-AD83-B3B838269B3F}"/>
              </c:ext>
            </c:extLst>
          </c:dPt>
          <c:dPt>
            <c:idx val="192"/>
            <c:marker>
              <c:spPr>
                <a:noFill/>
                <a:ln>
                  <a:solidFill>
                    <a:srgbClr val="2A7498"/>
                  </a:solidFill>
                  <a:prstDash val="solid"/>
                </a:ln>
              </c:spPr>
            </c:marker>
            <c:bubble3D val="0"/>
            <c:extLst>
              <c:ext xmlns:c16="http://schemas.microsoft.com/office/drawing/2014/chart" uri="{C3380CC4-5D6E-409C-BE32-E72D297353CC}">
                <c16:uniqueId val="{000000C2-C42D-4A0C-AD83-B3B838269B3F}"/>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3-C42D-4A0C-AD83-B3B838269B3F}"/>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4-C42D-4A0C-AD83-B3B838269B3F}"/>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5-C42D-4A0C-AD83-B3B838269B3F}"/>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6-C42D-4A0C-AD83-B3B838269B3F}"/>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7-C42D-4A0C-AD83-B3B838269B3F}"/>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8-C42D-4A0C-AD83-B3B838269B3F}"/>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9-C42D-4A0C-AD83-B3B838269B3F}"/>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A-C42D-4A0C-AD83-B3B838269B3F}"/>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B-C42D-4A0C-AD83-B3B838269B3F}"/>
              </c:ext>
            </c:extLst>
          </c:dPt>
          <c:dPt>
            <c:idx val="202"/>
            <c:marker>
              <c:spPr>
                <a:noFill/>
                <a:ln>
                  <a:solidFill>
                    <a:srgbClr val="2A7498"/>
                  </a:solidFill>
                  <a:prstDash val="solid"/>
                </a:ln>
              </c:spPr>
            </c:marker>
            <c:bubble3D val="0"/>
            <c:extLst>
              <c:ext xmlns:c16="http://schemas.microsoft.com/office/drawing/2014/chart" uri="{C3380CC4-5D6E-409C-BE32-E72D297353CC}">
                <c16:uniqueId val="{000000CC-C42D-4A0C-AD83-B3B838269B3F}"/>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D-C42D-4A0C-AD83-B3B838269B3F}"/>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E-C42D-4A0C-AD83-B3B838269B3F}"/>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F-C42D-4A0C-AD83-B3B838269B3F}"/>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D0-C42D-4A0C-AD83-B3B838269B3F}"/>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1-C42D-4A0C-AD83-B3B838269B3F}"/>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2-C42D-4A0C-AD83-B3B838269B3F}"/>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3-C42D-4A0C-AD83-B3B838269B3F}"/>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4-C42D-4A0C-AD83-B3B838269B3F}"/>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5-C42D-4A0C-AD83-B3B838269B3F}"/>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6-C42D-4A0C-AD83-B3B838269B3F}"/>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7-C42D-4A0C-AD83-B3B838269B3F}"/>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8-C42D-4A0C-AD83-B3B838269B3F}"/>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9-C42D-4A0C-AD83-B3B838269B3F}"/>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A-C42D-4A0C-AD83-B3B838269B3F}"/>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B-C42D-4A0C-AD83-B3B838269B3F}"/>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C-C42D-4A0C-AD83-B3B838269B3F}"/>
              </c:ext>
            </c:extLst>
          </c:dPt>
          <c:dPt>
            <c:idx val="219"/>
            <c:marker>
              <c:spPr>
                <a:solidFill>
                  <a:srgbClr val="C95217"/>
                </a:solidFill>
                <a:ln>
                  <a:solidFill>
                    <a:srgbClr val="C95217"/>
                  </a:solidFill>
                  <a:prstDash val="solid"/>
                </a:ln>
              </c:spPr>
            </c:marker>
            <c:bubble3D val="0"/>
            <c:extLst>
              <c:ext xmlns:c16="http://schemas.microsoft.com/office/drawing/2014/chart" uri="{C3380CC4-5D6E-409C-BE32-E72D297353CC}">
                <c16:uniqueId val="{000000DD-C42D-4A0C-AD83-B3B838269B3F}"/>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E-C42D-4A0C-AD83-B3B838269B3F}"/>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F-C42D-4A0C-AD83-B3B838269B3F}"/>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E0-C42D-4A0C-AD83-B3B838269B3F}"/>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1-C42D-4A0C-AD83-B3B838269B3F}"/>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2-C42D-4A0C-AD83-B3B838269B3F}"/>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3-C42D-4A0C-AD83-B3B838269B3F}"/>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4-C42D-4A0C-AD83-B3B838269B3F}"/>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5-C42D-4A0C-AD83-B3B838269B3F}"/>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6-C42D-4A0C-AD83-B3B838269B3F}"/>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7-C42D-4A0C-AD83-B3B838269B3F}"/>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8-C42D-4A0C-AD83-B3B838269B3F}"/>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9-C42D-4A0C-AD83-B3B838269B3F}"/>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A-C42D-4A0C-AD83-B3B838269B3F}"/>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B-C42D-4A0C-AD83-B3B838269B3F}"/>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C-C42D-4A0C-AD83-B3B838269B3F}"/>
              </c:ext>
            </c:extLst>
          </c:dPt>
          <c:dPt>
            <c:idx val="235"/>
            <c:marker>
              <c:spPr>
                <a:solidFill>
                  <a:srgbClr val="C95217"/>
                </a:solidFill>
                <a:ln>
                  <a:solidFill>
                    <a:srgbClr val="C95217"/>
                  </a:solidFill>
                  <a:prstDash val="solid"/>
                </a:ln>
              </c:spPr>
            </c:marker>
            <c:bubble3D val="0"/>
            <c:extLst>
              <c:ext xmlns:c16="http://schemas.microsoft.com/office/drawing/2014/chart" uri="{C3380CC4-5D6E-409C-BE32-E72D297353CC}">
                <c16:uniqueId val="{000000ED-C42D-4A0C-AD83-B3B838269B3F}"/>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E-C42D-4A0C-AD83-B3B838269B3F}"/>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F-C42D-4A0C-AD83-B3B838269B3F}"/>
              </c:ext>
            </c:extLst>
          </c:dPt>
          <c:dPt>
            <c:idx val="238"/>
            <c:marker>
              <c:spPr>
                <a:noFill/>
                <a:ln>
                  <a:solidFill>
                    <a:srgbClr val="2A7498"/>
                  </a:solidFill>
                  <a:prstDash val="solid"/>
                </a:ln>
              </c:spPr>
            </c:marker>
            <c:bubble3D val="0"/>
            <c:extLst>
              <c:ext xmlns:c16="http://schemas.microsoft.com/office/drawing/2014/chart" uri="{C3380CC4-5D6E-409C-BE32-E72D297353CC}">
                <c16:uniqueId val="{000000F0-C42D-4A0C-AD83-B3B838269B3F}"/>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1-C42D-4A0C-AD83-B3B838269B3F}"/>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2-C42D-4A0C-AD83-B3B838269B3F}"/>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3-C42D-4A0C-AD83-B3B838269B3F}"/>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4-C42D-4A0C-AD83-B3B838269B3F}"/>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5-C42D-4A0C-AD83-B3B838269B3F}"/>
              </c:ext>
            </c:extLst>
          </c:dPt>
          <c:cat>
            <c:strRef>
              <c:f>'Log(Binary) Demographic'!$B$106:$B$349</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'Log(Binary) Demographic'!$G$106:$G$349</c:f>
              <c:numCache>
                <c:formatCode>0.000</c:formatCode>
                <c:ptCount val="244"/>
                <c:pt idx="0">
                  <c:v>0.4594582582708745</c:v>
                </c:pt>
                <c:pt idx="1">
                  <c:v>0.24705785992560891</c:v>
                </c:pt>
                <c:pt idx="2">
                  <c:v>0.24705785992560891</c:v>
                </c:pt>
                <c:pt idx="3">
                  <c:v>0.4594582582708745</c:v>
                </c:pt>
                <c:pt idx="4">
                  <c:v>0.24705785992560891</c:v>
                </c:pt>
                <c:pt idx="5">
                  <c:v>0.4594582582708745</c:v>
                </c:pt>
                <c:pt idx="6">
                  <c:v>0.4594582582708745</c:v>
                </c:pt>
                <c:pt idx="7">
                  <c:v>0.24705785992560891</c:v>
                </c:pt>
                <c:pt idx="8">
                  <c:v>0.4594582582708745</c:v>
                </c:pt>
                <c:pt idx="9">
                  <c:v>0.24705785992560891</c:v>
                </c:pt>
                <c:pt idx="10">
                  <c:v>0.4594582582708745</c:v>
                </c:pt>
                <c:pt idx="11">
                  <c:v>0.24705785992560891</c:v>
                </c:pt>
                <c:pt idx="12">
                  <c:v>0.4594582582708745</c:v>
                </c:pt>
                <c:pt idx="13">
                  <c:v>0.24705785992560891</c:v>
                </c:pt>
                <c:pt idx="14">
                  <c:v>0.4594582582708745</c:v>
                </c:pt>
                <c:pt idx="15">
                  <c:v>0.24705785992560891</c:v>
                </c:pt>
                <c:pt idx="16">
                  <c:v>0.4594582582708745</c:v>
                </c:pt>
                <c:pt idx="17">
                  <c:v>0.24705785992560891</c:v>
                </c:pt>
                <c:pt idx="18">
                  <c:v>0.4594582582708745</c:v>
                </c:pt>
                <c:pt idx="19">
                  <c:v>0.24705785992560891</c:v>
                </c:pt>
                <c:pt idx="20">
                  <c:v>0.24705785992560891</c:v>
                </c:pt>
                <c:pt idx="21">
                  <c:v>0.24705785992560891</c:v>
                </c:pt>
                <c:pt idx="22">
                  <c:v>0.4594582582708745</c:v>
                </c:pt>
                <c:pt idx="23">
                  <c:v>0.24705785992560891</c:v>
                </c:pt>
                <c:pt idx="24">
                  <c:v>0.4594582582708745</c:v>
                </c:pt>
                <c:pt idx="25">
                  <c:v>0.24705785992560891</c:v>
                </c:pt>
                <c:pt idx="26">
                  <c:v>0.24705785992560891</c:v>
                </c:pt>
                <c:pt idx="27">
                  <c:v>0.24705785992560891</c:v>
                </c:pt>
                <c:pt idx="28">
                  <c:v>0.4594582582708745</c:v>
                </c:pt>
                <c:pt idx="29">
                  <c:v>0.24705785992560891</c:v>
                </c:pt>
                <c:pt idx="30">
                  <c:v>0.24705785992560891</c:v>
                </c:pt>
                <c:pt idx="31">
                  <c:v>0.24705785992560891</c:v>
                </c:pt>
                <c:pt idx="32">
                  <c:v>0.4594582582708745</c:v>
                </c:pt>
                <c:pt idx="33">
                  <c:v>0.4594582582708745</c:v>
                </c:pt>
                <c:pt idx="34">
                  <c:v>0.4594582582708745</c:v>
                </c:pt>
                <c:pt idx="35">
                  <c:v>0.24705785992560891</c:v>
                </c:pt>
                <c:pt idx="36">
                  <c:v>0.24705785992560891</c:v>
                </c:pt>
                <c:pt idx="37">
                  <c:v>0.24705785992560891</c:v>
                </c:pt>
                <c:pt idx="38">
                  <c:v>0.4594582582708745</c:v>
                </c:pt>
                <c:pt idx="39">
                  <c:v>0.24705785992560891</c:v>
                </c:pt>
                <c:pt idx="40">
                  <c:v>0.24705785992560891</c:v>
                </c:pt>
                <c:pt idx="41">
                  <c:v>0.24705785992560891</c:v>
                </c:pt>
                <c:pt idx="42">
                  <c:v>0.24705785992560891</c:v>
                </c:pt>
                <c:pt idx="43">
                  <c:v>0.24705785992560891</c:v>
                </c:pt>
                <c:pt idx="44">
                  <c:v>0.24705785992560891</c:v>
                </c:pt>
                <c:pt idx="45">
                  <c:v>0.24705785992560891</c:v>
                </c:pt>
                <c:pt idx="46">
                  <c:v>0.24705785992560891</c:v>
                </c:pt>
                <c:pt idx="47">
                  <c:v>0.24705785992560891</c:v>
                </c:pt>
                <c:pt idx="48">
                  <c:v>0.24705785992560891</c:v>
                </c:pt>
                <c:pt idx="49">
                  <c:v>0.4594582582708745</c:v>
                </c:pt>
                <c:pt idx="50">
                  <c:v>0.4594582582708745</c:v>
                </c:pt>
                <c:pt idx="51">
                  <c:v>0.24705785992560891</c:v>
                </c:pt>
                <c:pt idx="52">
                  <c:v>0.4594582582708745</c:v>
                </c:pt>
                <c:pt idx="53">
                  <c:v>0.24705785992560891</c:v>
                </c:pt>
                <c:pt idx="54">
                  <c:v>0.4594582582708745</c:v>
                </c:pt>
                <c:pt idx="55">
                  <c:v>0.24705785992560891</c:v>
                </c:pt>
                <c:pt idx="56">
                  <c:v>0.24705785992560891</c:v>
                </c:pt>
                <c:pt idx="57">
                  <c:v>0.24705785992560891</c:v>
                </c:pt>
                <c:pt idx="58">
                  <c:v>0.24705785992560891</c:v>
                </c:pt>
                <c:pt idx="59">
                  <c:v>0.4594582582708745</c:v>
                </c:pt>
                <c:pt idx="60">
                  <c:v>0.24705785992560891</c:v>
                </c:pt>
                <c:pt idx="61">
                  <c:v>0.24705785992560891</c:v>
                </c:pt>
                <c:pt idx="62">
                  <c:v>0.24705785992560891</c:v>
                </c:pt>
                <c:pt idx="63">
                  <c:v>0.24705785992560891</c:v>
                </c:pt>
                <c:pt idx="64">
                  <c:v>0.24705785992560891</c:v>
                </c:pt>
                <c:pt idx="65">
                  <c:v>0.24705785992560891</c:v>
                </c:pt>
                <c:pt idx="66">
                  <c:v>0.24705785992560891</c:v>
                </c:pt>
                <c:pt idx="67">
                  <c:v>0.4594582582708745</c:v>
                </c:pt>
                <c:pt idx="68">
                  <c:v>0.24705785992560891</c:v>
                </c:pt>
                <c:pt idx="69">
                  <c:v>0.24705785992560891</c:v>
                </c:pt>
                <c:pt idx="70">
                  <c:v>0.4594582582708745</c:v>
                </c:pt>
                <c:pt idx="71">
                  <c:v>0.4594582582708745</c:v>
                </c:pt>
                <c:pt idx="72">
                  <c:v>0.24705785992560891</c:v>
                </c:pt>
                <c:pt idx="73">
                  <c:v>0.24705785992560891</c:v>
                </c:pt>
                <c:pt idx="74">
                  <c:v>0.24705785992560891</c:v>
                </c:pt>
                <c:pt idx="75">
                  <c:v>0.24705785992560891</c:v>
                </c:pt>
                <c:pt idx="76">
                  <c:v>0.4594582582708745</c:v>
                </c:pt>
                <c:pt idx="77">
                  <c:v>0.24705785992560891</c:v>
                </c:pt>
                <c:pt idx="78">
                  <c:v>0.4594582582708745</c:v>
                </c:pt>
                <c:pt idx="79">
                  <c:v>0.4594582582708745</c:v>
                </c:pt>
                <c:pt idx="80">
                  <c:v>0.4594582582708745</c:v>
                </c:pt>
                <c:pt idx="81">
                  <c:v>0.4594582582708745</c:v>
                </c:pt>
                <c:pt idx="82">
                  <c:v>0.24705785992560891</c:v>
                </c:pt>
                <c:pt idx="83">
                  <c:v>0.24705785992560891</c:v>
                </c:pt>
                <c:pt idx="84">
                  <c:v>0.4594582582708745</c:v>
                </c:pt>
                <c:pt idx="85">
                  <c:v>0.4594582582708745</c:v>
                </c:pt>
                <c:pt idx="86">
                  <c:v>0.24705785992560891</c:v>
                </c:pt>
                <c:pt idx="87">
                  <c:v>0.4594582582708745</c:v>
                </c:pt>
                <c:pt idx="88">
                  <c:v>0.24705785992560891</c:v>
                </c:pt>
                <c:pt idx="89">
                  <c:v>0.24705785992560891</c:v>
                </c:pt>
                <c:pt idx="90">
                  <c:v>0.24705785992560891</c:v>
                </c:pt>
                <c:pt idx="91">
                  <c:v>0.4594582582708745</c:v>
                </c:pt>
                <c:pt idx="92">
                  <c:v>0.24705785992560891</c:v>
                </c:pt>
                <c:pt idx="93">
                  <c:v>0.24705785992560891</c:v>
                </c:pt>
                <c:pt idx="94">
                  <c:v>0.24705785992560891</c:v>
                </c:pt>
                <c:pt idx="95">
                  <c:v>0.24705785992560891</c:v>
                </c:pt>
                <c:pt idx="96">
                  <c:v>0.24705785992560891</c:v>
                </c:pt>
                <c:pt idx="97">
                  <c:v>0.4594582582708745</c:v>
                </c:pt>
                <c:pt idx="98">
                  <c:v>0.24705785992560891</c:v>
                </c:pt>
                <c:pt idx="99">
                  <c:v>0.24705785992560891</c:v>
                </c:pt>
                <c:pt idx="100">
                  <c:v>0.24705785992560891</c:v>
                </c:pt>
                <c:pt idx="101">
                  <c:v>0.4594582582708745</c:v>
                </c:pt>
                <c:pt idx="102">
                  <c:v>0.24705785992560891</c:v>
                </c:pt>
                <c:pt idx="103">
                  <c:v>0.24705785992560891</c:v>
                </c:pt>
                <c:pt idx="104">
                  <c:v>0.24705785992560891</c:v>
                </c:pt>
                <c:pt idx="105">
                  <c:v>0.4594582582708745</c:v>
                </c:pt>
                <c:pt idx="106">
                  <c:v>0.4594582582708745</c:v>
                </c:pt>
                <c:pt idx="107">
                  <c:v>0.4594582582708745</c:v>
                </c:pt>
                <c:pt idx="108">
                  <c:v>0.24705785992560891</c:v>
                </c:pt>
                <c:pt idx="109">
                  <c:v>0.24705785992560891</c:v>
                </c:pt>
                <c:pt idx="110">
                  <c:v>0.24705785992560891</c:v>
                </c:pt>
                <c:pt idx="111">
                  <c:v>0.24705785992560891</c:v>
                </c:pt>
                <c:pt idx="112">
                  <c:v>0.4594582582708745</c:v>
                </c:pt>
                <c:pt idx="113">
                  <c:v>0.4594582582708745</c:v>
                </c:pt>
                <c:pt idx="114">
                  <c:v>0.4594582582708745</c:v>
                </c:pt>
                <c:pt idx="115">
                  <c:v>0.24705785992560891</c:v>
                </c:pt>
                <c:pt idx="116">
                  <c:v>0.24705785992560891</c:v>
                </c:pt>
                <c:pt idx="117">
                  <c:v>0.4594582582708745</c:v>
                </c:pt>
                <c:pt idx="118">
                  <c:v>0.24705785992560891</c:v>
                </c:pt>
                <c:pt idx="119">
                  <c:v>0.24705785992560891</c:v>
                </c:pt>
                <c:pt idx="120">
                  <c:v>0.24705785992560891</c:v>
                </c:pt>
                <c:pt idx="121">
                  <c:v>0.24705785992560891</c:v>
                </c:pt>
                <c:pt idx="122">
                  <c:v>0.4594582582708745</c:v>
                </c:pt>
                <c:pt idx="123">
                  <c:v>0.24705785992560891</c:v>
                </c:pt>
                <c:pt idx="124">
                  <c:v>0.4594582582708745</c:v>
                </c:pt>
                <c:pt idx="125">
                  <c:v>0.24705785992560891</c:v>
                </c:pt>
                <c:pt idx="126">
                  <c:v>0.4594582582708745</c:v>
                </c:pt>
                <c:pt idx="127">
                  <c:v>0.4594582582708745</c:v>
                </c:pt>
                <c:pt idx="128">
                  <c:v>0.24705785992560891</c:v>
                </c:pt>
                <c:pt idx="129">
                  <c:v>0.24705785992560891</c:v>
                </c:pt>
                <c:pt idx="130">
                  <c:v>0.24705785992560891</c:v>
                </c:pt>
                <c:pt idx="131">
                  <c:v>0.24705785992560891</c:v>
                </c:pt>
                <c:pt idx="132">
                  <c:v>0.24705785992560891</c:v>
                </c:pt>
                <c:pt idx="133">
                  <c:v>0.24705785992560891</c:v>
                </c:pt>
                <c:pt idx="134">
                  <c:v>0.24705785992560891</c:v>
                </c:pt>
                <c:pt idx="135">
                  <c:v>0.24705785992560891</c:v>
                </c:pt>
                <c:pt idx="136">
                  <c:v>0.4594582582708745</c:v>
                </c:pt>
                <c:pt idx="137">
                  <c:v>0.24705785992560891</c:v>
                </c:pt>
                <c:pt idx="138">
                  <c:v>0.24705785992560891</c:v>
                </c:pt>
                <c:pt idx="139">
                  <c:v>0.24705785992560891</c:v>
                </c:pt>
                <c:pt idx="140">
                  <c:v>0.24705785992560891</c:v>
                </c:pt>
                <c:pt idx="141">
                  <c:v>0.24705785992560891</c:v>
                </c:pt>
                <c:pt idx="142">
                  <c:v>0.24705785992560891</c:v>
                </c:pt>
                <c:pt idx="143">
                  <c:v>0.4594582582708745</c:v>
                </c:pt>
                <c:pt idx="144">
                  <c:v>0.24705785992560891</c:v>
                </c:pt>
                <c:pt idx="145">
                  <c:v>0.24705785992560891</c:v>
                </c:pt>
                <c:pt idx="146">
                  <c:v>0.24705785992560891</c:v>
                </c:pt>
                <c:pt idx="147">
                  <c:v>0.4594582582708745</c:v>
                </c:pt>
                <c:pt idx="148">
                  <c:v>0.24705785992560891</c:v>
                </c:pt>
                <c:pt idx="149">
                  <c:v>0.24705785992560891</c:v>
                </c:pt>
                <c:pt idx="150">
                  <c:v>0.24705785992560891</c:v>
                </c:pt>
                <c:pt idx="151">
                  <c:v>0.24705785992560891</c:v>
                </c:pt>
                <c:pt idx="152">
                  <c:v>0.24705785992560891</c:v>
                </c:pt>
                <c:pt idx="153">
                  <c:v>0.4594582582708745</c:v>
                </c:pt>
                <c:pt idx="154">
                  <c:v>0.24705785992560891</c:v>
                </c:pt>
                <c:pt idx="155">
                  <c:v>0.24705785992560891</c:v>
                </c:pt>
                <c:pt idx="156">
                  <c:v>0.24705785992560891</c:v>
                </c:pt>
                <c:pt idx="157">
                  <c:v>0.24705785992560891</c:v>
                </c:pt>
                <c:pt idx="158">
                  <c:v>0.24705785992560891</c:v>
                </c:pt>
                <c:pt idx="159">
                  <c:v>0.24705785992560891</c:v>
                </c:pt>
                <c:pt idx="160">
                  <c:v>0.24705785992560891</c:v>
                </c:pt>
                <c:pt idx="161">
                  <c:v>0.4594582582708745</c:v>
                </c:pt>
                <c:pt idx="162">
                  <c:v>0.24705785992560891</c:v>
                </c:pt>
                <c:pt idx="163">
                  <c:v>0.24705785992560891</c:v>
                </c:pt>
                <c:pt idx="164">
                  <c:v>0.24705785992560891</c:v>
                </c:pt>
                <c:pt idx="165">
                  <c:v>0.24705785992560891</c:v>
                </c:pt>
                <c:pt idx="166">
                  <c:v>0.24705785992560891</c:v>
                </c:pt>
                <c:pt idx="167">
                  <c:v>0.4594582582708745</c:v>
                </c:pt>
                <c:pt idx="168">
                  <c:v>0.24705785992560891</c:v>
                </c:pt>
                <c:pt idx="169">
                  <c:v>0.24705785992560891</c:v>
                </c:pt>
                <c:pt idx="170">
                  <c:v>0.24705785992560891</c:v>
                </c:pt>
                <c:pt idx="171">
                  <c:v>0.4594582582708745</c:v>
                </c:pt>
                <c:pt idx="172">
                  <c:v>0.24705785992560891</c:v>
                </c:pt>
                <c:pt idx="173">
                  <c:v>0.24705785992560891</c:v>
                </c:pt>
                <c:pt idx="174">
                  <c:v>0.24705785992560891</c:v>
                </c:pt>
                <c:pt idx="175">
                  <c:v>0.4594582582708745</c:v>
                </c:pt>
                <c:pt idx="176">
                  <c:v>0.4594582582708745</c:v>
                </c:pt>
                <c:pt idx="177">
                  <c:v>0.24705785992560891</c:v>
                </c:pt>
                <c:pt idx="178">
                  <c:v>0.24705785992560891</c:v>
                </c:pt>
                <c:pt idx="179">
                  <c:v>0.24705785992560891</c:v>
                </c:pt>
                <c:pt idx="180">
                  <c:v>0.24705785992560891</c:v>
                </c:pt>
                <c:pt idx="181">
                  <c:v>0.24705785992560891</c:v>
                </c:pt>
                <c:pt idx="182">
                  <c:v>0.24705785992560891</c:v>
                </c:pt>
                <c:pt idx="183">
                  <c:v>0.4594582582708745</c:v>
                </c:pt>
                <c:pt idx="184">
                  <c:v>0.24705785992560891</c:v>
                </c:pt>
                <c:pt idx="185">
                  <c:v>0.24705785992560891</c:v>
                </c:pt>
                <c:pt idx="186">
                  <c:v>0.24705785992560891</c:v>
                </c:pt>
                <c:pt idx="187">
                  <c:v>0.24705785992560891</c:v>
                </c:pt>
                <c:pt idx="188">
                  <c:v>0.24705785992560891</c:v>
                </c:pt>
                <c:pt idx="189">
                  <c:v>0.24705785992560891</c:v>
                </c:pt>
                <c:pt idx="190">
                  <c:v>0.24705785992560891</c:v>
                </c:pt>
                <c:pt idx="191">
                  <c:v>0.24705785992560891</c:v>
                </c:pt>
                <c:pt idx="192">
                  <c:v>0.4594582582708745</c:v>
                </c:pt>
                <c:pt idx="193">
                  <c:v>0.4594582582708745</c:v>
                </c:pt>
                <c:pt idx="194">
                  <c:v>0.24705785992560891</c:v>
                </c:pt>
                <c:pt idx="195">
                  <c:v>0.24705785992560891</c:v>
                </c:pt>
                <c:pt idx="196">
                  <c:v>0.24705785992560891</c:v>
                </c:pt>
                <c:pt idx="197">
                  <c:v>0.24705785992560891</c:v>
                </c:pt>
                <c:pt idx="198">
                  <c:v>0.24705785992560891</c:v>
                </c:pt>
                <c:pt idx="199">
                  <c:v>0.4594582582708745</c:v>
                </c:pt>
                <c:pt idx="200">
                  <c:v>0.4594582582708745</c:v>
                </c:pt>
                <c:pt idx="201">
                  <c:v>0.24705785992560891</c:v>
                </c:pt>
                <c:pt idx="202">
                  <c:v>0.4594582582708745</c:v>
                </c:pt>
                <c:pt idx="203">
                  <c:v>0.24705785992560891</c:v>
                </c:pt>
                <c:pt idx="204">
                  <c:v>0.24705785992560891</c:v>
                </c:pt>
                <c:pt idx="205">
                  <c:v>0.24705785992560891</c:v>
                </c:pt>
                <c:pt idx="206">
                  <c:v>0.24705785992560891</c:v>
                </c:pt>
                <c:pt idx="207">
                  <c:v>0.24705785992560891</c:v>
                </c:pt>
                <c:pt idx="208">
                  <c:v>0.24705785992560891</c:v>
                </c:pt>
                <c:pt idx="209">
                  <c:v>0.24705785992560891</c:v>
                </c:pt>
                <c:pt idx="210">
                  <c:v>0.24705785992560891</c:v>
                </c:pt>
                <c:pt idx="211">
                  <c:v>0.24705785992560891</c:v>
                </c:pt>
                <c:pt idx="212">
                  <c:v>0.24705785992560891</c:v>
                </c:pt>
                <c:pt idx="213">
                  <c:v>0.24705785992560891</c:v>
                </c:pt>
                <c:pt idx="214">
                  <c:v>0.24705785992560891</c:v>
                </c:pt>
                <c:pt idx="215">
                  <c:v>0.24705785992560891</c:v>
                </c:pt>
                <c:pt idx="216">
                  <c:v>0.4594582582708745</c:v>
                </c:pt>
                <c:pt idx="217">
                  <c:v>0.24705785992560891</c:v>
                </c:pt>
                <c:pt idx="218">
                  <c:v>0.24705785992560891</c:v>
                </c:pt>
                <c:pt idx="219">
                  <c:v>0.4594582582708745</c:v>
                </c:pt>
                <c:pt idx="220">
                  <c:v>0.4594582582708745</c:v>
                </c:pt>
                <c:pt idx="221">
                  <c:v>0.24705785992560891</c:v>
                </c:pt>
                <c:pt idx="222">
                  <c:v>0.4594582582708745</c:v>
                </c:pt>
                <c:pt idx="223">
                  <c:v>0.24705785992560891</c:v>
                </c:pt>
                <c:pt idx="224">
                  <c:v>0.24705785992560891</c:v>
                </c:pt>
                <c:pt idx="225">
                  <c:v>0.4594582582708745</c:v>
                </c:pt>
                <c:pt idx="226">
                  <c:v>0.24705785992560891</c:v>
                </c:pt>
                <c:pt idx="227">
                  <c:v>0.4594582582708745</c:v>
                </c:pt>
                <c:pt idx="228">
                  <c:v>0.24705785992560891</c:v>
                </c:pt>
                <c:pt idx="229">
                  <c:v>0.24705785992560891</c:v>
                </c:pt>
                <c:pt idx="230">
                  <c:v>0.4594582582708745</c:v>
                </c:pt>
                <c:pt idx="231">
                  <c:v>0.24705785992560891</c:v>
                </c:pt>
                <c:pt idx="232">
                  <c:v>0.24705785992560891</c:v>
                </c:pt>
                <c:pt idx="233">
                  <c:v>0.4594582582708745</c:v>
                </c:pt>
                <c:pt idx="234">
                  <c:v>0.4594582582708745</c:v>
                </c:pt>
                <c:pt idx="235">
                  <c:v>0.4594582582708745</c:v>
                </c:pt>
                <c:pt idx="236">
                  <c:v>0.4594582582708745</c:v>
                </c:pt>
                <c:pt idx="237">
                  <c:v>0.24705785992560891</c:v>
                </c:pt>
                <c:pt idx="238">
                  <c:v>0.24705785992560891</c:v>
                </c:pt>
                <c:pt idx="239">
                  <c:v>0.24705785992560891</c:v>
                </c:pt>
                <c:pt idx="240">
                  <c:v>0.24705785992560891</c:v>
                </c:pt>
                <c:pt idx="241">
                  <c:v>0.24705785992560891</c:v>
                </c:pt>
                <c:pt idx="242">
                  <c:v>0.4594582582708745</c:v>
                </c:pt>
                <c:pt idx="243">
                  <c:v>0.24705785992560891</c:v>
                </c:pt>
              </c:numCache>
            </c:numRef>
          </c:val>
          <c:smooth val="0"/>
          <c:extLst>
            <c:ext xmlns:c16="http://schemas.microsoft.com/office/drawing/2014/chart" uri="{C3380CC4-5D6E-409C-BE32-E72D297353CC}">
              <c16:uniqueId val="{00000001-C42D-4A0C-AD83-B3B838269B3F}"/>
            </c:ext>
          </c:extLst>
        </c:ser>
        <c:dLbls>
          <c:showLegendKey val="0"/>
          <c:showVal val="0"/>
          <c:showCatName val="0"/>
          <c:showSerName val="0"/>
          <c:showPercent val="0"/>
          <c:showBubbleSize val="0"/>
        </c:dLbls>
        <c:marker val="1"/>
        <c:smooth val="0"/>
        <c:axId val="1209546256"/>
        <c:axId val="1209548336"/>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6-C42D-4A0C-AD83-B3B838269B3F}"/>
            </c:ext>
          </c:extLst>
        </c:ser>
        <c:dLbls>
          <c:showLegendKey val="0"/>
          <c:showVal val="0"/>
          <c:showCatName val="0"/>
          <c:showSerName val="0"/>
          <c:showPercent val="0"/>
          <c:showBubbleSize val="0"/>
        </c:dLbls>
        <c:axId val="1209538352"/>
        <c:axId val="1209535856"/>
      </c:scatterChart>
      <c:catAx>
        <c:axId val="1209546256"/>
        <c:scaling>
          <c:orientation val="minMax"/>
        </c:scaling>
        <c:delete val="0"/>
        <c:axPos val="b"/>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one"/>
        <c:txPr>
          <a:bodyPr rot="0" vert="horz"/>
          <a:lstStyle/>
          <a:p>
            <a:pPr>
              <a:defRPr sz="700"/>
            </a:pPr>
            <a:endParaRPr lang="en-US"/>
          </a:p>
        </c:txPr>
        <c:crossAx val="1209548336"/>
        <c:crosses val="autoZero"/>
        <c:auto val="1"/>
        <c:lblAlgn val="ctr"/>
        <c:lblOffset val="100"/>
        <c:noMultiLvlLbl val="0"/>
      </c:catAx>
      <c:valAx>
        <c:axId val="1209548336"/>
        <c:scaling>
          <c:orientation val="minMax"/>
          <c:max val="1"/>
          <c:min val="0"/>
        </c:scaling>
        <c:delete val="0"/>
        <c:axPos val="l"/>
        <c:title>
          <c:tx>
            <c:rich>
              <a:bodyPr/>
              <a:lstStyle/>
              <a:p>
                <a:pPr>
                  <a:defRPr sz="800" b="0">
                    <a:latin typeface="Arial"/>
                    <a:ea typeface="Arial"/>
                    <a:cs typeface="Arial"/>
                  </a:defRPr>
                </a:pPr>
                <a:r>
                  <a:rPr lang="en-US"/>
                  <a:t>Pr(1)</a:t>
                </a:r>
              </a:p>
            </c:rich>
          </c:tx>
          <c:overlay val="0"/>
        </c:title>
        <c:numFmt formatCode="General" sourceLinked="0"/>
        <c:majorTickMark val="cross"/>
        <c:minorTickMark val="none"/>
        <c:tickLblPos val="nextTo"/>
        <c:txPr>
          <a:bodyPr/>
          <a:lstStyle/>
          <a:p>
            <a:pPr>
              <a:defRPr sz="700"/>
            </a:pPr>
            <a:endParaRPr lang="en-US"/>
          </a:p>
        </c:txPr>
        <c:crossAx val="1209546256"/>
        <c:crosses val="autoZero"/>
        <c:crossBetween val="between"/>
      </c:valAx>
      <c:valAx>
        <c:axId val="1209535856"/>
        <c:scaling>
          <c:orientation val="minMax"/>
        </c:scaling>
        <c:delete val="1"/>
        <c:axPos val="r"/>
        <c:numFmt formatCode="General" sourceLinked="1"/>
        <c:majorTickMark val="none"/>
        <c:minorTickMark val="none"/>
        <c:tickLblPos val="none"/>
        <c:crossAx val="1209538352"/>
        <c:crosses val="max"/>
        <c:crossBetween val="midCat"/>
      </c:valAx>
      <c:valAx>
        <c:axId val="1209538352"/>
        <c:scaling>
          <c:orientation val="minMax"/>
        </c:scaling>
        <c:delete val="1"/>
        <c:axPos val="t"/>
        <c:numFmt formatCode="General" sourceLinked="1"/>
        <c:majorTickMark val="out"/>
        <c:minorTickMark val="none"/>
        <c:tickLblPos val="nextTo"/>
        <c:crossAx val="1209535856"/>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Confusion plot</a:t>
            </a:r>
          </a:p>
        </c:rich>
      </c:tx>
      <c:overlay val="0"/>
    </c:title>
    <c:autoTitleDeleted val="0"/>
    <c:plotArea>
      <c:layout>
        <c:manualLayout>
          <c:xMode val="edge"/>
          <c:yMode val="edge"/>
          <c:x val="0.10802697076658521"/>
          <c:y val="9.7107430536700151E-2"/>
          <c:w val="0.84982743536368299"/>
          <c:h val="0.77570851057410928"/>
        </c:manualLayout>
      </c:layout>
      <c:scatterChart>
        <c:scatterStyle val="lineMarker"/>
        <c:varyColors val="0"/>
        <c:ser>
          <c:idx val="0"/>
          <c:order val="0"/>
          <c:tx>
            <c:v/>
          </c:tx>
          <c:spPr>
            <a:ln w="6350">
              <a:solidFill>
                <a:srgbClr val="DCDCDC"/>
              </a:solidFill>
              <a:prstDash val="solid"/>
            </a:ln>
            <a:effectLst/>
          </c:spPr>
          <c:marker>
            <c:symbol val="none"/>
          </c:marker>
          <c:xVal>
            <c:numRef>
              <c:f>XLSTAT_20211020_230719_1_HID!xdata2</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XLSTAT_20211020_230719_1_HID!ydata2</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1-937F-4EC1-8933-184FBFA7F869}"/>
            </c:ext>
          </c:extLst>
        </c:ser>
        <c:ser>
          <c:idx val="1"/>
          <c:order val="1"/>
          <c:tx>
            <c:v/>
          </c:tx>
          <c:spPr>
            <a:ln w="6350">
              <a:solidFill>
                <a:srgbClr val="E9782E"/>
              </a:solidFill>
              <a:prstDash val="solid"/>
            </a:ln>
            <a:effectLst/>
          </c:spPr>
          <c:marker>
            <c:symbol val="none"/>
          </c:marker>
          <c:xVal>
            <c:numRef>
              <c:f>XLSTAT_20211020_230719_1_HID!xdata3</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XLSTAT_20211020_230719_1_HID!ydata3</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2-937F-4EC1-8933-184FBFA7F869}"/>
            </c:ext>
          </c:extLst>
        </c:ser>
        <c:ser>
          <c:idx val="2"/>
          <c:order val="2"/>
          <c:tx>
            <c:v/>
          </c:tx>
          <c:spPr>
            <a:ln w="6350">
              <a:solidFill>
                <a:srgbClr val="E9782E"/>
              </a:solidFill>
              <a:prstDash val="solid"/>
            </a:ln>
            <a:effectLst/>
          </c:spPr>
          <c:marker>
            <c:symbol val="none"/>
          </c:marker>
          <c:xVal>
            <c:numRef>
              <c:f>XLSTAT_20211020_230719_1_HID!xdata4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XLSTAT_20211020_230719_1_HID!ydata4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yVal>
          <c:smooth val="0"/>
          <c:extLst>
            <c:ext xmlns:c16="http://schemas.microsoft.com/office/drawing/2014/chart" uri="{C3380CC4-5D6E-409C-BE32-E72D297353CC}">
              <c16:uniqueId val="{00000003-937F-4EC1-8933-184FBFA7F869}"/>
            </c:ext>
          </c:extLst>
        </c:ser>
        <c:ser>
          <c:idx val="3"/>
          <c:order val="3"/>
          <c:tx>
            <c:v/>
          </c:tx>
          <c:spPr>
            <a:ln w="6350">
              <a:solidFill>
                <a:srgbClr val="E9782E"/>
              </a:solidFill>
              <a:prstDash val="solid"/>
            </a:ln>
            <a:effectLst/>
          </c:spPr>
          <c:marker>
            <c:symbol val="none"/>
          </c:marker>
          <c:xVal>
            <c:numRef>
              <c:f>XLSTAT_20211020_230719_1_HID!xdata5</c:f>
              <c:numCache>
                <c:formatCode>General</c:formatCode>
                <c:ptCount val="700"/>
                <c:pt idx="0">
                  <c:v>0.163703645432725</c:v>
                </c:pt>
                <c:pt idx="1">
                  <c:v>0.16466586676195899</c:v>
                </c:pt>
                <c:pt idx="2">
                  <c:v>0.165628088091193</c:v>
                </c:pt>
                <c:pt idx="3">
                  <c:v>0.16659030942042699</c:v>
                </c:pt>
                <c:pt idx="4">
                  <c:v>0.16755253074966101</c:v>
                </c:pt>
                <c:pt idx="5">
                  <c:v>0.16851475207889499</c:v>
                </c:pt>
                <c:pt idx="6">
                  <c:v>0.16947697340812901</c:v>
                </c:pt>
                <c:pt idx="7">
                  <c:v>0.17043919473736299</c:v>
                </c:pt>
                <c:pt idx="8">
                  <c:v>0.17140141606659701</c:v>
                </c:pt>
                <c:pt idx="9">
                  <c:v>0.17236363739583099</c:v>
                </c:pt>
                <c:pt idx="10">
                  <c:v>0.17332585872506501</c:v>
                </c:pt>
                <c:pt idx="11">
                  <c:v>0.17428808005429899</c:v>
                </c:pt>
                <c:pt idx="12">
                  <c:v>0.17525030138353301</c:v>
                </c:pt>
                <c:pt idx="13">
                  <c:v>0.17621252271276699</c:v>
                </c:pt>
                <c:pt idx="14">
                  <c:v>0.17717474404200101</c:v>
                </c:pt>
                <c:pt idx="15">
                  <c:v>0.178136965371235</c:v>
                </c:pt>
                <c:pt idx="16">
                  <c:v>0.17909918670046901</c:v>
                </c:pt>
                <c:pt idx="17">
                  <c:v>0.180061408029703</c:v>
                </c:pt>
                <c:pt idx="18">
                  <c:v>0.18102362935893701</c:v>
                </c:pt>
                <c:pt idx="19">
                  <c:v>0.181985850688171</c:v>
                </c:pt>
                <c:pt idx="20">
                  <c:v>0.18294807201740501</c:v>
                </c:pt>
                <c:pt idx="21">
                  <c:v>0.183910293346639</c:v>
                </c:pt>
                <c:pt idx="22">
                  <c:v>0.18487251467587301</c:v>
                </c:pt>
                <c:pt idx="23">
                  <c:v>0.185834736005107</c:v>
                </c:pt>
                <c:pt idx="24">
                  <c:v>0.18679695733434101</c:v>
                </c:pt>
                <c:pt idx="25">
                  <c:v>0.187759178663575</c:v>
                </c:pt>
                <c:pt idx="26">
                  <c:v>0.18872139999280901</c:v>
                </c:pt>
                <c:pt idx="27">
                  <c:v>0.189683621322043</c:v>
                </c:pt>
                <c:pt idx="28">
                  <c:v>0.19064584265127699</c:v>
                </c:pt>
                <c:pt idx="29">
                  <c:v>0.191608063980511</c:v>
                </c:pt>
                <c:pt idx="30">
                  <c:v>0.19257028530974502</c:v>
                </c:pt>
                <c:pt idx="31">
                  <c:v>0.193532506638979</c:v>
                </c:pt>
                <c:pt idx="32">
                  <c:v>0.19449472796821299</c:v>
                </c:pt>
                <c:pt idx="33">
                  <c:v>0.195456949297447</c:v>
                </c:pt>
                <c:pt idx="34">
                  <c:v>0.19641917062668102</c:v>
                </c:pt>
                <c:pt idx="35">
                  <c:v>0.197381391955915</c:v>
                </c:pt>
                <c:pt idx="36">
                  <c:v>0.19834361328514899</c:v>
                </c:pt>
                <c:pt idx="37">
                  <c:v>0.199305834614383</c:v>
                </c:pt>
                <c:pt idx="38">
                  <c:v>0.20026805594361702</c:v>
                </c:pt>
                <c:pt idx="39">
                  <c:v>0.201230277272851</c:v>
                </c:pt>
                <c:pt idx="40">
                  <c:v>0.20219249860208499</c:v>
                </c:pt>
                <c:pt idx="41">
                  <c:v>0.20315471993131901</c:v>
                </c:pt>
                <c:pt idx="42">
                  <c:v>0.20411694126055299</c:v>
                </c:pt>
                <c:pt idx="43">
                  <c:v>0.20507916258978701</c:v>
                </c:pt>
                <c:pt idx="44">
                  <c:v>0.20604138391902099</c:v>
                </c:pt>
                <c:pt idx="45">
                  <c:v>0.20700360524825501</c:v>
                </c:pt>
                <c:pt idx="46">
                  <c:v>0.20796582657748899</c:v>
                </c:pt>
                <c:pt idx="47">
                  <c:v>0.20892804790672301</c:v>
                </c:pt>
                <c:pt idx="48">
                  <c:v>0.20989026923595699</c:v>
                </c:pt>
                <c:pt idx="49">
                  <c:v>0.21085249056519101</c:v>
                </c:pt>
                <c:pt idx="50">
                  <c:v>0.211814711894425</c:v>
                </c:pt>
                <c:pt idx="51">
                  <c:v>0.21277693322365901</c:v>
                </c:pt>
                <c:pt idx="52">
                  <c:v>0.213739154552893</c:v>
                </c:pt>
                <c:pt idx="53">
                  <c:v>0.21470137588212701</c:v>
                </c:pt>
                <c:pt idx="54">
                  <c:v>0.215663597211361</c:v>
                </c:pt>
                <c:pt idx="55">
                  <c:v>0.21662581854059501</c:v>
                </c:pt>
                <c:pt idx="56">
                  <c:v>0.217588039869829</c:v>
                </c:pt>
                <c:pt idx="57">
                  <c:v>0.21855026119906301</c:v>
                </c:pt>
                <c:pt idx="58">
                  <c:v>0.219512482528297</c:v>
                </c:pt>
                <c:pt idx="59">
                  <c:v>0.22047470385753098</c:v>
                </c:pt>
                <c:pt idx="60">
                  <c:v>0.221436925186765</c:v>
                </c:pt>
                <c:pt idx="61">
                  <c:v>0.22239914651599901</c:v>
                </c:pt>
                <c:pt idx="62">
                  <c:v>0.223361367845233</c:v>
                </c:pt>
                <c:pt idx="63">
                  <c:v>0.22432358917446699</c:v>
                </c:pt>
                <c:pt idx="64">
                  <c:v>0.225285810503701</c:v>
                </c:pt>
                <c:pt idx="65">
                  <c:v>0.22624803183293501</c:v>
                </c:pt>
                <c:pt idx="66">
                  <c:v>0.227210253162169</c:v>
                </c:pt>
                <c:pt idx="67">
                  <c:v>0.22817247449140299</c:v>
                </c:pt>
                <c:pt idx="68">
                  <c:v>0.229134695820637</c:v>
                </c:pt>
                <c:pt idx="69">
                  <c:v>0.23009691714987102</c:v>
                </c:pt>
                <c:pt idx="70">
                  <c:v>0.231059138479105</c:v>
                </c:pt>
                <c:pt idx="71">
                  <c:v>0.23202135980833899</c:v>
                </c:pt>
                <c:pt idx="72">
                  <c:v>0.232983581137573</c:v>
                </c:pt>
                <c:pt idx="73">
                  <c:v>0.23394580246680702</c:v>
                </c:pt>
                <c:pt idx="74">
                  <c:v>0.234908023796041</c:v>
                </c:pt>
                <c:pt idx="75">
                  <c:v>0.23587024512527499</c:v>
                </c:pt>
                <c:pt idx="76">
                  <c:v>0.23683246645450901</c:v>
                </c:pt>
                <c:pt idx="77">
                  <c:v>0.23779468778374302</c:v>
                </c:pt>
                <c:pt idx="78">
                  <c:v>0.23875690911297701</c:v>
                </c:pt>
                <c:pt idx="79">
                  <c:v>0.23971913044221099</c:v>
                </c:pt>
                <c:pt idx="80">
                  <c:v>0.24068135177144501</c:v>
                </c:pt>
                <c:pt idx="81">
                  <c:v>0.24164357310067899</c:v>
                </c:pt>
                <c:pt idx="82">
                  <c:v>0.24260579442991298</c:v>
                </c:pt>
                <c:pt idx="83">
                  <c:v>0.24356801575914699</c:v>
                </c:pt>
                <c:pt idx="84">
                  <c:v>0.24453023708838101</c:v>
                </c:pt>
                <c:pt idx="85">
                  <c:v>0.24549245841761499</c:v>
                </c:pt>
                <c:pt idx="86">
                  <c:v>0.24645467974684898</c:v>
                </c:pt>
                <c:pt idx="87">
                  <c:v>0.247416901076083</c:v>
                </c:pt>
                <c:pt idx="88">
                  <c:v>0.24837912240531701</c:v>
                </c:pt>
                <c:pt idx="89">
                  <c:v>0.249341343734551</c:v>
                </c:pt>
                <c:pt idx="90">
                  <c:v>0.25030356506378498</c:v>
                </c:pt>
                <c:pt idx="91">
                  <c:v>0.251265786393019</c:v>
                </c:pt>
                <c:pt idx="92">
                  <c:v>0.25222800772225301</c:v>
                </c:pt>
                <c:pt idx="93">
                  <c:v>0.25319022905148703</c:v>
                </c:pt>
                <c:pt idx="94">
                  <c:v>0.25415245038072098</c:v>
                </c:pt>
                <c:pt idx="95">
                  <c:v>0.255114671709955</c:v>
                </c:pt>
                <c:pt idx="96">
                  <c:v>0.25607689303918901</c:v>
                </c:pt>
                <c:pt idx="97">
                  <c:v>0.25703911436842297</c:v>
                </c:pt>
                <c:pt idx="98">
                  <c:v>0.25800133569765699</c:v>
                </c:pt>
                <c:pt idx="99">
                  <c:v>0.258963557026891</c:v>
                </c:pt>
                <c:pt idx="100">
                  <c:v>0.25992577835612501</c:v>
                </c:pt>
                <c:pt idx="101">
                  <c:v>0.26088799968535903</c:v>
                </c:pt>
                <c:pt idx="102">
                  <c:v>0.26185022101459299</c:v>
                </c:pt>
                <c:pt idx="103">
                  <c:v>0.262812442343827</c:v>
                </c:pt>
                <c:pt idx="104">
                  <c:v>0.26377466367306102</c:v>
                </c:pt>
                <c:pt idx="105">
                  <c:v>0.26473688500229497</c:v>
                </c:pt>
                <c:pt idx="106">
                  <c:v>0.26569910633152899</c:v>
                </c:pt>
                <c:pt idx="107">
                  <c:v>0.266661327660763</c:v>
                </c:pt>
                <c:pt idx="108">
                  <c:v>0.26762354898999702</c:v>
                </c:pt>
                <c:pt idx="109">
                  <c:v>0.26858577031923103</c:v>
                </c:pt>
                <c:pt idx="110">
                  <c:v>0.26954799164846499</c:v>
                </c:pt>
                <c:pt idx="111">
                  <c:v>0.270510212977699</c:v>
                </c:pt>
                <c:pt idx="112">
                  <c:v>0.27147243430693302</c:v>
                </c:pt>
                <c:pt idx="113">
                  <c:v>0.27243465563616698</c:v>
                </c:pt>
                <c:pt idx="114">
                  <c:v>0.27339687696540099</c:v>
                </c:pt>
                <c:pt idx="115">
                  <c:v>0.27435909829463501</c:v>
                </c:pt>
                <c:pt idx="116">
                  <c:v>0.27532131962386897</c:v>
                </c:pt>
                <c:pt idx="117">
                  <c:v>0.27628354095310298</c:v>
                </c:pt>
                <c:pt idx="118">
                  <c:v>0.27724576228233699</c:v>
                </c:pt>
                <c:pt idx="119">
                  <c:v>0.27820798361157101</c:v>
                </c:pt>
                <c:pt idx="120">
                  <c:v>0.27917020494080502</c:v>
                </c:pt>
                <c:pt idx="121">
                  <c:v>0.28013242627003898</c:v>
                </c:pt>
                <c:pt idx="122">
                  <c:v>0.281094647599273</c:v>
                </c:pt>
                <c:pt idx="123">
                  <c:v>0.28205686892850701</c:v>
                </c:pt>
                <c:pt idx="124">
                  <c:v>0.28301909025774097</c:v>
                </c:pt>
                <c:pt idx="125">
                  <c:v>0.28398131158697498</c:v>
                </c:pt>
                <c:pt idx="126">
                  <c:v>0.284943532916209</c:v>
                </c:pt>
                <c:pt idx="127">
                  <c:v>0.28590575424544301</c:v>
                </c:pt>
                <c:pt idx="128">
                  <c:v>0.28686797557467703</c:v>
                </c:pt>
                <c:pt idx="129">
                  <c:v>0.28783019690391098</c:v>
                </c:pt>
                <c:pt idx="130">
                  <c:v>0.288792418233145</c:v>
                </c:pt>
                <c:pt idx="131">
                  <c:v>0.28975463956237901</c:v>
                </c:pt>
                <c:pt idx="132">
                  <c:v>0.29071686089161297</c:v>
                </c:pt>
                <c:pt idx="133">
                  <c:v>0.29167908222084699</c:v>
                </c:pt>
                <c:pt idx="134">
                  <c:v>0.292641303550081</c:v>
                </c:pt>
                <c:pt idx="135">
                  <c:v>0.29360352487931496</c:v>
                </c:pt>
                <c:pt idx="136">
                  <c:v>0.29456574620854903</c:v>
                </c:pt>
                <c:pt idx="137">
                  <c:v>0.29552796753778299</c:v>
                </c:pt>
                <c:pt idx="138">
                  <c:v>0.296490188867017</c:v>
                </c:pt>
                <c:pt idx="139">
                  <c:v>0.29745241019625102</c:v>
                </c:pt>
                <c:pt idx="140">
                  <c:v>0.29841463152548497</c:v>
                </c:pt>
                <c:pt idx="141">
                  <c:v>0.29937685285471899</c:v>
                </c:pt>
                <c:pt idx="142">
                  <c:v>0.300339074183953</c:v>
                </c:pt>
                <c:pt idx="143">
                  <c:v>0.30130129551318696</c:v>
                </c:pt>
                <c:pt idx="144">
                  <c:v>0.30226351684242103</c:v>
                </c:pt>
                <c:pt idx="145">
                  <c:v>0.30322573817165499</c:v>
                </c:pt>
                <c:pt idx="146">
                  <c:v>0.304187959500889</c:v>
                </c:pt>
                <c:pt idx="147">
                  <c:v>0.30515018083012302</c:v>
                </c:pt>
                <c:pt idx="148">
                  <c:v>0.30611240215935698</c:v>
                </c:pt>
                <c:pt idx="149">
                  <c:v>0.30707462348859099</c:v>
                </c:pt>
                <c:pt idx="150">
                  <c:v>0.30803684481782501</c:v>
                </c:pt>
                <c:pt idx="151">
                  <c:v>0.30899906614705897</c:v>
                </c:pt>
                <c:pt idx="152">
                  <c:v>0.30996128747629303</c:v>
                </c:pt>
                <c:pt idx="153">
                  <c:v>0.31092350880552699</c:v>
                </c:pt>
                <c:pt idx="154">
                  <c:v>0.31188573013476101</c:v>
                </c:pt>
                <c:pt idx="155">
                  <c:v>0.31284795146399502</c:v>
                </c:pt>
                <c:pt idx="156">
                  <c:v>0.31381017279322898</c:v>
                </c:pt>
                <c:pt idx="157">
                  <c:v>0.314772394122463</c:v>
                </c:pt>
                <c:pt idx="158">
                  <c:v>0.31573461545169701</c:v>
                </c:pt>
                <c:pt idx="159">
                  <c:v>0.31669683678093097</c:v>
                </c:pt>
                <c:pt idx="160">
                  <c:v>0.31765905811016504</c:v>
                </c:pt>
                <c:pt idx="161">
                  <c:v>0.318621279439399</c:v>
                </c:pt>
                <c:pt idx="162">
                  <c:v>0.31958350076863296</c:v>
                </c:pt>
                <c:pt idx="163">
                  <c:v>0.32054572209786703</c:v>
                </c:pt>
                <c:pt idx="164">
                  <c:v>0.32150794342710098</c:v>
                </c:pt>
                <c:pt idx="165">
                  <c:v>0.322470164756335</c:v>
                </c:pt>
                <c:pt idx="166">
                  <c:v>0.32343238608556901</c:v>
                </c:pt>
                <c:pt idx="167">
                  <c:v>0.32439460741480297</c:v>
                </c:pt>
                <c:pt idx="168">
                  <c:v>0.32535682874403699</c:v>
                </c:pt>
                <c:pt idx="169">
                  <c:v>0.326319050073271</c:v>
                </c:pt>
                <c:pt idx="170">
                  <c:v>0.32728127140250496</c:v>
                </c:pt>
                <c:pt idx="171">
                  <c:v>0.32824349273173903</c:v>
                </c:pt>
                <c:pt idx="172">
                  <c:v>0.32920571406097299</c:v>
                </c:pt>
                <c:pt idx="173">
                  <c:v>0.330167935390207</c:v>
                </c:pt>
                <c:pt idx="174">
                  <c:v>0.33113015671944102</c:v>
                </c:pt>
                <c:pt idx="175">
                  <c:v>0.33209237804867497</c:v>
                </c:pt>
                <c:pt idx="176">
                  <c:v>0.33305459937790899</c:v>
                </c:pt>
                <c:pt idx="177">
                  <c:v>0.334016820707143</c:v>
                </c:pt>
                <c:pt idx="178">
                  <c:v>0.33497904203637696</c:v>
                </c:pt>
                <c:pt idx="179">
                  <c:v>0.33594126336561103</c:v>
                </c:pt>
                <c:pt idx="180">
                  <c:v>0.33690348469484499</c:v>
                </c:pt>
                <c:pt idx="181">
                  <c:v>0.337865706024079</c:v>
                </c:pt>
                <c:pt idx="182">
                  <c:v>0.33882792735331302</c:v>
                </c:pt>
                <c:pt idx="183">
                  <c:v>0.33979014868254698</c:v>
                </c:pt>
                <c:pt idx="184">
                  <c:v>0.34075237001178099</c:v>
                </c:pt>
                <c:pt idx="185">
                  <c:v>0.34171459134101501</c:v>
                </c:pt>
                <c:pt idx="186">
                  <c:v>0.34267681267024896</c:v>
                </c:pt>
                <c:pt idx="187">
                  <c:v>0.34363903399948303</c:v>
                </c:pt>
                <c:pt idx="188">
                  <c:v>0.34460125532871699</c:v>
                </c:pt>
                <c:pt idx="189">
                  <c:v>0.34556347665795101</c:v>
                </c:pt>
                <c:pt idx="190">
                  <c:v>0.34652569798718502</c:v>
                </c:pt>
                <c:pt idx="191">
                  <c:v>0.34748791931641898</c:v>
                </c:pt>
                <c:pt idx="192">
                  <c:v>0.34845014064565299</c:v>
                </c:pt>
                <c:pt idx="193">
                  <c:v>0.34941236197488701</c:v>
                </c:pt>
                <c:pt idx="194">
                  <c:v>0.35037458330412097</c:v>
                </c:pt>
                <c:pt idx="195">
                  <c:v>0.35133680463335498</c:v>
                </c:pt>
                <c:pt idx="196">
                  <c:v>0.352299025962589</c:v>
                </c:pt>
                <c:pt idx="197">
                  <c:v>0.35326124729182296</c:v>
                </c:pt>
                <c:pt idx="198">
                  <c:v>0.35422346862105702</c:v>
                </c:pt>
                <c:pt idx="199">
                  <c:v>0.35518568995029098</c:v>
                </c:pt>
                <c:pt idx="200">
                  <c:v>0.356147911279525</c:v>
                </c:pt>
                <c:pt idx="201">
                  <c:v>0.35711013260875901</c:v>
                </c:pt>
                <c:pt idx="202">
                  <c:v>0.35807235393799297</c:v>
                </c:pt>
                <c:pt idx="203">
                  <c:v>0.35903457526722699</c:v>
                </c:pt>
                <c:pt idx="204">
                  <c:v>0.359996796596461</c:v>
                </c:pt>
                <c:pt idx="205">
                  <c:v>0.36095901792569496</c:v>
                </c:pt>
                <c:pt idx="206">
                  <c:v>0.36192123925492903</c:v>
                </c:pt>
                <c:pt idx="207">
                  <c:v>0.36288346058416299</c:v>
                </c:pt>
                <c:pt idx="208">
                  <c:v>0.363845681913397</c:v>
                </c:pt>
                <c:pt idx="209">
                  <c:v>0.36480790324263102</c:v>
                </c:pt>
                <c:pt idx="210">
                  <c:v>0.36577012457186497</c:v>
                </c:pt>
                <c:pt idx="211">
                  <c:v>0.36673234590109899</c:v>
                </c:pt>
                <c:pt idx="212">
                  <c:v>0.367694567230333</c:v>
                </c:pt>
                <c:pt idx="213">
                  <c:v>0.36865678855956696</c:v>
                </c:pt>
                <c:pt idx="214">
                  <c:v>0.36961900988880103</c:v>
                </c:pt>
                <c:pt idx="215">
                  <c:v>0.37058123121803499</c:v>
                </c:pt>
                <c:pt idx="216">
                  <c:v>0.371543452547269</c:v>
                </c:pt>
                <c:pt idx="217">
                  <c:v>0.37250567387650302</c:v>
                </c:pt>
                <c:pt idx="218">
                  <c:v>0.37346789520573698</c:v>
                </c:pt>
                <c:pt idx="219">
                  <c:v>0.37443011653497099</c:v>
                </c:pt>
                <c:pt idx="220">
                  <c:v>0.37539233786420501</c:v>
                </c:pt>
                <c:pt idx="221">
                  <c:v>0.37635455919343896</c:v>
                </c:pt>
                <c:pt idx="222">
                  <c:v>0.37731678052267303</c:v>
                </c:pt>
                <c:pt idx="223">
                  <c:v>0.37827900185190699</c:v>
                </c:pt>
                <c:pt idx="224">
                  <c:v>0.37924122318114095</c:v>
                </c:pt>
                <c:pt idx="225">
                  <c:v>0.38020344451037502</c:v>
                </c:pt>
                <c:pt idx="226">
                  <c:v>0.38116566583960898</c:v>
                </c:pt>
                <c:pt idx="227">
                  <c:v>0.38212788716884299</c:v>
                </c:pt>
                <c:pt idx="228">
                  <c:v>0.38309010849807701</c:v>
                </c:pt>
                <c:pt idx="229">
                  <c:v>0.38405232982731097</c:v>
                </c:pt>
                <c:pt idx="230">
                  <c:v>0.38501455115654498</c:v>
                </c:pt>
                <c:pt idx="231">
                  <c:v>0.385976772485779</c:v>
                </c:pt>
                <c:pt idx="232">
                  <c:v>0.38693899381501295</c:v>
                </c:pt>
                <c:pt idx="233">
                  <c:v>0.38790121514424702</c:v>
                </c:pt>
                <c:pt idx="234">
                  <c:v>0.38886343647348098</c:v>
                </c:pt>
                <c:pt idx="235">
                  <c:v>0.389825657802715</c:v>
                </c:pt>
                <c:pt idx="236">
                  <c:v>0.39078787913194901</c:v>
                </c:pt>
                <c:pt idx="237">
                  <c:v>0.39175010046118297</c:v>
                </c:pt>
                <c:pt idx="238">
                  <c:v>0.39271232179041698</c:v>
                </c:pt>
                <c:pt idx="239">
                  <c:v>0.393674543119651</c:v>
                </c:pt>
                <c:pt idx="240">
                  <c:v>0.39463676444888496</c:v>
                </c:pt>
                <c:pt idx="241">
                  <c:v>0.39559898577811903</c:v>
                </c:pt>
                <c:pt idx="242">
                  <c:v>0.39656120710735299</c:v>
                </c:pt>
                <c:pt idx="243">
                  <c:v>0.397523428436587</c:v>
                </c:pt>
                <c:pt idx="244">
                  <c:v>0.39848564976582102</c:v>
                </c:pt>
                <c:pt idx="245">
                  <c:v>0.39944787109505497</c:v>
                </c:pt>
                <c:pt idx="246">
                  <c:v>0.40041009242428899</c:v>
                </c:pt>
                <c:pt idx="247">
                  <c:v>0.401372313753523</c:v>
                </c:pt>
                <c:pt idx="248">
                  <c:v>0.40233453508275696</c:v>
                </c:pt>
                <c:pt idx="249">
                  <c:v>0.40329675641199103</c:v>
                </c:pt>
                <c:pt idx="250">
                  <c:v>0.40425897774122499</c:v>
                </c:pt>
                <c:pt idx="251">
                  <c:v>0.405221199070459</c:v>
                </c:pt>
                <c:pt idx="252">
                  <c:v>0.40618342039969302</c:v>
                </c:pt>
                <c:pt idx="253">
                  <c:v>0.40714564172892698</c:v>
                </c:pt>
                <c:pt idx="254">
                  <c:v>0.40810786305816099</c:v>
                </c:pt>
                <c:pt idx="255">
                  <c:v>0.40907008438739501</c:v>
                </c:pt>
                <c:pt idx="256">
                  <c:v>0.41003230571662896</c:v>
                </c:pt>
                <c:pt idx="257">
                  <c:v>0.41099452704586298</c:v>
                </c:pt>
                <c:pt idx="258">
                  <c:v>0.41195674837509699</c:v>
                </c:pt>
                <c:pt idx="259">
                  <c:v>0.41291896970433095</c:v>
                </c:pt>
                <c:pt idx="260">
                  <c:v>0.41388119103356502</c:v>
                </c:pt>
                <c:pt idx="261">
                  <c:v>0.41484341236279898</c:v>
                </c:pt>
                <c:pt idx="262">
                  <c:v>0.41580563369203294</c:v>
                </c:pt>
                <c:pt idx="263">
                  <c:v>0.41676785502126701</c:v>
                </c:pt>
                <c:pt idx="264">
                  <c:v>0.41773007635050097</c:v>
                </c:pt>
                <c:pt idx="265">
                  <c:v>0.41869229767973504</c:v>
                </c:pt>
                <c:pt idx="266">
                  <c:v>0.419654519008969</c:v>
                </c:pt>
                <c:pt idx="267">
                  <c:v>0.42061674033820295</c:v>
                </c:pt>
                <c:pt idx="268">
                  <c:v>0.42157896166743702</c:v>
                </c:pt>
                <c:pt idx="269">
                  <c:v>0.42254118299667098</c:v>
                </c:pt>
                <c:pt idx="270">
                  <c:v>0.42350340432590494</c:v>
                </c:pt>
                <c:pt idx="271">
                  <c:v>0.42446562565513901</c:v>
                </c:pt>
                <c:pt idx="272">
                  <c:v>0.42542784698437297</c:v>
                </c:pt>
                <c:pt idx="273">
                  <c:v>0.42639006831360704</c:v>
                </c:pt>
                <c:pt idx="274">
                  <c:v>0.427352289642841</c:v>
                </c:pt>
                <c:pt idx="275">
                  <c:v>0.42831451097207496</c:v>
                </c:pt>
                <c:pt idx="276">
                  <c:v>0.42927673230130903</c:v>
                </c:pt>
                <c:pt idx="277">
                  <c:v>0.43023895363054299</c:v>
                </c:pt>
                <c:pt idx="278">
                  <c:v>0.43120117495977694</c:v>
                </c:pt>
                <c:pt idx="279">
                  <c:v>0.43216339628901101</c:v>
                </c:pt>
                <c:pt idx="280">
                  <c:v>0.43312561761824497</c:v>
                </c:pt>
                <c:pt idx="281">
                  <c:v>0.43408783894747904</c:v>
                </c:pt>
                <c:pt idx="282">
                  <c:v>0.435050060276713</c:v>
                </c:pt>
                <c:pt idx="283">
                  <c:v>0.43601228160594696</c:v>
                </c:pt>
                <c:pt idx="284">
                  <c:v>0.43697450293518103</c:v>
                </c:pt>
                <c:pt idx="285">
                  <c:v>0.43793672426441499</c:v>
                </c:pt>
                <c:pt idx="286">
                  <c:v>0.43889894559364895</c:v>
                </c:pt>
                <c:pt idx="287">
                  <c:v>0.43986116692288302</c:v>
                </c:pt>
                <c:pt idx="288">
                  <c:v>0.44082338825211698</c:v>
                </c:pt>
                <c:pt idx="289">
                  <c:v>0.44178560958135094</c:v>
                </c:pt>
                <c:pt idx="290">
                  <c:v>0.44274783091058501</c:v>
                </c:pt>
                <c:pt idx="291">
                  <c:v>0.44371005223981896</c:v>
                </c:pt>
                <c:pt idx="292">
                  <c:v>0.44467227356905303</c:v>
                </c:pt>
                <c:pt idx="293">
                  <c:v>0.44563449489828699</c:v>
                </c:pt>
                <c:pt idx="294">
                  <c:v>0.44659671622752095</c:v>
                </c:pt>
                <c:pt idx="295">
                  <c:v>0.44755893755675502</c:v>
                </c:pt>
                <c:pt idx="296">
                  <c:v>0.44852115888598898</c:v>
                </c:pt>
                <c:pt idx="297">
                  <c:v>0.44948338021522294</c:v>
                </c:pt>
                <c:pt idx="298">
                  <c:v>0.45044560154445701</c:v>
                </c:pt>
                <c:pt idx="299">
                  <c:v>0.45140782287369097</c:v>
                </c:pt>
                <c:pt idx="300">
                  <c:v>0.45237004420292504</c:v>
                </c:pt>
                <c:pt idx="301">
                  <c:v>0.453332265532159</c:v>
                </c:pt>
                <c:pt idx="302">
                  <c:v>0.45429448686139295</c:v>
                </c:pt>
                <c:pt idx="303">
                  <c:v>0.45525670819062702</c:v>
                </c:pt>
                <c:pt idx="304">
                  <c:v>0.45621892951986098</c:v>
                </c:pt>
                <c:pt idx="305">
                  <c:v>0.45718115084909494</c:v>
                </c:pt>
                <c:pt idx="306">
                  <c:v>0.45814337217832901</c:v>
                </c:pt>
                <c:pt idx="307">
                  <c:v>0.45910559350756297</c:v>
                </c:pt>
                <c:pt idx="308">
                  <c:v>0.46006781483679704</c:v>
                </c:pt>
                <c:pt idx="309">
                  <c:v>0.461030036166031</c:v>
                </c:pt>
                <c:pt idx="310">
                  <c:v>0.46199225749526496</c:v>
                </c:pt>
                <c:pt idx="311">
                  <c:v>0.46295447882449903</c:v>
                </c:pt>
                <c:pt idx="312">
                  <c:v>0.46391670015373299</c:v>
                </c:pt>
                <c:pt idx="313">
                  <c:v>0.46487892148296694</c:v>
                </c:pt>
                <c:pt idx="314">
                  <c:v>0.46584114281220101</c:v>
                </c:pt>
                <c:pt idx="315">
                  <c:v>0.46680336414143497</c:v>
                </c:pt>
                <c:pt idx="316">
                  <c:v>0.46776558547066904</c:v>
                </c:pt>
                <c:pt idx="317">
                  <c:v>0.468727806799903</c:v>
                </c:pt>
                <c:pt idx="318">
                  <c:v>0.46969002812913696</c:v>
                </c:pt>
                <c:pt idx="319">
                  <c:v>0.47065224945837103</c:v>
                </c:pt>
                <c:pt idx="320">
                  <c:v>0.47161447078760499</c:v>
                </c:pt>
                <c:pt idx="321">
                  <c:v>0.47257669211683895</c:v>
                </c:pt>
                <c:pt idx="322">
                  <c:v>0.47353891344607302</c:v>
                </c:pt>
                <c:pt idx="323">
                  <c:v>0.47450113477530698</c:v>
                </c:pt>
                <c:pt idx="324">
                  <c:v>0.47546335610454094</c:v>
                </c:pt>
                <c:pt idx="325">
                  <c:v>0.476425577433775</c:v>
                </c:pt>
                <c:pt idx="326">
                  <c:v>0.47738779876300896</c:v>
                </c:pt>
                <c:pt idx="327">
                  <c:v>0.47835002009224303</c:v>
                </c:pt>
                <c:pt idx="328">
                  <c:v>0.47931224142147699</c:v>
                </c:pt>
                <c:pt idx="329">
                  <c:v>0.48027446275071095</c:v>
                </c:pt>
                <c:pt idx="330">
                  <c:v>0.48123668407994502</c:v>
                </c:pt>
                <c:pt idx="331">
                  <c:v>0.48219890540917898</c:v>
                </c:pt>
                <c:pt idx="332">
                  <c:v>0.48316112673841294</c:v>
                </c:pt>
                <c:pt idx="333">
                  <c:v>0.48412334806764701</c:v>
                </c:pt>
                <c:pt idx="334">
                  <c:v>0.48508556939688097</c:v>
                </c:pt>
                <c:pt idx="335">
                  <c:v>0.48604779072611504</c:v>
                </c:pt>
                <c:pt idx="336">
                  <c:v>0.487010012055349</c:v>
                </c:pt>
                <c:pt idx="337">
                  <c:v>0.48797223338458295</c:v>
                </c:pt>
                <c:pt idx="338">
                  <c:v>0.48893445471381702</c:v>
                </c:pt>
                <c:pt idx="339">
                  <c:v>0.48989667604305098</c:v>
                </c:pt>
                <c:pt idx="340">
                  <c:v>0.49085889737228494</c:v>
                </c:pt>
                <c:pt idx="341">
                  <c:v>0.49182111870151901</c:v>
                </c:pt>
                <c:pt idx="342">
                  <c:v>0.49278334003075297</c:v>
                </c:pt>
                <c:pt idx="343">
                  <c:v>0.49374556135998704</c:v>
                </c:pt>
                <c:pt idx="344">
                  <c:v>0.494707782689221</c:v>
                </c:pt>
                <c:pt idx="345">
                  <c:v>0.49567000401845496</c:v>
                </c:pt>
                <c:pt idx="346">
                  <c:v>0.49663222534768903</c:v>
                </c:pt>
                <c:pt idx="347">
                  <c:v>0.49759444667692299</c:v>
                </c:pt>
                <c:pt idx="348">
                  <c:v>0.49855666800615694</c:v>
                </c:pt>
                <c:pt idx="349">
                  <c:v>0.49951888933539101</c:v>
                </c:pt>
                <c:pt idx="350">
                  <c:v>0.50048111066462497</c:v>
                </c:pt>
                <c:pt idx="351">
                  <c:v>0.50144333199385904</c:v>
                </c:pt>
                <c:pt idx="352">
                  <c:v>0.502405553323093</c:v>
                </c:pt>
                <c:pt idx="353">
                  <c:v>0.50336777465232696</c:v>
                </c:pt>
                <c:pt idx="354">
                  <c:v>0.50432999598156103</c:v>
                </c:pt>
                <c:pt idx="355">
                  <c:v>0.50529221731079499</c:v>
                </c:pt>
                <c:pt idx="356">
                  <c:v>0.50625443864002895</c:v>
                </c:pt>
                <c:pt idx="357">
                  <c:v>0.50721665996926302</c:v>
                </c:pt>
                <c:pt idx="358">
                  <c:v>0.50817888129849698</c:v>
                </c:pt>
                <c:pt idx="359">
                  <c:v>0.50914110262773093</c:v>
                </c:pt>
                <c:pt idx="360">
                  <c:v>0.510103323956965</c:v>
                </c:pt>
                <c:pt idx="361">
                  <c:v>0.51106554528619896</c:v>
                </c:pt>
                <c:pt idx="362">
                  <c:v>0.51202776661543303</c:v>
                </c:pt>
                <c:pt idx="363">
                  <c:v>0.51298998794466699</c:v>
                </c:pt>
                <c:pt idx="364">
                  <c:v>0.51395220927390095</c:v>
                </c:pt>
                <c:pt idx="365">
                  <c:v>0.51491443060313502</c:v>
                </c:pt>
                <c:pt idx="366">
                  <c:v>0.51587665193236898</c:v>
                </c:pt>
                <c:pt idx="367">
                  <c:v>0.51683887326160294</c:v>
                </c:pt>
                <c:pt idx="368">
                  <c:v>0.51780109459083701</c:v>
                </c:pt>
                <c:pt idx="369">
                  <c:v>0.51876331592007097</c:v>
                </c:pt>
                <c:pt idx="370">
                  <c:v>0.51972553724930504</c:v>
                </c:pt>
                <c:pt idx="371">
                  <c:v>0.520687758578539</c:v>
                </c:pt>
                <c:pt idx="372">
                  <c:v>0.52164997990777295</c:v>
                </c:pt>
                <c:pt idx="373">
                  <c:v>0.52261220123700702</c:v>
                </c:pt>
                <c:pt idx="374">
                  <c:v>0.52357442256624098</c:v>
                </c:pt>
                <c:pt idx="375">
                  <c:v>0.52453664389547494</c:v>
                </c:pt>
                <c:pt idx="376">
                  <c:v>0.52549886522470901</c:v>
                </c:pt>
                <c:pt idx="377">
                  <c:v>0.52646108655394297</c:v>
                </c:pt>
                <c:pt idx="378">
                  <c:v>0.52742330788317704</c:v>
                </c:pt>
                <c:pt idx="379">
                  <c:v>0.528385529212411</c:v>
                </c:pt>
                <c:pt idx="380">
                  <c:v>0.52934775054164496</c:v>
                </c:pt>
                <c:pt idx="381">
                  <c:v>0.53030997187087903</c:v>
                </c:pt>
                <c:pt idx="382">
                  <c:v>0.53127219320011299</c:v>
                </c:pt>
                <c:pt idx="383">
                  <c:v>0.53223441452934694</c:v>
                </c:pt>
                <c:pt idx="384">
                  <c:v>0.53319663585858101</c:v>
                </c:pt>
                <c:pt idx="385">
                  <c:v>0.53415885718781497</c:v>
                </c:pt>
                <c:pt idx="386">
                  <c:v>0.53512107851704893</c:v>
                </c:pt>
                <c:pt idx="387">
                  <c:v>0.536083299846283</c:v>
                </c:pt>
                <c:pt idx="388">
                  <c:v>0.53704552117551696</c:v>
                </c:pt>
                <c:pt idx="389">
                  <c:v>0.53800774250475103</c:v>
                </c:pt>
                <c:pt idx="390">
                  <c:v>0.53896996383398499</c:v>
                </c:pt>
                <c:pt idx="391">
                  <c:v>0.53993218516321895</c:v>
                </c:pt>
                <c:pt idx="392">
                  <c:v>0.54089440649245302</c:v>
                </c:pt>
                <c:pt idx="393">
                  <c:v>0.54185662782168698</c:v>
                </c:pt>
                <c:pt idx="394">
                  <c:v>0.54281884915092093</c:v>
                </c:pt>
                <c:pt idx="395">
                  <c:v>0.543781070480155</c:v>
                </c:pt>
                <c:pt idx="396">
                  <c:v>0.54474329180938896</c:v>
                </c:pt>
                <c:pt idx="397">
                  <c:v>0.54570551313862303</c:v>
                </c:pt>
                <c:pt idx="398">
                  <c:v>0.54666773446785699</c:v>
                </c:pt>
                <c:pt idx="399">
                  <c:v>0.54762995579709095</c:v>
                </c:pt>
                <c:pt idx="400">
                  <c:v>0.54859217712632502</c:v>
                </c:pt>
                <c:pt idx="401">
                  <c:v>0.54955439845555898</c:v>
                </c:pt>
                <c:pt idx="402">
                  <c:v>0.55051661978479294</c:v>
                </c:pt>
                <c:pt idx="403">
                  <c:v>0.55147884111402701</c:v>
                </c:pt>
                <c:pt idx="404">
                  <c:v>0.55244106244326097</c:v>
                </c:pt>
                <c:pt idx="405">
                  <c:v>0.55340328377249504</c:v>
                </c:pt>
                <c:pt idx="406">
                  <c:v>0.55436550510172899</c:v>
                </c:pt>
                <c:pt idx="407">
                  <c:v>0.55532772643096295</c:v>
                </c:pt>
                <c:pt idx="408">
                  <c:v>0.55628994776019702</c:v>
                </c:pt>
                <c:pt idx="409">
                  <c:v>0.55725216908943098</c:v>
                </c:pt>
                <c:pt idx="410">
                  <c:v>0.55821439041866494</c:v>
                </c:pt>
                <c:pt idx="411">
                  <c:v>0.55917661174789901</c:v>
                </c:pt>
                <c:pt idx="412">
                  <c:v>0.56013883307713297</c:v>
                </c:pt>
                <c:pt idx="413">
                  <c:v>0.56110105440636704</c:v>
                </c:pt>
                <c:pt idx="414">
                  <c:v>0.562063275735601</c:v>
                </c:pt>
                <c:pt idx="415">
                  <c:v>0.56302549706483496</c:v>
                </c:pt>
                <c:pt idx="416">
                  <c:v>0.56398771839406903</c:v>
                </c:pt>
                <c:pt idx="417">
                  <c:v>0.56494993972330299</c:v>
                </c:pt>
                <c:pt idx="418">
                  <c:v>0.56591216105253694</c:v>
                </c:pt>
                <c:pt idx="419">
                  <c:v>0.56687438238177101</c:v>
                </c:pt>
                <c:pt idx="420">
                  <c:v>0.56783660371100497</c:v>
                </c:pt>
                <c:pt idx="421">
                  <c:v>0.56879882504023893</c:v>
                </c:pt>
                <c:pt idx="422">
                  <c:v>0.569761046369473</c:v>
                </c:pt>
                <c:pt idx="423">
                  <c:v>0.57072326769870696</c:v>
                </c:pt>
                <c:pt idx="424">
                  <c:v>0.57168548902794103</c:v>
                </c:pt>
                <c:pt idx="425">
                  <c:v>0.57264771035717499</c:v>
                </c:pt>
                <c:pt idx="426">
                  <c:v>0.57360993168640895</c:v>
                </c:pt>
                <c:pt idx="427">
                  <c:v>0.57457215301564302</c:v>
                </c:pt>
                <c:pt idx="428">
                  <c:v>0.57553437434487698</c:v>
                </c:pt>
                <c:pt idx="429">
                  <c:v>0.57649659567411093</c:v>
                </c:pt>
                <c:pt idx="430">
                  <c:v>0.577458817003345</c:v>
                </c:pt>
                <c:pt idx="431">
                  <c:v>0.57842103833257896</c:v>
                </c:pt>
                <c:pt idx="432">
                  <c:v>0.57938325966181303</c:v>
                </c:pt>
                <c:pt idx="433">
                  <c:v>0.58034548099104699</c:v>
                </c:pt>
                <c:pt idx="434">
                  <c:v>0.58130770232028095</c:v>
                </c:pt>
                <c:pt idx="435">
                  <c:v>0.58226992364951502</c:v>
                </c:pt>
                <c:pt idx="436">
                  <c:v>0.58323214497874898</c:v>
                </c:pt>
                <c:pt idx="437">
                  <c:v>0.58419436630798294</c:v>
                </c:pt>
                <c:pt idx="438">
                  <c:v>0.58515658763721701</c:v>
                </c:pt>
                <c:pt idx="439">
                  <c:v>0.58611880896645097</c:v>
                </c:pt>
                <c:pt idx="440">
                  <c:v>0.58708103029568504</c:v>
                </c:pt>
                <c:pt idx="441">
                  <c:v>0.58804325162491899</c:v>
                </c:pt>
                <c:pt idx="442">
                  <c:v>0.58900547295415295</c:v>
                </c:pt>
                <c:pt idx="443">
                  <c:v>0.58996769428338702</c:v>
                </c:pt>
                <c:pt idx="444">
                  <c:v>0.59092991561262098</c:v>
                </c:pt>
                <c:pt idx="445">
                  <c:v>0.59189213694185494</c:v>
                </c:pt>
                <c:pt idx="446">
                  <c:v>0.59285435827108901</c:v>
                </c:pt>
                <c:pt idx="447">
                  <c:v>0.59381657960032297</c:v>
                </c:pt>
                <c:pt idx="448">
                  <c:v>0.59477880092955693</c:v>
                </c:pt>
                <c:pt idx="449">
                  <c:v>0.595741022258791</c:v>
                </c:pt>
                <c:pt idx="450">
                  <c:v>0.59670324358802496</c:v>
                </c:pt>
                <c:pt idx="451">
                  <c:v>0.59766546491725903</c:v>
                </c:pt>
                <c:pt idx="452">
                  <c:v>0.59862768624649298</c:v>
                </c:pt>
                <c:pt idx="453">
                  <c:v>0.59958990757572694</c:v>
                </c:pt>
                <c:pt idx="454">
                  <c:v>0.60055212890496101</c:v>
                </c:pt>
                <c:pt idx="455">
                  <c:v>0.60151435023419497</c:v>
                </c:pt>
                <c:pt idx="456">
                  <c:v>0.60247657156342893</c:v>
                </c:pt>
                <c:pt idx="457">
                  <c:v>0.603438792892663</c:v>
                </c:pt>
                <c:pt idx="458">
                  <c:v>0.60440101422189696</c:v>
                </c:pt>
                <c:pt idx="459">
                  <c:v>0.60536323555113103</c:v>
                </c:pt>
                <c:pt idx="460">
                  <c:v>0.60632545688036499</c:v>
                </c:pt>
                <c:pt idx="461">
                  <c:v>0.60728767820959895</c:v>
                </c:pt>
                <c:pt idx="462">
                  <c:v>0.60824989953883302</c:v>
                </c:pt>
                <c:pt idx="463">
                  <c:v>0.60921212086806698</c:v>
                </c:pt>
                <c:pt idx="464">
                  <c:v>0.61017434219730093</c:v>
                </c:pt>
                <c:pt idx="465">
                  <c:v>0.611136563526535</c:v>
                </c:pt>
                <c:pt idx="466">
                  <c:v>0.61209878485576896</c:v>
                </c:pt>
                <c:pt idx="467">
                  <c:v>0.61306100618500303</c:v>
                </c:pt>
                <c:pt idx="468">
                  <c:v>0.61402322751423699</c:v>
                </c:pt>
                <c:pt idx="469">
                  <c:v>0.61498544884347095</c:v>
                </c:pt>
                <c:pt idx="470">
                  <c:v>0.61594767017270502</c:v>
                </c:pt>
                <c:pt idx="471">
                  <c:v>0.61690989150193898</c:v>
                </c:pt>
                <c:pt idx="472">
                  <c:v>0.61787211283117294</c:v>
                </c:pt>
                <c:pt idx="473">
                  <c:v>0.61883433416040701</c:v>
                </c:pt>
                <c:pt idx="474">
                  <c:v>0.61979655548964097</c:v>
                </c:pt>
                <c:pt idx="475">
                  <c:v>0.62075877681887504</c:v>
                </c:pt>
                <c:pt idx="476">
                  <c:v>0.62172099814810899</c:v>
                </c:pt>
                <c:pt idx="477">
                  <c:v>0.62268321947734295</c:v>
                </c:pt>
                <c:pt idx="478">
                  <c:v>0.62364544080657702</c:v>
                </c:pt>
                <c:pt idx="479">
                  <c:v>0.62460766213581098</c:v>
                </c:pt>
                <c:pt idx="480">
                  <c:v>0.62556988346504494</c:v>
                </c:pt>
                <c:pt idx="481">
                  <c:v>0.62653210479427901</c:v>
                </c:pt>
                <c:pt idx="482">
                  <c:v>0.62749432612351297</c:v>
                </c:pt>
                <c:pt idx="483">
                  <c:v>0.62845654745274693</c:v>
                </c:pt>
                <c:pt idx="484">
                  <c:v>0.629418768781981</c:v>
                </c:pt>
                <c:pt idx="485">
                  <c:v>0.63038099011121496</c:v>
                </c:pt>
                <c:pt idx="486">
                  <c:v>0.63134321144044903</c:v>
                </c:pt>
                <c:pt idx="487">
                  <c:v>0.63230543276968298</c:v>
                </c:pt>
                <c:pt idx="488">
                  <c:v>0.63326765409891694</c:v>
                </c:pt>
                <c:pt idx="489">
                  <c:v>0.63422987542815101</c:v>
                </c:pt>
                <c:pt idx="490">
                  <c:v>0.63519209675738497</c:v>
                </c:pt>
                <c:pt idx="491">
                  <c:v>0.63615431808661893</c:v>
                </c:pt>
                <c:pt idx="492">
                  <c:v>0.637116539415853</c:v>
                </c:pt>
                <c:pt idx="493">
                  <c:v>0.63807876074508696</c:v>
                </c:pt>
                <c:pt idx="494">
                  <c:v>0.63904098207432103</c:v>
                </c:pt>
                <c:pt idx="495">
                  <c:v>0.64000320340355499</c:v>
                </c:pt>
                <c:pt idx="496">
                  <c:v>0.64096542473278895</c:v>
                </c:pt>
                <c:pt idx="497">
                  <c:v>0.64192764606202302</c:v>
                </c:pt>
                <c:pt idx="498">
                  <c:v>0.64288986739125698</c:v>
                </c:pt>
                <c:pt idx="499">
                  <c:v>0.64385208872049093</c:v>
                </c:pt>
                <c:pt idx="500">
                  <c:v>0.644814310049725</c:v>
                </c:pt>
                <c:pt idx="501">
                  <c:v>0.64577653137895896</c:v>
                </c:pt>
                <c:pt idx="502">
                  <c:v>0.64673875270819303</c:v>
                </c:pt>
                <c:pt idx="503">
                  <c:v>0.64770097403742699</c:v>
                </c:pt>
                <c:pt idx="504">
                  <c:v>0.64866319536666095</c:v>
                </c:pt>
                <c:pt idx="505">
                  <c:v>0.64962541669589502</c:v>
                </c:pt>
                <c:pt idx="506">
                  <c:v>0.65058763802512898</c:v>
                </c:pt>
                <c:pt idx="507">
                  <c:v>0.65154985935436294</c:v>
                </c:pt>
                <c:pt idx="508">
                  <c:v>0.65251208068359701</c:v>
                </c:pt>
                <c:pt idx="509">
                  <c:v>0.65347430201283097</c:v>
                </c:pt>
                <c:pt idx="510">
                  <c:v>0.65443652334206504</c:v>
                </c:pt>
                <c:pt idx="511">
                  <c:v>0.65539874467129899</c:v>
                </c:pt>
                <c:pt idx="512">
                  <c:v>0.65636096600053295</c:v>
                </c:pt>
                <c:pt idx="513">
                  <c:v>0.65732318732976702</c:v>
                </c:pt>
                <c:pt idx="514">
                  <c:v>0.65828540865900098</c:v>
                </c:pt>
                <c:pt idx="515">
                  <c:v>0.65924762998823494</c:v>
                </c:pt>
                <c:pt idx="516">
                  <c:v>0.66020985131746901</c:v>
                </c:pt>
                <c:pt idx="517">
                  <c:v>0.66117207264670297</c:v>
                </c:pt>
                <c:pt idx="518">
                  <c:v>0.66213429397593693</c:v>
                </c:pt>
                <c:pt idx="519">
                  <c:v>0.663096515305171</c:v>
                </c:pt>
                <c:pt idx="520">
                  <c:v>0.66405873663440496</c:v>
                </c:pt>
                <c:pt idx="521">
                  <c:v>0.66502095796363891</c:v>
                </c:pt>
                <c:pt idx="522">
                  <c:v>0.66598317929287298</c:v>
                </c:pt>
                <c:pt idx="523">
                  <c:v>0.66694540062210694</c:v>
                </c:pt>
                <c:pt idx="524">
                  <c:v>0.6679076219513409</c:v>
                </c:pt>
                <c:pt idx="525">
                  <c:v>0.66886984328057497</c:v>
                </c:pt>
                <c:pt idx="526">
                  <c:v>0.66983206460980893</c:v>
                </c:pt>
                <c:pt idx="527">
                  <c:v>0.670794285939043</c:v>
                </c:pt>
                <c:pt idx="528">
                  <c:v>0.67175650726827696</c:v>
                </c:pt>
                <c:pt idx="529">
                  <c:v>0.67271872859751092</c:v>
                </c:pt>
                <c:pt idx="530">
                  <c:v>0.67368094992674499</c:v>
                </c:pt>
                <c:pt idx="531">
                  <c:v>0.67464317125597895</c:v>
                </c:pt>
                <c:pt idx="532">
                  <c:v>0.6756053925852129</c:v>
                </c:pt>
                <c:pt idx="533">
                  <c:v>0.67656761391444697</c:v>
                </c:pt>
                <c:pt idx="534">
                  <c:v>0.67752983524368093</c:v>
                </c:pt>
                <c:pt idx="535">
                  <c:v>0.678492056572915</c:v>
                </c:pt>
                <c:pt idx="536">
                  <c:v>0.67945427790214896</c:v>
                </c:pt>
                <c:pt idx="537">
                  <c:v>0.68041649923138292</c:v>
                </c:pt>
                <c:pt idx="538">
                  <c:v>0.68137872056061699</c:v>
                </c:pt>
                <c:pt idx="539">
                  <c:v>0.68234094188985095</c:v>
                </c:pt>
                <c:pt idx="540">
                  <c:v>0.68330316321908491</c:v>
                </c:pt>
                <c:pt idx="541">
                  <c:v>0.68426538454831898</c:v>
                </c:pt>
                <c:pt idx="542">
                  <c:v>0.68522760587755294</c:v>
                </c:pt>
                <c:pt idx="543">
                  <c:v>0.68618982720678701</c:v>
                </c:pt>
                <c:pt idx="544">
                  <c:v>0.68715204853602097</c:v>
                </c:pt>
                <c:pt idx="545">
                  <c:v>0.68811426986525492</c:v>
                </c:pt>
                <c:pt idx="546">
                  <c:v>0.68907649119448899</c:v>
                </c:pt>
                <c:pt idx="547">
                  <c:v>0.69003871252372295</c:v>
                </c:pt>
                <c:pt idx="548">
                  <c:v>0.69100093385295691</c:v>
                </c:pt>
                <c:pt idx="549">
                  <c:v>0.69196315518219098</c:v>
                </c:pt>
                <c:pt idx="550">
                  <c:v>0.69292537651142494</c:v>
                </c:pt>
                <c:pt idx="551">
                  <c:v>0.6938875978406589</c:v>
                </c:pt>
                <c:pt idx="552">
                  <c:v>0.69484981916989297</c:v>
                </c:pt>
                <c:pt idx="553">
                  <c:v>0.69581204049912693</c:v>
                </c:pt>
                <c:pt idx="554">
                  <c:v>0.696774261828361</c:v>
                </c:pt>
                <c:pt idx="555">
                  <c:v>0.69773648315759496</c:v>
                </c:pt>
                <c:pt idx="556">
                  <c:v>0.69869870448682891</c:v>
                </c:pt>
                <c:pt idx="557">
                  <c:v>0.69966092581606298</c:v>
                </c:pt>
                <c:pt idx="558">
                  <c:v>0.70062314714529694</c:v>
                </c:pt>
                <c:pt idx="559">
                  <c:v>0.7015853684745309</c:v>
                </c:pt>
                <c:pt idx="560">
                  <c:v>0.70254758980376497</c:v>
                </c:pt>
                <c:pt idx="561">
                  <c:v>0.70350981113299893</c:v>
                </c:pt>
                <c:pt idx="562">
                  <c:v>0.704472032462233</c:v>
                </c:pt>
                <c:pt idx="563">
                  <c:v>0.70543425379146696</c:v>
                </c:pt>
                <c:pt idx="564">
                  <c:v>0.70639647512070092</c:v>
                </c:pt>
                <c:pt idx="565">
                  <c:v>0.70735869644993499</c:v>
                </c:pt>
                <c:pt idx="566">
                  <c:v>0.70832091777916895</c:v>
                </c:pt>
                <c:pt idx="567">
                  <c:v>0.7092831391084029</c:v>
                </c:pt>
                <c:pt idx="568">
                  <c:v>0.71024536043763697</c:v>
                </c:pt>
                <c:pt idx="569">
                  <c:v>0.71120758176687093</c:v>
                </c:pt>
                <c:pt idx="570">
                  <c:v>0.712169803096105</c:v>
                </c:pt>
                <c:pt idx="571">
                  <c:v>0.71313202442533896</c:v>
                </c:pt>
                <c:pt idx="572">
                  <c:v>0.71409424575457292</c:v>
                </c:pt>
                <c:pt idx="573">
                  <c:v>0.71505646708380699</c:v>
                </c:pt>
                <c:pt idx="574">
                  <c:v>0.71601868841304095</c:v>
                </c:pt>
                <c:pt idx="575">
                  <c:v>0.71698090974227491</c:v>
                </c:pt>
                <c:pt idx="576">
                  <c:v>0.71794313107150898</c:v>
                </c:pt>
                <c:pt idx="577">
                  <c:v>0.71890535240074294</c:v>
                </c:pt>
                <c:pt idx="578">
                  <c:v>0.7198675737299769</c:v>
                </c:pt>
                <c:pt idx="579">
                  <c:v>0.72082979505921096</c:v>
                </c:pt>
                <c:pt idx="580">
                  <c:v>0.72179201638844492</c:v>
                </c:pt>
                <c:pt idx="581">
                  <c:v>0.72275423771767899</c:v>
                </c:pt>
                <c:pt idx="582">
                  <c:v>0.72371645904691295</c:v>
                </c:pt>
                <c:pt idx="583">
                  <c:v>0.72467868037614691</c:v>
                </c:pt>
                <c:pt idx="584">
                  <c:v>0.72564090170538098</c:v>
                </c:pt>
                <c:pt idx="585">
                  <c:v>0.72660312303461494</c:v>
                </c:pt>
                <c:pt idx="586">
                  <c:v>0.7275653443638489</c:v>
                </c:pt>
                <c:pt idx="587">
                  <c:v>0.72852756569308297</c:v>
                </c:pt>
                <c:pt idx="588">
                  <c:v>0.72948978702231693</c:v>
                </c:pt>
                <c:pt idx="589">
                  <c:v>0.730452008351551</c:v>
                </c:pt>
                <c:pt idx="590">
                  <c:v>0.73141422968078496</c:v>
                </c:pt>
                <c:pt idx="591">
                  <c:v>0.73237645101001891</c:v>
                </c:pt>
                <c:pt idx="592">
                  <c:v>0.73333867233925298</c:v>
                </c:pt>
                <c:pt idx="593">
                  <c:v>0.73430089366848694</c:v>
                </c:pt>
                <c:pt idx="594">
                  <c:v>0.7352631149977209</c:v>
                </c:pt>
                <c:pt idx="595">
                  <c:v>0.73622533632695497</c:v>
                </c:pt>
                <c:pt idx="596">
                  <c:v>0.73718755765618893</c:v>
                </c:pt>
                <c:pt idx="597">
                  <c:v>0.738149778985423</c:v>
                </c:pt>
                <c:pt idx="598">
                  <c:v>0.73911200031465696</c:v>
                </c:pt>
                <c:pt idx="599">
                  <c:v>0.74007422164389092</c:v>
                </c:pt>
                <c:pt idx="600">
                  <c:v>0.74103644297312499</c:v>
                </c:pt>
                <c:pt idx="601">
                  <c:v>0.74199866430235895</c:v>
                </c:pt>
                <c:pt idx="602">
                  <c:v>0.7429608856315929</c:v>
                </c:pt>
                <c:pt idx="603">
                  <c:v>0.74392310696082697</c:v>
                </c:pt>
                <c:pt idx="604">
                  <c:v>0.74488532829006093</c:v>
                </c:pt>
                <c:pt idx="605">
                  <c:v>0.745847549619295</c:v>
                </c:pt>
                <c:pt idx="606">
                  <c:v>0.74680977094852896</c:v>
                </c:pt>
                <c:pt idx="607">
                  <c:v>0.74777199227776292</c:v>
                </c:pt>
                <c:pt idx="608">
                  <c:v>0.74873421360699699</c:v>
                </c:pt>
                <c:pt idx="609">
                  <c:v>0.74969643493623095</c:v>
                </c:pt>
                <c:pt idx="610">
                  <c:v>0.75065865626546491</c:v>
                </c:pt>
                <c:pt idx="611">
                  <c:v>0.75162087759469898</c:v>
                </c:pt>
                <c:pt idx="612">
                  <c:v>0.75258309892393294</c:v>
                </c:pt>
                <c:pt idx="613">
                  <c:v>0.75354532025316689</c:v>
                </c:pt>
                <c:pt idx="614">
                  <c:v>0.75450754158240096</c:v>
                </c:pt>
                <c:pt idx="615">
                  <c:v>0.75546976291163492</c:v>
                </c:pt>
                <c:pt idx="616">
                  <c:v>0.75643198424086899</c:v>
                </c:pt>
                <c:pt idx="617">
                  <c:v>0.75739420557010295</c:v>
                </c:pt>
                <c:pt idx="618">
                  <c:v>0.75835642689933691</c:v>
                </c:pt>
                <c:pt idx="619">
                  <c:v>0.75931864822857098</c:v>
                </c:pt>
                <c:pt idx="620">
                  <c:v>0.76028086955780494</c:v>
                </c:pt>
                <c:pt idx="621">
                  <c:v>0.7612430908870389</c:v>
                </c:pt>
                <c:pt idx="622">
                  <c:v>0.76220531221627297</c:v>
                </c:pt>
                <c:pt idx="623">
                  <c:v>0.76316753354550693</c:v>
                </c:pt>
                <c:pt idx="624">
                  <c:v>0.764129754874741</c:v>
                </c:pt>
                <c:pt idx="625">
                  <c:v>0.76509197620397495</c:v>
                </c:pt>
                <c:pt idx="626">
                  <c:v>0.76605419753320891</c:v>
                </c:pt>
                <c:pt idx="627">
                  <c:v>0.76701641886244298</c:v>
                </c:pt>
                <c:pt idx="628">
                  <c:v>0.76797864019167694</c:v>
                </c:pt>
                <c:pt idx="629">
                  <c:v>0.7689408615209109</c:v>
                </c:pt>
                <c:pt idx="630">
                  <c:v>0.76990308285014497</c:v>
                </c:pt>
                <c:pt idx="631">
                  <c:v>0.77086530417937893</c:v>
                </c:pt>
                <c:pt idx="632">
                  <c:v>0.771827525508613</c:v>
                </c:pt>
                <c:pt idx="633">
                  <c:v>0.77278974683784696</c:v>
                </c:pt>
                <c:pt idx="634">
                  <c:v>0.77375196816708092</c:v>
                </c:pt>
                <c:pt idx="635">
                  <c:v>0.77471418949631499</c:v>
                </c:pt>
                <c:pt idx="636">
                  <c:v>0.77567641082554895</c:v>
                </c:pt>
                <c:pt idx="637">
                  <c:v>0.7766386321547829</c:v>
                </c:pt>
                <c:pt idx="638">
                  <c:v>0.77760085348401697</c:v>
                </c:pt>
                <c:pt idx="639">
                  <c:v>0.77856307481325093</c:v>
                </c:pt>
                <c:pt idx="640">
                  <c:v>0.779525296142485</c:v>
                </c:pt>
                <c:pt idx="641">
                  <c:v>0.78048751747171896</c:v>
                </c:pt>
                <c:pt idx="642">
                  <c:v>0.78144973880095292</c:v>
                </c:pt>
                <c:pt idx="643">
                  <c:v>0.78241196013018699</c:v>
                </c:pt>
                <c:pt idx="644">
                  <c:v>0.78337418145942095</c:v>
                </c:pt>
                <c:pt idx="645">
                  <c:v>0.78433640278865491</c:v>
                </c:pt>
                <c:pt idx="646">
                  <c:v>0.78529862411788898</c:v>
                </c:pt>
                <c:pt idx="647">
                  <c:v>0.78626084544712294</c:v>
                </c:pt>
                <c:pt idx="648">
                  <c:v>0.78722306677635689</c:v>
                </c:pt>
                <c:pt idx="649">
                  <c:v>0.78818528810559096</c:v>
                </c:pt>
                <c:pt idx="650">
                  <c:v>0.78914750943482492</c:v>
                </c:pt>
                <c:pt idx="651">
                  <c:v>0.79010973076405899</c:v>
                </c:pt>
                <c:pt idx="652">
                  <c:v>0.79107195209329295</c:v>
                </c:pt>
                <c:pt idx="653">
                  <c:v>0.79203417342252691</c:v>
                </c:pt>
                <c:pt idx="654">
                  <c:v>0.79299639475176098</c:v>
                </c:pt>
                <c:pt idx="655">
                  <c:v>0.79395861608099494</c:v>
                </c:pt>
                <c:pt idx="656">
                  <c:v>0.7949208374102289</c:v>
                </c:pt>
                <c:pt idx="657">
                  <c:v>0.79588305873946297</c:v>
                </c:pt>
                <c:pt idx="658">
                  <c:v>0.79684528006869693</c:v>
                </c:pt>
                <c:pt idx="659">
                  <c:v>0.797807501397931</c:v>
                </c:pt>
                <c:pt idx="660">
                  <c:v>0.79876972272716495</c:v>
                </c:pt>
                <c:pt idx="661">
                  <c:v>0.79973194405639891</c:v>
                </c:pt>
                <c:pt idx="662">
                  <c:v>0.80069416538563298</c:v>
                </c:pt>
                <c:pt idx="663">
                  <c:v>0.80165638671486694</c:v>
                </c:pt>
                <c:pt idx="664">
                  <c:v>0.8026186080441009</c:v>
                </c:pt>
                <c:pt idx="665">
                  <c:v>0.80358082937333497</c:v>
                </c:pt>
                <c:pt idx="666">
                  <c:v>0.80454305070256893</c:v>
                </c:pt>
                <c:pt idx="667">
                  <c:v>0.805505272031803</c:v>
                </c:pt>
                <c:pt idx="668">
                  <c:v>0.80646749336103696</c:v>
                </c:pt>
                <c:pt idx="669">
                  <c:v>0.80742971469027092</c:v>
                </c:pt>
                <c:pt idx="670">
                  <c:v>0.80839193601950499</c:v>
                </c:pt>
                <c:pt idx="671">
                  <c:v>0.80935415734873895</c:v>
                </c:pt>
                <c:pt idx="672">
                  <c:v>0.8103163786779729</c:v>
                </c:pt>
                <c:pt idx="673">
                  <c:v>0.81127860000720697</c:v>
                </c:pt>
                <c:pt idx="674">
                  <c:v>0.81224082133644093</c:v>
                </c:pt>
                <c:pt idx="675">
                  <c:v>0.81320304266567489</c:v>
                </c:pt>
                <c:pt idx="676">
                  <c:v>0.81416526399490896</c:v>
                </c:pt>
                <c:pt idx="677">
                  <c:v>0.81512748532414292</c:v>
                </c:pt>
                <c:pt idx="678">
                  <c:v>0.81608970665337699</c:v>
                </c:pt>
                <c:pt idx="679">
                  <c:v>0.81705192798261095</c:v>
                </c:pt>
                <c:pt idx="680">
                  <c:v>0.81801414931184491</c:v>
                </c:pt>
                <c:pt idx="681">
                  <c:v>0.81897637064107898</c:v>
                </c:pt>
                <c:pt idx="682">
                  <c:v>0.81993859197031294</c:v>
                </c:pt>
                <c:pt idx="683">
                  <c:v>0.82090081329954689</c:v>
                </c:pt>
                <c:pt idx="684">
                  <c:v>0.82186303462878096</c:v>
                </c:pt>
                <c:pt idx="685">
                  <c:v>0.82282525595801492</c:v>
                </c:pt>
                <c:pt idx="686">
                  <c:v>0.82378747728724899</c:v>
                </c:pt>
                <c:pt idx="687">
                  <c:v>0.82474969861648295</c:v>
                </c:pt>
                <c:pt idx="688">
                  <c:v>0.82571191994571691</c:v>
                </c:pt>
                <c:pt idx="689">
                  <c:v>0.82667414127495098</c:v>
                </c:pt>
                <c:pt idx="690">
                  <c:v>0.82763636260418494</c:v>
                </c:pt>
                <c:pt idx="691">
                  <c:v>0.8285985839334189</c:v>
                </c:pt>
                <c:pt idx="692">
                  <c:v>0.82956080526265297</c:v>
                </c:pt>
                <c:pt idx="693">
                  <c:v>0.83052302659188693</c:v>
                </c:pt>
                <c:pt idx="694">
                  <c:v>0.831485247921121</c:v>
                </c:pt>
                <c:pt idx="695">
                  <c:v>0.83244746925035495</c:v>
                </c:pt>
                <c:pt idx="696">
                  <c:v>0.83340969057958891</c:v>
                </c:pt>
                <c:pt idx="697">
                  <c:v>0.83437191190882298</c:v>
                </c:pt>
                <c:pt idx="698">
                  <c:v>0.83533413323805694</c:v>
                </c:pt>
                <c:pt idx="699">
                  <c:v>0.8362963545672909</c:v>
                </c:pt>
              </c:numCache>
            </c:numRef>
          </c:xVal>
          <c:yVal>
            <c:numRef>
              <c:f>XLSTAT_20211020_230719_1_HID!ydata5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937F-4EC1-8933-184FBFA7F869}"/>
            </c:ext>
          </c:extLst>
        </c:ser>
        <c:ser>
          <c:idx val="4"/>
          <c:order val="4"/>
          <c:tx>
            <c:v/>
          </c:tx>
          <c:spPr>
            <a:ln w="6350">
              <a:solidFill>
                <a:srgbClr val="DCDCDC"/>
              </a:solidFill>
              <a:prstDash val="solid"/>
            </a:ln>
            <a:effectLst/>
          </c:spPr>
          <c:marker>
            <c:symbol val="none"/>
          </c:marker>
          <c:xVal>
            <c:numRef>
              <c:f>XLSTAT_20211020_230719_1_HID!xdata6</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XLSTAT_20211020_230719_1_HID!ydata6</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5-937F-4EC1-8933-184FBFA7F869}"/>
            </c:ext>
          </c:extLst>
        </c:ser>
        <c:ser>
          <c:idx val="5"/>
          <c:order val="5"/>
          <c:tx>
            <c:v/>
          </c:tx>
          <c:spPr>
            <a:ln w="6350">
              <a:solidFill>
                <a:srgbClr val="E9782E"/>
              </a:solidFill>
              <a:prstDash val="solid"/>
            </a:ln>
            <a:effectLst/>
          </c:spPr>
          <c:marker>
            <c:symbol val="none"/>
          </c:marker>
          <c:xVal>
            <c:numRef>
              <c:f>XLSTAT_20211020_230719_1_HID!xdata7</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XLSTAT_20211020_230719_1_HID!ydata7</c:f>
              <c:numCache>
                <c:formatCode>General</c:formatCode>
                <c:ptCount val="70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0.5</c:v>
                </c:pt>
                <c:pt idx="218">
                  <c:v>0.5</c:v>
                </c:pt>
                <c:pt idx="219">
                  <c:v>0.5</c:v>
                </c:pt>
                <c:pt idx="220">
                  <c:v>0.5</c:v>
                </c:pt>
                <c:pt idx="221">
                  <c:v>0.5</c:v>
                </c:pt>
                <c:pt idx="222">
                  <c:v>0.5</c:v>
                </c:pt>
                <c:pt idx="223">
                  <c:v>0.5</c:v>
                </c:pt>
                <c:pt idx="224">
                  <c:v>0.5</c:v>
                </c:pt>
                <c:pt idx="225">
                  <c:v>0.5</c:v>
                </c:pt>
                <c:pt idx="226">
                  <c:v>0.5</c:v>
                </c:pt>
                <c:pt idx="227">
                  <c:v>0.5</c:v>
                </c:pt>
                <c:pt idx="228">
                  <c:v>0.5</c:v>
                </c:pt>
                <c:pt idx="229">
                  <c:v>0.5</c:v>
                </c:pt>
                <c:pt idx="230">
                  <c:v>0.5</c:v>
                </c:pt>
                <c:pt idx="231">
                  <c:v>0.5</c:v>
                </c:pt>
                <c:pt idx="232">
                  <c:v>0.5</c:v>
                </c:pt>
                <c:pt idx="233">
                  <c:v>0.5</c:v>
                </c:pt>
                <c:pt idx="234">
                  <c:v>0.5</c:v>
                </c:pt>
                <c:pt idx="235">
                  <c:v>0.5</c:v>
                </c:pt>
                <c:pt idx="236">
                  <c:v>0.5</c:v>
                </c:pt>
                <c:pt idx="237">
                  <c:v>0.5</c:v>
                </c:pt>
                <c:pt idx="238">
                  <c:v>0.5</c:v>
                </c:pt>
                <c:pt idx="239">
                  <c:v>0.5</c:v>
                </c:pt>
                <c:pt idx="240">
                  <c:v>0.5</c:v>
                </c:pt>
                <c:pt idx="241">
                  <c:v>0.5</c:v>
                </c:pt>
                <c:pt idx="242">
                  <c:v>0.5</c:v>
                </c:pt>
                <c:pt idx="243">
                  <c:v>0.5</c:v>
                </c:pt>
                <c:pt idx="244">
                  <c:v>0.5</c:v>
                </c:pt>
                <c:pt idx="245">
                  <c:v>0.5</c:v>
                </c:pt>
                <c:pt idx="246">
                  <c:v>0.5</c:v>
                </c:pt>
                <c:pt idx="247">
                  <c:v>0.5</c:v>
                </c:pt>
                <c:pt idx="248">
                  <c:v>0.5</c:v>
                </c:pt>
                <c:pt idx="249">
                  <c:v>0.5</c:v>
                </c:pt>
                <c:pt idx="250">
                  <c:v>0.5</c:v>
                </c:pt>
                <c:pt idx="251">
                  <c:v>0.5</c:v>
                </c:pt>
                <c:pt idx="252">
                  <c:v>0.5</c:v>
                </c:pt>
                <c:pt idx="253">
                  <c:v>0.5</c:v>
                </c:pt>
                <c:pt idx="254">
                  <c:v>0.5</c:v>
                </c:pt>
                <c:pt idx="255">
                  <c:v>0.5</c:v>
                </c:pt>
                <c:pt idx="256">
                  <c:v>0.5</c:v>
                </c:pt>
                <c:pt idx="257">
                  <c:v>0.5</c:v>
                </c:pt>
                <c:pt idx="258">
                  <c:v>0.5</c:v>
                </c:pt>
                <c:pt idx="259">
                  <c:v>0.5</c:v>
                </c:pt>
                <c:pt idx="260">
                  <c:v>0.5</c:v>
                </c:pt>
                <c:pt idx="261">
                  <c:v>0.5</c:v>
                </c:pt>
                <c:pt idx="262">
                  <c:v>0.5</c:v>
                </c:pt>
                <c:pt idx="263">
                  <c:v>0.5</c:v>
                </c:pt>
                <c:pt idx="264">
                  <c:v>0.5</c:v>
                </c:pt>
                <c:pt idx="265">
                  <c:v>0.5</c:v>
                </c:pt>
                <c:pt idx="266">
                  <c:v>0.5</c:v>
                </c:pt>
                <c:pt idx="267">
                  <c:v>0.5</c:v>
                </c:pt>
                <c:pt idx="268">
                  <c:v>0.5</c:v>
                </c:pt>
                <c:pt idx="269">
                  <c:v>0.5</c:v>
                </c:pt>
                <c:pt idx="270">
                  <c:v>0.5</c:v>
                </c:pt>
                <c:pt idx="271">
                  <c:v>0.5</c:v>
                </c:pt>
                <c:pt idx="272">
                  <c:v>0.5</c:v>
                </c:pt>
                <c:pt idx="273">
                  <c:v>0.5</c:v>
                </c:pt>
                <c:pt idx="274">
                  <c:v>0.5</c:v>
                </c:pt>
                <c:pt idx="275">
                  <c:v>0.5</c:v>
                </c:pt>
                <c:pt idx="276">
                  <c:v>0.5</c:v>
                </c:pt>
                <c:pt idx="277">
                  <c:v>0.5</c:v>
                </c:pt>
                <c:pt idx="278">
                  <c:v>0.5</c:v>
                </c:pt>
                <c:pt idx="279">
                  <c:v>0.5</c:v>
                </c:pt>
                <c:pt idx="280">
                  <c:v>0.5</c:v>
                </c:pt>
                <c:pt idx="281">
                  <c:v>0.5</c:v>
                </c:pt>
                <c:pt idx="282">
                  <c:v>0.5</c:v>
                </c:pt>
                <c:pt idx="283">
                  <c:v>0.5</c:v>
                </c:pt>
                <c:pt idx="284">
                  <c:v>0.5</c:v>
                </c:pt>
                <c:pt idx="285">
                  <c:v>0.5</c:v>
                </c:pt>
                <c:pt idx="286">
                  <c:v>0.5</c:v>
                </c:pt>
                <c:pt idx="287">
                  <c:v>0.5</c:v>
                </c:pt>
                <c:pt idx="288">
                  <c:v>0.5</c:v>
                </c:pt>
                <c:pt idx="289">
                  <c:v>0.5</c:v>
                </c:pt>
                <c:pt idx="290">
                  <c:v>0.5</c:v>
                </c:pt>
                <c:pt idx="291">
                  <c:v>0.5</c:v>
                </c:pt>
                <c:pt idx="292">
                  <c:v>0.5</c:v>
                </c:pt>
                <c:pt idx="293">
                  <c:v>0.5</c:v>
                </c:pt>
                <c:pt idx="294">
                  <c:v>0.5</c:v>
                </c:pt>
                <c:pt idx="295">
                  <c:v>0.5</c:v>
                </c:pt>
                <c:pt idx="296">
                  <c:v>0.5</c:v>
                </c:pt>
                <c:pt idx="297">
                  <c:v>0.5</c:v>
                </c:pt>
                <c:pt idx="298">
                  <c:v>0.5</c:v>
                </c:pt>
                <c:pt idx="299">
                  <c:v>0.5</c:v>
                </c:pt>
                <c:pt idx="300">
                  <c:v>0.5</c:v>
                </c:pt>
                <c:pt idx="301">
                  <c:v>0.5</c:v>
                </c:pt>
                <c:pt idx="302">
                  <c:v>0.5</c:v>
                </c:pt>
                <c:pt idx="303">
                  <c:v>0.5</c:v>
                </c:pt>
                <c:pt idx="304">
                  <c:v>0.5</c:v>
                </c:pt>
                <c:pt idx="305">
                  <c:v>0.5</c:v>
                </c:pt>
                <c:pt idx="306">
                  <c:v>0.5</c:v>
                </c:pt>
                <c:pt idx="307">
                  <c:v>0.5</c:v>
                </c:pt>
                <c:pt idx="308">
                  <c:v>0.5</c:v>
                </c:pt>
                <c:pt idx="309">
                  <c:v>0.5</c:v>
                </c:pt>
                <c:pt idx="310">
                  <c:v>0.5</c:v>
                </c:pt>
                <c:pt idx="311">
                  <c:v>0.5</c:v>
                </c:pt>
                <c:pt idx="312">
                  <c:v>0.5</c:v>
                </c:pt>
                <c:pt idx="313">
                  <c:v>0.5</c:v>
                </c:pt>
                <c:pt idx="314">
                  <c:v>0.5</c:v>
                </c:pt>
                <c:pt idx="315">
                  <c:v>0.5</c:v>
                </c:pt>
                <c:pt idx="316">
                  <c:v>0.5</c:v>
                </c:pt>
                <c:pt idx="317">
                  <c:v>0.5</c:v>
                </c:pt>
                <c:pt idx="318">
                  <c:v>0.5</c:v>
                </c:pt>
                <c:pt idx="319">
                  <c:v>0.5</c:v>
                </c:pt>
                <c:pt idx="320">
                  <c:v>0.5</c:v>
                </c:pt>
                <c:pt idx="321">
                  <c:v>0.5</c:v>
                </c:pt>
                <c:pt idx="322">
                  <c:v>0.5</c:v>
                </c:pt>
                <c:pt idx="323">
                  <c:v>0.5</c:v>
                </c:pt>
                <c:pt idx="324">
                  <c:v>0.5</c:v>
                </c:pt>
                <c:pt idx="325">
                  <c:v>0.5</c:v>
                </c:pt>
                <c:pt idx="326">
                  <c:v>0.5</c:v>
                </c:pt>
                <c:pt idx="327">
                  <c:v>0.5</c:v>
                </c:pt>
                <c:pt idx="328">
                  <c:v>0.5</c:v>
                </c:pt>
                <c:pt idx="329">
                  <c:v>0.5</c:v>
                </c:pt>
                <c:pt idx="330">
                  <c:v>0.5</c:v>
                </c:pt>
                <c:pt idx="331">
                  <c:v>0.5</c:v>
                </c:pt>
                <c:pt idx="332">
                  <c:v>0.5</c:v>
                </c:pt>
                <c:pt idx="333">
                  <c:v>0.5</c:v>
                </c:pt>
                <c:pt idx="334">
                  <c:v>0.5</c:v>
                </c:pt>
                <c:pt idx="335">
                  <c:v>0.5</c:v>
                </c:pt>
                <c:pt idx="336">
                  <c:v>0.5</c:v>
                </c:pt>
                <c:pt idx="337">
                  <c:v>0.5</c:v>
                </c:pt>
                <c:pt idx="338">
                  <c:v>0.5</c:v>
                </c:pt>
                <c:pt idx="339">
                  <c:v>0.5</c:v>
                </c:pt>
                <c:pt idx="340">
                  <c:v>0.5</c:v>
                </c:pt>
                <c:pt idx="341">
                  <c:v>0.5</c:v>
                </c:pt>
                <c:pt idx="342">
                  <c:v>0.5</c:v>
                </c:pt>
                <c:pt idx="343">
                  <c:v>0.5</c:v>
                </c:pt>
                <c:pt idx="344">
                  <c:v>0.5</c:v>
                </c:pt>
                <c:pt idx="345">
                  <c:v>0.5</c:v>
                </c:pt>
                <c:pt idx="346">
                  <c:v>0.5</c:v>
                </c:pt>
                <c:pt idx="347">
                  <c:v>0.5</c:v>
                </c:pt>
                <c:pt idx="348">
                  <c:v>0.5</c:v>
                </c:pt>
                <c:pt idx="349">
                  <c:v>0.5</c:v>
                </c:pt>
                <c:pt idx="350">
                  <c:v>0.5</c:v>
                </c:pt>
                <c:pt idx="351">
                  <c:v>0.5</c:v>
                </c:pt>
                <c:pt idx="352">
                  <c:v>0.5</c:v>
                </c:pt>
                <c:pt idx="353">
                  <c:v>0.5</c:v>
                </c:pt>
                <c:pt idx="354">
                  <c:v>0.5</c:v>
                </c:pt>
                <c:pt idx="355">
                  <c:v>0.5</c:v>
                </c:pt>
                <c:pt idx="356">
                  <c:v>0.5</c:v>
                </c:pt>
                <c:pt idx="357">
                  <c:v>0.5</c:v>
                </c:pt>
                <c:pt idx="358">
                  <c:v>0.5</c:v>
                </c:pt>
                <c:pt idx="359">
                  <c:v>0.5</c:v>
                </c:pt>
                <c:pt idx="360">
                  <c:v>0.5</c:v>
                </c:pt>
                <c:pt idx="361">
                  <c:v>0.5</c:v>
                </c:pt>
                <c:pt idx="362">
                  <c:v>0.5</c:v>
                </c:pt>
                <c:pt idx="363">
                  <c:v>0.5</c:v>
                </c:pt>
                <c:pt idx="364">
                  <c:v>0.5</c:v>
                </c:pt>
                <c:pt idx="365">
                  <c:v>0.5</c:v>
                </c:pt>
                <c:pt idx="366">
                  <c:v>0.5</c:v>
                </c:pt>
                <c:pt idx="367">
                  <c:v>0.5</c:v>
                </c:pt>
                <c:pt idx="368">
                  <c:v>0.5</c:v>
                </c:pt>
                <c:pt idx="369">
                  <c:v>0.5</c:v>
                </c:pt>
                <c:pt idx="370">
                  <c:v>0.5</c:v>
                </c:pt>
                <c:pt idx="371">
                  <c:v>0.5</c:v>
                </c:pt>
                <c:pt idx="372">
                  <c:v>0.5</c:v>
                </c:pt>
                <c:pt idx="373">
                  <c:v>0.5</c:v>
                </c:pt>
                <c:pt idx="374">
                  <c:v>0.5</c:v>
                </c:pt>
                <c:pt idx="375">
                  <c:v>0.5</c:v>
                </c:pt>
                <c:pt idx="376">
                  <c:v>0.5</c:v>
                </c:pt>
                <c:pt idx="377">
                  <c:v>0.5</c:v>
                </c:pt>
                <c:pt idx="378">
                  <c:v>0.5</c:v>
                </c:pt>
                <c:pt idx="379">
                  <c:v>0.5</c:v>
                </c:pt>
                <c:pt idx="380">
                  <c:v>0.5</c:v>
                </c:pt>
                <c:pt idx="381">
                  <c:v>0.5</c:v>
                </c:pt>
                <c:pt idx="382">
                  <c:v>0.5</c:v>
                </c:pt>
                <c:pt idx="383">
                  <c:v>0.5</c:v>
                </c:pt>
                <c:pt idx="384">
                  <c:v>0.5</c:v>
                </c:pt>
                <c:pt idx="385">
                  <c:v>0.5</c:v>
                </c:pt>
                <c:pt idx="386">
                  <c:v>0.5</c:v>
                </c:pt>
                <c:pt idx="387">
                  <c:v>0.5</c:v>
                </c:pt>
                <c:pt idx="388">
                  <c:v>0.5</c:v>
                </c:pt>
                <c:pt idx="389">
                  <c:v>0.5</c:v>
                </c:pt>
                <c:pt idx="390">
                  <c:v>0.5</c:v>
                </c:pt>
                <c:pt idx="391">
                  <c:v>0.5</c:v>
                </c:pt>
                <c:pt idx="392">
                  <c:v>0.5</c:v>
                </c:pt>
                <c:pt idx="393">
                  <c:v>0.5</c:v>
                </c:pt>
                <c:pt idx="394">
                  <c:v>0.5</c:v>
                </c:pt>
                <c:pt idx="395">
                  <c:v>0.5</c:v>
                </c:pt>
                <c:pt idx="396">
                  <c:v>0.5</c:v>
                </c:pt>
                <c:pt idx="397">
                  <c:v>0.5</c:v>
                </c:pt>
                <c:pt idx="398">
                  <c:v>0.5</c:v>
                </c:pt>
                <c:pt idx="399">
                  <c:v>0.5</c:v>
                </c:pt>
                <c:pt idx="400">
                  <c:v>0.5</c:v>
                </c:pt>
                <c:pt idx="401">
                  <c:v>0.5</c:v>
                </c:pt>
                <c:pt idx="402">
                  <c:v>0.5</c:v>
                </c:pt>
                <c:pt idx="403">
                  <c:v>0.5</c:v>
                </c:pt>
                <c:pt idx="404">
                  <c:v>0.5</c:v>
                </c:pt>
                <c:pt idx="405">
                  <c:v>0.5</c:v>
                </c:pt>
                <c:pt idx="406">
                  <c:v>0.5</c:v>
                </c:pt>
                <c:pt idx="407">
                  <c:v>0.5</c:v>
                </c:pt>
                <c:pt idx="408">
                  <c:v>0.5</c:v>
                </c:pt>
                <c:pt idx="409">
                  <c:v>0.5</c:v>
                </c:pt>
                <c:pt idx="410">
                  <c:v>0.5</c:v>
                </c:pt>
                <c:pt idx="411">
                  <c:v>0.5</c:v>
                </c:pt>
                <c:pt idx="412">
                  <c:v>0.5</c:v>
                </c:pt>
                <c:pt idx="413">
                  <c:v>0.5</c:v>
                </c:pt>
                <c:pt idx="414">
                  <c:v>0.5</c:v>
                </c:pt>
                <c:pt idx="415">
                  <c:v>0.5</c:v>
                </c:pt>
                <c:pt idx="416">
                  <c:v>0.5</c:v>
                </c:pt>
                <c:pt idx="417">
                  <c:v>0.5</c:v>
                </c:pt>
                <c:pt idx="418">
                  <c:v>0.5</c:v>
                </c:pt>
                <c:pt idx="419">
                  <c:v>0.5</c:v>
                </c:pt>
                <c:pt idx="420">
                  <c:v>0.5</c:v>
                </c:pt>
                <c:pt idx="421">
                  <c:v>0.5</c:v>
                </c:pt>
                <c:pt idx="422">
                  <c:v>0.5</c:v>
                </c:pt>
                <c:pt idx="423">
                  <c:v>0.5</c:v>
                </c:pt>
                <c:pt idx="424">
                  <c:v>0.5</c:v>
                </c:pt>
                <c:pt idx="425">
                  <c:v>0.5</c:v>
                </c:pt>
                <c:pt idx="426">
                  <c:v>0.5</c:v>
                </c:pt>
                <c:pt idx="427">
                  <c:v>0.5</c:v>
                </c:pt>
                <c:pt idx="428">
                  <c:v>0.5</c:v>
                </c:pt>
                <c:pt idx="429">
                  <c:v>0.5</c:v>
                </c:pt>
                <c:pt idx="430">
                  <c:v>0.5</c:v>
                </c:pt>
                <c:pt idx="431">
                  <c:v>0.5</c:v>
                </c:pt>
                <c:pt idx="432">
                  <c:v>0.5</c:v>
                </c:pt>
                <c:pt idx="433">
                  <c:v>0.5</c:v>
                </c:pt>
                <c:pt idx="434">
                  <c:v>0.5</c:v>
                </c:pt>
                <c:pt idx="435">
                  <c:v>0.5</c:v>
                </c:pt>
                <c:pt idx="436">
                  <c:v>0.5</c:v>
                </c:pt>
                <c:pt idx="437">
                  <c:v>0.5</c:v>
                </c:pt>
                <c:pt idx="438">
                  <c:v>0.5</c:v>
                </c:pt>
                <c:pt idx="439">
                  <c:v>0.5</c:v>
                </c:pt>
                <c:pt idx="440">
                  <c:v>0.5</c:v>
                </c:pt>
                <c:pt idx="441">
                  <c:v>0.5</c:v>
                </c:pt>
                <c:pt idx="442">
                  <c:v>0.5</c:v>
                </c:pt>
                <c:pt idx="443">
                  <c:v>0.5</c:v>
                </c:pt>
                <c:pt idx="444">
                  <c:v>0.5</c:v>
                </c:pt>
                <c:pt idx="445">
                  <c:v>0.5</c:v>
                </c:pt>
                <c:pt idx="446">
                  <c:v>0.5</c:v>
                </c:pt>
                <c:pt idx="447">
                  <c:v>0.5</c:v>
                </c:pt>
                <c:pt idx="448">
                  <c:v>0.5</c:v>
                </c:pt>
                <c:pt idx="449">
                  <c:v>0.5</c:v>
                </c:pt>
                <c:pt idx="450">
                  <c:v>0.5</c:v>
                </c:pt>
                <c:pt idx="451">
                  <c:v>0.5</c:v>
                </c:pt>
                <c:pt idx="452">
                  <c:v>0.5</c:v>
                </c:pt>
                <c:pt idx="453">
                  <c:v>0.5</c:v>
                </c:pt>
                <c:pt idx="454">
                  <c:v>0.5</c:v>
                </c:pt>
                <c:pt idx="455">
                  <c:v>0.5</c:v>
                </c:pt>
                <c:pt idx="456">
                  <c:v>0.5</c:v>
                </c:pt>
                <c:pt idx="457">
                  <c:v>0.5</c:v>
                </c:pt>
                <c:pt idx="458">
                  <c:v>0.5</c:v>
                </c:pt>
                <c:pt idx="459">
                  <c:v>0.5</c:v>
                </c:pt>
                <c:pt idx="460">
                  <c:v>0.5</c:v>
                </c:pt>
                <c:pt idx="461">
                  <c:v>0.5</c:v>
                </c:pt>
                <c:pt idx="462">
                  <c:v>0.5</c:v>
                </c:pt>
                <c:pt idx="463">
                  <c:v>0.5</c:v>
                </c:pt>
                <c:pt idx="464">
                  <c:v>0.5</c:v>
                </c:pt>
                <c:pt idx="465">
                  <c:v>0.5</c:v>
                </c:pt>
                <c:pt idx="466">
                  <c:v>0.5</c:v>
                </c:pt>
                <c:pt idx="467">
                  <c:v>0.5</c:v>
                </c:pt>
                <c:pt idx="468">
                  <c:v>0.5</c:v>
                </c:pt>
                <c:pt idx="469">
                  <c:v>0.5</c:v>
                </c:pt>
                <c:pt idx="470">
                  <c:v>0.5</c:v>
                </c:pt>
                <c:pt idx="471">
                  <c:v>0.5</c:v>
                </c:pt>
                <c:pt idx="472">
                  <c:v>0.5</c:v>
                </c:pt>
                <c:pt idx="473">
                  <c:v>0.5</c:v>
                </c:pt>
                <c:pt idx="474">
                  <c:v>0.5</c:v>
                </c:pt>
                <c:pt idx="475">
                  <c:v>0.5</c:v>
                </c:pt>
                <c:pt idx="476">
                  <c:v>0.5</c:v>
                </c:pt>
                <c:pt idx="477">
                  <c:v>0.5</c:v>
                </c:pt>
                <c:pt idx="478">
                  <c:v>0.5</c:v>
                </c:pt>
                <c:pt idx="479">
                  <c:v>0.5</c:v>
                </c:pt>
                <c:pt idx="480">
                  <c:v>0.5</c:v>
                </c:pt>
                <c:pt idx="481">
                  <c:v>0.5</c:v>
                </c:pt>
                <c:pt idx="482">
                  <c:v>0.5</c:v>
                </c:pt>
                <c:pt idx="483">
                  <c:v>0.5</c:v>
                </c:pt>
                <c:pt idx="484">
                  <c:v>0.5</c:v>
                </c:pt>
                <c:pt idx="485">
                  <c:v>0.5</c:v>
                </c:pt>
                <c:pt idx="486">
                  <c:v>0.5</c:v>
                </c:pt>
                <c:pt idx="487">
                  <c:v>0.5</c:v>
                </c:pt>
                <c:pt idx="488">
                  <c:v>0.5</c:v>
                </c:pt>
                <c:pt idx="489">
                  <c:v>0.5</c:v>
                </c:pt>
                <c:pt idx="490">
                  <c:v>0.5</c:v>
                </c:pt>
                <c:pt idx="491">
                  <c:v>0.5</c:v>
                </c:pt>
                <c:pt idx="492">
                  <c:v>0.5</c:v>
                </c:pt>
                <c:pt idx="493">
                  <c:v>0.5</c:v>
                </c:pt>
                <c:pt idx="494">
                  <c:v>0.5</c:v>
                </c:pt>
                <c:pt idx="495">
                  <c:v>0.5</c:v>
                </c:pt>
                <c:pt idx="496">
                  <c:v>0.5</c:v>
                </c:pt>
                <c:pt idx="497">
                  <c:v>0.5</c:v>
                </c:pt>
                <c:pt idx="498">
                  <c:v>0.5</c:v>
                </c:pt>
                <c:pt idx="499">
                  <c:v>0.5</c:v>
                </c:pt>
                <c:pt idx="500">
                  <c:v>0.5</c:v>
                </c:pt>
                <c:pt idx="501">
                  <c:v>0.5</c:v>
                </c:pt>
                <c:pt idx="502">
                  <c:v>0.5</c:v>
                </c:pt>
                <c:pt idx="503">
                  <c:v>0.5</c:v>
                </c:pt>
                <c:pt idx="504">
                  <c:v>0.5</c:v>
                </c:pt>
                <c:pt idx="505">
                  <c:v>0.5</c:v>
                </c:pt>
                <c:pt idx="506">
                  <c:v>0.5</c:v>
                </c:pt>
                <c:pt idx="507">
                  <c:v>0.5</c:v>
                </c:pt>
                <c:pt idx="508">
                  <c:v>0.5</c:v>
                </c:pt>
                <c:pt idx="509">
                  <c:v>0.5</c:v>
                </c:pt>
                <c:pt idx="510">
                  <c:v>0.5</c:v>
                </c:pt>
                <c:pt idx="511">
                  <c:v>0.5</c:v>
                </c:pt>
                <c:pt idx="512">
                  <c:v>0.5</c:v>
                </c:pt>
                <c:pt idx="513">
                  <c:v>0.5</c:v>
                </c:pt>
                <c:pt idx="514">
                  <c:v>0.5</c:v>
                </c:pt>
                <c:pt idx="515">
                  <c:v>0.5</c:v>
                </c:pt>
                <c:pt idx="516">
                  <c:v>0.5</c:v>
                </c:pt>
                <c:pt idx="517">
                  <c:v>0.5</c:v>
                </c:pt>
                <c:pt idx="518">
                  <c:v>0.5</c:v>
                </c:pt>
                <c:pt idx="519">
                  <c:v>0.5</c:v>
                </c:pt>
                <c:pt idx="520">
                  <c:v>0.5</c:v>
                </c:pt>
                <c:pt idx="521">
                  <c:v>0.5</c:v>
                </c:pt>
                <c:pt idx="522">
                  <c:v>0.5</c:v>
                </c:pt>
                <c:pt idx="523">
                  <c:v>0.5</c:v>
                </c:pt>
                <c:pt idx="524">
                  <c:v>0.5</c:v>
                </c:pt>
                <c:pt idx="525">
                  <c:v>0.5</c:v>
                </c:pt>
                <c:pt idx="526">
                  <c:v>0.5</c:v>
                </c:pt>
                <c:pt idx="527">
                  <c:v>0.5</c:v>
                </c:pt>
                <c:pt idx="528">
                  <c:v>0.5</c:v>
                </c:pt>
                <c:pt idx="529">
                  <c:v>0.5</c:v>
                </c:pt>
                <c:pt idx="530">
                  <c:v>0.5</c:v>
                </c:pt>
                <c:pt idx="531">
                  <c:v>0.5</c:v>
                </c:pt>
                <c:pt idx="532">
                  <c:v>0.5</c:v>
                </c:pt>
                <c:pt idx="533">
                  <c:v>0.5</c:v>
                </c:pt>
                <c:pt idx="534">
                  <c:v>0.5</c:v>
                </c:pt>
                <c:pt idx="535">
                  <c:v>0.5</c:v>
                </c:pt>
                <c:pt idx="536">
                  <c:v>0.5</c:v>
                </c:pt>
                <c:pt idx="537">
                  <c:v>0.5</c:v>
                </c:pt>
                <c:pt idx="538">
                  <c:v>0.5</c:v>
                </c:pt>
                <c:pt idx="539">
                  <c:v>0.5</c:v>
                </c:pt>
                <c:pt idx="540">
                  <c:v>0.5</c:v>
                </c:pt>
                <c:pt idx="541">
                  <c:v>0.5</c:v>
                </c:pt>
                <c:pt idx="542">
                  <c:v>0.5</c:v>
                </c:pt>
                <c:pt idx="543">
                  <c:v>0.5</c:v>
                </c:pt>
                <c:pt idx="544">
                  <c:v>0.5</c:v>
                </c:pt>
                <c:pt idx="545">
                  <c:v>0.5</c:v>
                </c:pt>
                <c:pt idx="546">
                  <c:v>0.5</c:v>
                </c:pt>
                <c:pt idx="547">
                  <c:v>0.5</c:v>
                </c:pt>
                <c:pt idx="548">
                  <c:v>0.5</c:v>
                </c:pt>
                <c:pt idx="549">
                  <c:v>0.5</c:v>
                </c:pt>
                <c:pt idx="550">
                  <c:v>0.5</c:v>
                </c:pt>
                <c:pt idx="551">
                  <c:v>0.5</c:v>
                </c:pt>
                <c:pt idx="552">
                  <c:v>0.5</c:v>
                </c:pt>
                <c:pt idx="553">
                  <c:v>0.5</c:v>
                </c:pt>
                <c:pt idx="554">
                  <c:v>0.5</c:v>
                </c:pt>
                <c:pt idx="555">
                  <c:v>0.5</c:v>
                </c:pt>
                <c:pt idx="556">
                  <c:v>0.5</c:v>
                </c:pt>
                <c:pt idx="557">
                  <c:v>0.5</c:v>
                </c:pt>
                <c:pt idx="558">
                  <c:v>0.5</c:v>
                </c:pt>
                <c:pt idx="559">
                  <c:v>0.5</c:v>
                </c:pt>
                <c:pt idx="560">
                  <c:v>0.5</c:v>
                </c:pt>
                <c:pt idx="561">
                  <c:v>0.5</c:v>
                </c:pt>
                <c:pt idx="562">
                  <c:v>0.5</c:v>
                </c:pt>
                <c:pt idx="563">
                  <c:v>0.5</c:v>
                </c:pt>
                <c:pt idx="564">
                  <c:v>0.5</c:v>
                </c:pt>
                <c:pt idx="565">
                  <c:v>0.5</c:v>
                </c:pt>
                <c:pt idx="566">
                  <c:v>0.5</c:v>
                </c:pt>
                <c:pt idx="567">
                  <c:v>0.5</c:v>
                </c:pt>
                <c:pt idx="568">
                  <c:v>0.5</c:v>
                </c:pt>
                <c:pt idx="569">
                  <c:v>0.5</c:v>
                </c:pt>
                <c:pt idx="570">
                  <c:v>0.5</c:v>
                </c:pt>
                <c:pt idx="571">
                  <c:v>0.5</c:v>
                </c:pt>
                <c:pt idx="572">
                  <c:v>0.5</c:v>
                </c:pt>
                <c:pt idx="573">
                  <c:v>0.5</c:v>
                </c:pt>
                <c:pt idx="574">
                  <c:v>0.5</c:v>
                </c:pt>
                <c:pt idx="575">
                  <c:v>0.5</c:v>
                </c:pt>
                <c:pt idx="576">
                  <c:v>0.5</c:v>
                </c:pt>
                <c:pt idx="577">
                  <c:v>0.5</c:v>
                </c:pt>
                <c:pt idx="578">
                  <c:v>0.5</c:v>
                </c:pt>
                <c:pt idx="579">
                  <c:v>0.5</c:v>
                </c:pt>
                <c:pt idx="580">
                  <c:v>0.5</c:v>
                </c:pt>
                <c:pt idx="581">
                  <c:v>0.5</c:v>
                </c:pt>
                <c:pt idx="582">
                  <c:v>0.5</c:v>
                </c:pt>
                <c:pt idx="583">
                  <c:v>0.5</c:v>
                </c:pt>
                <c:pt idx="584">
                  <c:v>0.5</c:v>
                </c:pt>
                <c:pt idx="585">
                  <c:v>0.5</c:v>
                </c:pt>
                <c:pt idx="586">
                  <c:v>0.5</c:v>
                </c:pt>
                <c:pt idx="587">
                  <c:v>0.5</c:v>
                </c:pt>
                <c:pt idx="588">
                  <c:v>0.5</c:v>
                </c:pt>
                <c:pt idx="589">
                  <c:v>0.5</c:v>
                </c:pt>
                <c:pt idx="590">
                  <c:v>0.5</c:v>
                </c:pt>
                <c:pt idx="591">
                  <c:v>0.5</c:v>
                </c:pt>
                <c:pt idx="592">
                  <c:v>0.5</c:v>
                </c:pt>
                <c:pt idx="593">
                  <c:v>0.5</c:v>
                </c:pt>
                <c:pt idx="594">
                  <c:v>0.5</c:v>
                </c:pt>
                <c:pt idx="595">
                  <c:v>0.5</c:v>
                </c:pt>
                <c:pt idx="596">
                  <c:v>0.5</c:v>
                </c:pt>
                <c:pt idx="597">
                  <c:v>0.5</c:v>
                </c:pt>
                <c:pt idx="598">
                  <c:v>0.5</c:v>
                </c:pt>
                <c:pt idx="599">
                  <c:v>0.5</c:v>
                </c:pt>
                <c:pt idx="600">
                  <c:v>0.5</c:v>
                </c:pt>
                <c:pt idx="601">
                  <c:v>0.5</c:v>
                </c:pt>
                <c:pt idx="602">
                  <c:v>0.5</c:v>
                </c:pt>
                <c:pt idx="603">
                  <c:v>0.5</c:v>
                </c:pt>
                <c:pt idx="604">
                  <c:v>0.5</c:v>
                </c:pt>
                <c:pt idx="605">
                  <c:v>0.5</c:v>
                </c:pt>
                <c:pt idx="606">
                  <c:v>0.5</c:v>
                </c:pt>
                <c:pt idx="607">
                  <c:v>0.5</c:v>
                </c:pt>
                <c:pt idx="608">
                  <c:v>0.5</c:v>
                </c:pt>
                <c:pt idx="609">
                  <c:v>0.5</c:v>
                </c:pt>
                <c:pt idx="610">
                  <c:v>0.5</c:v>
                </c:pt>
                <c:pt idx="611">
                  <c:v>0.5</c:v>
                </c:pt>
                <c:pt idx="612">
                  <c:v>0.5</c:v>
                </c:pt>
                <c:pt idx="613">
                  <c:v>0.5</c:v>
                </c:pt>
                <c:pt idx="614">
                  <c:v>0.5</c:v>
                </c:pt>
                <c:pt idx="615">
                  <c:v>0.5</c:v>
                </c:pt>
                <c:pt idx="616">
                  <c:v>0.5</c:v>
                </c:pt>
                <c:pt idx="617">
                  <c:v>0.5</c:v>
                </c:pt>
                <c:pt idx="618">
                  <c:v>0.5</c:v>
                </c:pt>
                <c:pt idx="619">
                  <c:v>0.5</c:v>
                </c:pt>
                <c:pt idx="620">
                  <c:v>0.5</c:v>
                </c:pt>
                <c:pt idx="621">
                  <c:v>0.5</c:v>
                </c:pt>
                <c:pt idx="622">
                  <c:v>0.5</c:v>
                </c:pt>
                <c:pt idx="623">
                  <c:v>0.5</c:v>
                </c:pt>
                <c:pt idx="624">
                  <c:v>0.5</c:v>
                </c:pt>
                <c:pt idx="625">
                  <c:v>0.5</c:v>
                </c:pt>
                <c:pt idx="626">
                  <c:v>0.5</c:v>
                </c:pt>
                <c:pt idx="627">
                  <c:v>0.5</c:v>
                </c:pt>
                <c:pt idx="628">
                  <c:v>0.5</c:v>
                </c:pt>
                <c:pt idx="629">
                  <c:v>0.5</c:v>
                </c:pt>
                <c:pt idx="630">
                  <c:v>0.5</c:v>
                </c:pt>
                <c:pt idx="631">
                  <c:v>0.5</c:v>
                </c:pt>
                <c:pt idx="632">
                  <c:v>0.5</c:v>
                </c:pt>
                <c:pt idx="633">
                  <c:v>0.5</c:v>
                </c:pt>
                <c:pt idx="634">
                  <c:v>0.5</c:v>
                </c:pt>
                <c:pt idx="635">
                  <c:v>0.5</c:v>
                </c:pt>
                <c:pt idx="636">
                  <c:v>0.5</c:v>
                </c:pt>
                <c:pt idx="637">
                  <c:v>0.5</c:v>
                </c:pt>
                <c:pt idx="638">
                  <c:v>0.5</c:v>
                </c:pt>
                <c:pt idx="639">
                  <c:v>0.5</c:v>
                </c:pt>
                <c:pt idx="640">
                  <c:v>0.5</c:v>
                </c:pt>
                <c:pt idx="641">
                  <c:v>0.5</c:v>
                </c:pt>
                <c:pt idx="642">
                  <c:v>0.5</c:v>
                </c:pt>
                <c:pt idx="643">
                  <c:v>0.5</c:v>
                </c:pt>
                <c:pt idx="644">
                  <c:v>0.5</c:v>
                </c:pt>
                <c:pt idx="645">
                  <c:v>0.5</c:v>
                </c:pt>
                <c:pt idx="646">
                  <c:v>0.5</c:v>
                </c:pt>
                <c:pt idx="647">
                  <c:v>0.5</c:v>
                </c:pt>
                <c:pt idx="648">
                  <c:v>0.5</c:v>
                </c:pt>
                <c:pt idx="649">
                  <c:v>0.5</c:v>
                </c:pt>
                <c:pt idx="650">
                  <c:v>0.5</c:v>
                </c:pt>
                <c:pt idx="651">
                  <c:v>0.5</c:v>
                </c:pt>
                <c:pt idx="652">
                  <c:v>0.5</c:v>
                </c:pt>
                <c:pt idx="653">
                  <c:v>0.5</c:v>
                </c:pt>
                <c:pt idx="654">
                  <c:v>0.5</c:v>
                </c:pt>
                <c:pt idx="655">
                  <c:v>0.5</c:v>
                </c:pt>
                <c:pt idx="656">
                  <c:v>0.5</c:v>
                </c:pt>
                <c:pt idx="657">
                  <c:v>0.5</c:v>
                </c:pt>
                <c:pt idx="658">
                  <c:v>0.5</c:v>
                </c:pt>
                <c:pt idx="659">
                  <c:v>0.5</c:v>
                </c:pt>
                <c:pt idx="660">
                  <c:v>0.5</c:v>
                </c:pt>
                <c:pt idx="661">
                  <c:v>0.5</c:v>
                </c:pt>
                <c:pt idx="662">
                  <c:v>0.5</c:v>
                </c:pt>
                <c:pt idx="663">
                  <c:v>0.5</c:v>
                </c:pt>
                <c:pt idx="664">
                  <c:v>0.5</c:v>
                </c:pt>
                <c:pt idx="665">
                  <c:v>0.5</c:v>
                </c:pt>
                <c:pt idx="666">
                  <c:v>0.5</c:v>
                </c:pt>
                <c:pt idx="667">
                  <c:v>0.5</c:v>
                </c:pt>
                <c:pt idx="668">
                  <c:v>0.5</c:v>
                </c:pt>
                <c:pt idx="669">
                  <c:v>0.5</c:v>
                </c:pt>
                <c:pt idx="670">
                  <c:v>0.5</c:v>
                </c:pt>
                <c:pt idx="671">
                  <c:v>0.5</c:v>
                </c:pt>
                <c:pt idx="672">
                  <c:v>0.5</c:v>
                </c:pt>
                <c:pt idx="673">
                  <c:v>0.5</c:v>
                </c:pt>
                <c:pt idx="674">
                  <c:v>0.5</c:v>
                </c:pt>
                <c:pt idx="675">
                  <c:v>0.5</c:v>
                </c:pt>
                <c:pt idx="676">
                  <c:v>0.5</c:v>
                </c:pt>
                <c:pt idx="677">
                  <c:v>0.5</c:v>
                </c:pt>
                <c:pt idx="678">
                  <c:v>0.5</c:v>
                </c:pt>
                <c:pt idx="679">
                  <c:v>0.5</c:v>
                </c:pt>
                <c:pt idx="680">
                  <c:v>0.5</c:v>
                </c:pt>
                <c:pt idx="681">
                  <c:v>0.5</c:v>
                </c:pt>
                <c:pt idx="682">
                  <c:v>0.5</c:v>
                </c:pt>
                <c:pt idx="683">
                  <c:v>0.5</c:v>
                </c:pt>
                <c:pt idx="684">
                  <c:v>0.5</c:v>
                </c:pt>
                <c:pt idx="685">
                  <c:v>0.5</c:v>
                </c:pt>
                <c:pt idx="686">
                  <c:v>0.5</c:v>
                </c:pt>
                <c:pt idx="687">
                  <c:v>0.5</c:v>
                </c:pt>
                <c:pt idx="688">
                  <c:v>0.5</c:v>
                </c:pt>
                <c:pt idx="689">
                  <c:v>0.5</c:v>
                </c:pt>
                <c:pt idx="690">
                  <c:v>0.5</c:v>
                </c:pt>
                <c:pt idx="691">
                  <c:v>0.5</c:v>
                </c:pt>
                <c:pt idx="692">
                  <c:v>0.5</c:v>
                </c:pt>
                <c:pt idx="693">
                  <c:v>0.5</c:v>
                </c:pt>
                <c:pt idx="694">
                  <c:v>0.5</c:v>
                </c:pt>
                <c:pt idx="695">
                  <c:v>0.5</c:v>
                </c:pt>
                <c:pt idx="696">
                  <c:v>0.5</c:v>
                </c:pt>
                <c:pt idx="697">
                  <c:v>0.5</c:v>
                </c:pt>
                <c:pt idx="698">
                  <c:v>0.5</c:v>
                </c:pt>
                <c:pt idx="699">
                  <c:v>0.5</c:v>
                </c:pt>
              </c:numCache>
            </c:numRef>
          </c:yVal>
          <c:smooth val="0"/>
          <c:extLst>
            <c:ext xmlns:c16="http://schemas.microsoft.com/office/drawing/2014/chart" uri="{C3380CC4-5D6E-409C-BE32-E72D297353CC}">
              <c16:uniqueId val="{00000006-937F-4EC1-8933-184FBFA7F869}"/>
            </c:ext>
          </c:extLst>
        </c:ser>
        <c:ser>
          <c:idx val="6"/>
          <c:order val="6"/>
          <c:tx>
            <c:v/>
          </c:tx>
          <c:spPr>
            <a:ln w="28575">
              <a:noFill/>
            </a:ln>
            <a:effectLst/>
          </c:spPr>
          <c:marker>
            <c:symbol val="none"/>
          </c:marker>
          <c:dLbls>
            <c:dLbl>
              <c:idx val="0"/>
              <c:tx>
                <c:rich>
                  <a:bodyPr/>
                  <a:lstStyle/>
                  <a:p>
                    <a:r>
                      <a:rPr lang="en-US"/>
                      <a:t>168(168)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937F-4EC1-8933-184FBFA7F869}"/>
                </c:ext>
              </c:extLst>
            </c:dLbl>
            <c:dLbl>
              <c:idx val="1"/>
              <c:tx>
                <c:rich>
                  <a:bodyPr/>
                  <a:lstStyle/>
                  <a:p>
                    <a:r>
                      <a:rPr lang="en-US"/>
                      <a:t>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937F-4EC1-8933-184FBFA7F869}"/>
                </c:ext>
              </c:extLst>
            </c:dLbl>
            <c:dLbl>
              <c:idx val="2"/>
              <c:tx>
                <c:rich>
                  <a:bodyPr/>
                  <a:lstStyle/>
                  <a:p>
                    <a:r>
                      <a:rPr lang="en-US"/>
                      <a:t>0</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37F-4EC1-8933-184FBFA7F869}"/>
                </c:ext>
              </c:extLst>
            </c:dLbl>
            <c:dLbl>
              <c:idx val="3"/>
              <c:tx>
                <c:rich>
                  <a:bodyPr/>
                  <a:lstStyle/>
                  <a:p>
                    <a:r>
                      <a:rPr lang="en-US"/>
                      <a:t>0(76)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937F-4EC1-8933-184FBFA7F869}"/>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7-937F-4EC1-8933-184FBFA7F869}"/>
            </c:ext>
          </c:extLst>
        </c:ser>
        <c:ser>
          <c:idx val="7"/>
          <c:order val="7"/>
          <c:tx>
            <c:v/>
          </c:tx>
          <c:spPr>
            <a:ln w="28575">
              <a:noFill/>
            </a:ln>
            <a:effectLst/>
          </c:spPr>
          <c:marker>
            <c:symbol val="none"/>
          </c:marker>
          <c:dLbls>
            <c:dLbl>
              <c:idx val="0"/>
              <c:tx>
                <c:rich>
                  <a:bodyPr/>
                  <a:lstStyle/>
                  <a:p>
                    <a:r>
                      <a:rPr lang="en-US"/>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937F-4EC1-8933-184FBFA7F869}"/>
                </c:ext>
              </c:extLst>
            </c:dLbl>
            <c:dLbl>
              <c:idx val="1"/>
              <c:tx>
                <c:rich>
                  <a:bodyPr/>
                  <a:lstStyle/>
                  <a:p>
                    <a:r>
                      <a:rPr lang="en-US"/>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937F-4EC1-8933-184FBFA7F869}"/>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C-937F-4EC1-8933-184FBFA7F869}"/>
            </c:ext>
          </c:extLst>
        </c:ser>
        <c:ser>
          <c:idx val="8"/>
          <c:order val="8"/>
          <c:tx>
            <c:v/>
          </c:tx>
          <c:spPr>
            <a:ln w="28575">
              <a:noFill/>
            </a:ln>
            <a:effectLst/>
          </c:spPr>
          <c:marker>
            <c:symbol val="none"/>
          </c:marker>
          <c:dLbls>
            <c:dLbl>
              <c:idx val="0"/>
              <c:tx>
                <c:rich>
                  <a:bodyPr/>
                  <a:lstStyle/>
                  <a:p>
                    <a:r>
                      <a:rPr lang="en-US"/>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937F-4EC1-8933-184FBFA7F869}"/>
                </c:ext>
              </c:extLst>
            </c:dLbl>
            <c:dLbl>
              <c:idx val="1"/>
              <c:tx>
                <c:rich>
                  <a:bodyPr/>
                  <a:lstStyle/>
                  <a:p>
                    <a:r>
                      <a:rPr lang="en-US"/>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937F-4EC1-8933-184FBFA7F869}"/>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F-937F-4EC1-8933-184FBFA7F869}"/>
            </c:ext>
          </c:extLst>
        </c:ser>
        <c:dLbls>
          <c:showLegendKey val="0"/>
          <c:showVal val="0"/>
          <c:showCatName val="0"/>
          <c:showSerName val="0"/>
          <c:showPercent val="0"/>
          <c:showBubbleSize val="0"/>
        </c:dLbls>
        <c:axId val="1209548752"/>
        <c:axId val="1209550416"/>
      </c:scatterChart>
      <c:valAx>
        <c:axId val="1209548752"/>
        <c:scaling>
          <c:orientation val="minMax"/>
          <c:max val="2"/>
          <c:min val="0"/>
        </c:scaling>
        <c:delete val="0"/>
        <c:axPos val="b"/>
        <c:title>
          <c:tx>
            <c:rich>
              <a:bodyPr/>
              <a:lstStyle/>
              <a:p>
                <a:pPr>
                  <a:defRPr sz="800" b="0">
                    <a:latin typeface="Arial"/>
                    <a:ea typeface="Arial"/>
                    <a:cs typeface="Arial"/>
                  </a:defRPr>
                </a:pPr>
                <a:r>
                  <a:rPr lang="en-US"/>
                  <a:t>To</a:t>
                </a:r>
              </a:p>
            </c:rich>
          </c:tx>
          <c:layout>
            <c:manualLayout>
              <c:xMode val="edge"/>
              <c:yMode val="edge"/>
              <c:x val="0.50356321839080465"/>
              <c:y val="0.94944429360123084"/>
            </c:manualLayout>
          </c:layout>
          <c:overlay val="0"/>
        </c:title>
        <c:numFmt formatCode="General" sourceLinked="0"/>
        <c:majorTickMark val="none"/>
        <c:minorTickMark val="none"/>
        <c:tickLblPos val="none"/>
        <c:spPr>
          <a:ln w="9525">
            <a:noFill/>
          </a:ln>
        </c:spPr>
        <c:txPr>
          <a:bodyPr/>
          <a:lstStyle/>
          <a:p>
            <a:pPr>
              <a:defRPr sz="700"/>
            </a:pPr>
            <a:endParaRPr lang="en-US"/>
          </a:p>
        </c:txPr>
        <c:crossAx val="1209550416"/>
        <c:crosses val="autoZero"/>
        <c:crossBetween val="midCat"/>
      </c:valAx>
      <c:valAx>
        <c:axId val="1209550416"/>
        <c:scaling>
          <c:orientation val="minMax"/>
          <c:max val="2"/>
          <c:min val="0"/>
        </c:scaling>
        <c:delete val="0"/>
        <c:axPos val="l"/>
        <c:title>
          <c:tx>
            <c:rich>
              <a:bodyPr/>
              <a:lstStyle/>
              <a:p>
                <a:pPr>
                  <a:defRPr sz="800" b="0">
                    <a:latin typeface="Arial"/>
                    <a:ea typeface="Arial"/>
                    <a:cs typeface="Arial"/>
                  </a:defRPr>
                </a:pPr>
                <a:r>
                  <a:rPr lang="en-US"/>
                  <a:t>From</a:t>
                </a:r>
              </a:p>
            </c:rich>
          </c:tx>
          <c:layout>
            <c:manualLayout>
              <c:xMode val="edge"/>
              <c:yMode val="edge"/>
              <c:x val="1.9157088122605363E-2"/>
              <c:y val="0.46644643557486348"/>
            </c:manualLayout>
          </c:layout>
          <c:overlay val="0"/>
        </c:title>
        <c:numFmt formatCode="General" sourceLinked="0"/>
        <c:majorTickMark val="none"/>
        <c:minorTickMark val="none"/>
        <c:tickLblPos val="none"/>
        <c:spPr>
          <a:ln w="9525">
            <a:noFill/>
          </a:ln>
        </c:spPr>
        <c:txPr>
          <a:bodyPr/>
          <a:lstStyle/>
          <a:p>
            <a:pPr>
              <a:defRPr sz="700"/>
            </a:pPr>
            <a:endParaRPr lang="en-US"/>
          </a:p>
        </c:txPr>
        <c:crossAx val="120954875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ROC Curve (AUC=0.586)</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XLSTAT_20211020_230719_1_HID1!$A$1:$A$245</c:f>
              <c:numCache>
                <c:formatCode>General</c:formatCode>
                <c:ptCount val="245"/>
                <c:pt idx="0">
                  <c:v>1</c:v>
                </c:pt>
                <c:pt idx="1">
                  <c:v>0.99404761904761907</c:v>
                </c:pt>
                <c:pt idx="2">
                  <c:v>0.98809523809523814</c:v>
                </c:pt>
                <c:pt idx="3">
                  <c:v>0.98214285714285721</c:v>
                </c:pt>
                <c:pt idx="4">
                  <c:v>0.98214285714285721</c:v>
                </c:pt>
                <c:pt idx="5">
                  <c:v>0.97619047619047628</c:v>
                </c:pt>
                <c:pt idx="6">
                  <c:v>0.97023809523809534</c:v>
                </c:pt>
                <c:pt idx="7">
                  <c:v>0.97023809523809534</c:v>
                </c:pt>
                <c:pt idx="8">
                  <c:v>0.96428571428571441</c:v>
                </c:pt>
                <c:pt idx="9">
                  <c:v>0.96428571428571441</c:v>
                </c:pt>
                <c:pt idx="10">
                  <c:v>0.95833333333333348</c:v>
                </c:pt>
                <c:pt idx="11">
                  <c:v>0.95238095238095255</c:v>
                </c:pt>
                <c:pt idx="12">
                  <c:v>0.95238095238095255</c:v>
                </c:pt>
                <c:pt idx="13">
                  <c:v>0.94642857142857162</c:v>
                </c:pt>
                <c:pt idx="14">
                  <c:v>0.94642857142857162</c:v>
                </c:pt>
                <c:pt idx="15">
                  <c:v>0.94047619047619069</c:v>
                </c:pt>
                <c:pt idx="16">
                  <c:v>0.94047619047619069</c:v>
                </c:pt>
                <c:pt idx="17">
                  <c:v>0.94047619047619069</c:v>
                </c:pt>
                <c:pt idx="18">
                  <c:v>0.93452380952380976</c:v>
                </c:pt>
                <c:pt idx="19">
                  <c:v>0.92857142857142883</c:v>
                </c:pt>
                <c:pt idx="20">
                  <c:v>0.92261904761904789</c:v>
                </c:pt>
                <c:pt idx="21">
                  <c:v>0.92261904761904789</c:v>
                </c:pt>
                <c:pt idx="22">
                  <c:v>0.91666666666666696</c:v>
                </c:pt>
                <c:pt idx="23">
                  <c:v>0.91071428571428603</c:v>
                </c:pt>
                <c:pt idx="24">
                  <c:v>0.9047619047619051</c:v>
                </c:pt>
                <c:pt idx="25">
                  <c:v>0.89880952380952417</c:v>
                </c:pt>
                <c:pt idx="26">
                  <c:v>0.89285714285714324</c:v>
                </c:pt>
                <c:pt idx="27">
                  <c:v>0.88690476190476231</c:v>
                </c:pt>
                <c:pt idx="28">
                  <c:v>0.88095238095238138</c:v>
                </c:pt>
                <c:pt idx="29">
                  <c:v>0.88095238095238138</c:v>
                </c:pt>
                <c:pt idx="30">
                  <c:v>0.87500000000000044</c:v>
                </c:pt>
                <c:pt idx="31">
                  <c:v>0.86904761904761951</c:v>
                </c:pt>
                <c:pt idx="32">
                  <c:v>0.86309523809523858</c:v>
                </c:pt>
                <c:pt idx="33">
                  <c:v>0.85714285714285765</c:v>
                </c:pt>
                <c:pt idx="34">
                  <c:v>0.85714285714285765</c:v>
                </c:pt>
                <c:pt idx="35">
                  <c:v>0.85119047619047672</c:v>
                </c:pt>
                <c:pt idx="36">
                  <c:v>0.85119047619047672</c:v>
                </c:pt>
                <c:pt idx="37">
                  <c:v>0.84523809523809579</c:v>
                </c:pt>
                <c:pt idx="38">
                  <c:v>0.83928571428571486</c:v>
                </c:pt>
                <c:pt idx="39">
                  <c:v>0.83928571428571486</c:v>
                </c:pt>
                <c:pt idx="40">
                  <c:v>0.83333333333333393</c:v>
                </c:pt>
                <c:pt idx="41">
                  <c:v>0.82738095238095299</c:v>
                </c:pt>
                <c:pt idx="42">
                  <c:v>0.82142857142857206</c:v>
                </c:pt>
                <c:pt idx="43">
                  <c:v>0.81547619047619113</c:v>
                </c:pt>
                <c:pt idx="44">
                  <c:v>0.8095238095238102</c:v>
                </c:pt>
                <c:pt idx="45">
                  <c:v>0.80357142857142927</c:v>
                </c:pt>
                <c:pt idx="46">
                  <c:v>0.80357142857142927</c:v>
                </c:pt>
                <c:pt idx="47">
                  <c:v>0.79761904761904834</c:v>
                </c:pt>
                <c:pt idx="48">
                  <c:v>0.79761904761904834</c:v>
                </c:pt>
                <c:pt idx="49">
                  <c:v>0.79166666666666741</c:v>
                </c:pt>
                <c:pt idx="50">
                  <c:v>0.78571428571428648</c:v>
                </c:pt>
                <c:pt idx="51">
                  <c:v>0.77976190476190554</c:v>
                </c:pt>
                <c:pt idx="52">
                  <c:v>0.77380952380952461</c:v>
                </c:pt>
                <c:pt idx="53">
                  <c:v>0.76785714285714368</c:v>
                </c:pt>
                <c:pt idx="54">
                  <c:v>0.76190476190476275</c:v>
                </c:pt>
                <c:pt idx="55">
                  <c:v>0.75595238095238182</c:v>
                </c:pt>
                <c:pt idx="56">
                  <c:v>0.75000000000000089</c:v>
                </c:pt>
                <c:pt idx="57">
                  <c:v>0.74404761904761996</c:v>
                </c:pt>
                <c:pt idx="58">
                  <c:v>0.73809523809523903</c:v>
                </c:pt>
                <c:pt idx="59">
                  <c:v>0.73809523809523903</c:v>
                </c:pt>
                <c:pt idx="60">
                  <c:v>0.73214285714285809</c:v>
                </c:pt>
                <c:pt idx="61">
                  <c:v>0.72619047619047716</c:v>
                </c:pt>
                <c:pt idx="62">
                  <c:v>0.72023809523809623</c:v>
                </c:pt>
                <c:pt idx="63">
                  <c:v>0.7142857142857153</c:v>
                </c:pt>
                <c:pt idx="64">
                  <c:v>0.70833333333333437</c:v>
                </c:pt>
                <c:pt idx="65">
                  <c:v>0.70238095238095344</c:v>
                </c:pt>
                <c:pt idx="66">
                  <c:v>0.69642857142857251</c:v>
                </c:pt>
                <c:pt idx="67">
                  <c:v>0.69047619047619158</c:v>
                </c:pt>
                <c:pt idx="68">
                  <c:v>0.68452380952381064</c:v>
                </c:pt>
                <c:pt idx="69">
                  <c:v>0.68452380952381064</c:v>
                </c:pt>
                <c:pt idx="70">
                  <c:v>0.67857142857142971</c:v>
                </c:pt>
                <c:pt idx="71">
                  <c:v>0.67857142857142971</c:v>
                </c:pt>
                <c:pt idx="72">
                  <c:v>0.67261904761904878</c:v>
                </c:pt>
                <c:pt idx="73">
                  <c:v>0.67261904761904878</c:v>
                </c:pt>
                <c:pt idx="74">
                  <c:v>0.66666666666666785</c:v>
                </c:pt>
                <c:pt idx="75">
                  <c:v>0.66666666666666785</c:v>
                </c:pt>
                <c:pt idx="76">
                  <c:v>0.66071428571428692</c:v>
                </c:pt>
                <c:pt idx="77">
                  <c:v>0.66071428571428692</c:v>
                </c:pt>
                <c:pt idx="78">
                  <c:v>0.65476190476190599</c:v>
                </c:pt>
                <c:pt idx="79">
                  <c:v>0.65476190476190599</c:v>
                </c:pt>
                <c:pt idx="80">
                  <c:v>0.64880952380952506</c:v>
                </c:pt>
                <c:pt idx="81">
                  <c:v>0.64285714285714413</c:v>
                </c:pt>
                <c:pt idx="82">
                  <c:v>0.63690476190476319</c:v>
                </c:pt>
                <c:pt idx="83">
                  <c:v>0.63690476190476319</c:v>
                </c:pt>
                <c:pt idx="84">
                  <c:v>0.63095238095238226</c:v>
                </c:pt>
                <c:pt idx="85">
                  <c:v>0.62500000000000133</c:v>
                </c:pt>
                <c:pt idx="86">
                  <c:v>0.6190476190476204</c:v>
                </c:pt>
                <c:pt idx="87">
                  <c:v>0.6190476190476204</c:v>
                </c:pt>
                <c:pt idx="88">
                  <c:v>0.6190476190476204</c:v>
                </c:pt>
                <c:pt idx="89">
                  <c:v>0.61309523809523947</c:v>
                </c:pt>
                <c:pt idx="90">
                  <c:v>0.60714285714285854</c:v>
                </c:pt>
                <c:pt idx="91">
                  <c:v>0.60714285714285854</c:v>
                </c:pt>
                <c:pt idx="92">
                  <c:v>0.60119047619047761</c:v>
                </c:pt>
                <c:pt idx="93">
                  <c:v>0.60119047619047761</c:v>
                </c:pt>
                <c:pt idx="94">
                  <c:v>0.59523809523809668</c:v>
                </c:pt>
                <c:pt idx="95">
                  <c:v>0.58928571428571574</c:v>
                </c:pt>
                <c:pt idx="96">
                  <c:v>0.58333333333333481</c:v>
                </c:pt>
                <c:pt idx="97">
                  <c:v>0.57738095238095388</c:v>
                </c:pt>
                <c:pt idx="98">
                  <c:v>0.57738095238095388</c:v>
                </c:pt>
                <c:pt idx="99">
                  <c:v>0.57738095238095388</c:v>
                </c:pt>
                <c:pt idx="100">
                  <c:v>0.57142857142857295</c:v>
                </c:pt>
                <c:pt idx="101">
                  <c:v>0.57142857142857295</c:v>
                </c:pt>
                <c:pt idx="102">
                  <c:v>0.56547619047619202</c:v>
                </c:pt>
                <c:pt idx="103">
                  <c:v>0.55952380952381109</c:v>
                </c:pt>
                <c:pt idx="104">
                  <c:v>0.55357142857143016</c:v>
                </c:pt>
                <c:pt idx="105">
                  <c:v>0.54761904761904923</c:v>
                </c:pt>
                <c:pt idx="106">
                  <c:v>0.54166666666666829</c:v>
                </c:pt>
                <c:pt idx="107">
                  <c:v>0.53571428571428736</c:v>
                </c:pt>
                <c:pt idx="108">
                  <c:v>0.53571428571428736</c:v>
                </c:pt>
                <c:pt idx="109">
                  <c:v>0.53571428571428736</c:v>
                </c:pt>
                <c:pt idx="110">
                  <c:v>0.52976190476190643</c:v>
                </c:pt>
                <c:pt idx="111">
                  <c:v>0.5238095238095255</c:v>
                </c:pt>
                <c:pt idx="112">
                  <c:v>0.51785714285714457</c:v>
                </c:pt>
                <c:pt idx="113">
                  <c:v>0.51190476190476364</c:v>
                </c:pt>
                <c:pt idx="114">
                  <c:v>0.50595238095238271</c:v>
                </c:pt>
                <c:pt idx="115">
                  <c:v>0.50000000000000178</c:v>
                </c:pt>
                <c:pt idx="116">
                  <c:v>0.49404761904762085</c:v>
                </c:pt>
                <c:pt idx="117">
                  <c:v>0.48809523809523991</c:v>
                </c:pt>
                <c:pt idx="118">
                  <c:v>0.48214285714285898</c:v>
                </c:pt>
                <c:pt idx="119">
                  <c:v>0.47619047619047805</c:v>
                </c:pt>
                <c:pt idx="120">
                  <c:v>0.47023809523809712</c:v>
                </c:pt>
                <c:pt idx="121">
                  <c:v>0.46428571428571619</c:v>
                </c:pt>
                <c:pt idx="122">
                  <c:v>0.46428571428571619</c:v>
                </c:pt>
                <c:pt idx="123">
                  <c:v>0.45833333333333526</c:v>
                </c:pt>
                <c:pt idx="124">
                  <c:v>0.45833333333333526</c:v>
                </c:pt>
                <c:pt idx="125">
                  <c:v>0.45833333333333526</c:v>
                </c:pt>
                <c:pt idx="126">
                  <c:v>0.45238095238095433</c:v>
                </c:pt>
                <c:pt idx="127">
                  <c:v>0.4464285714285734</c:v>
                </c:pt>
                <c:pt idx="128">
                  <c:v>0.4464285714285734</c:v>
                </c:pt>
                <c:pt idx="129">
                  <c:v>0.44047619047619246</c:v>
                </c:pt>
                <c:pt idx="130">
                  <c:v>0.43452380952381153</c:v>
                </c:pt>
                <c:pt idx="131">
                  <c:v>0.4285714285714306</c:v>
                </c:pt>
                <c:pt idx="132">
                  <c:v>0.42261904761904967</c:v>
                </c:pt>
                <c:pt idx="133">
                  <c:v>0.41666666666666874</c:v>
                </c:pt>
                <c:pt idx="134">
                  <c:v>0.41666666666666874</c:v>
                </c:pt>
                <c:pt idx="135">
                  <c:v>0.41071428571428781</c:v>
                </c:pt>
                <c:pt idx="136">
                  <c:v>0.40476190476190688</c:v>
                </c:pt>
                <c:pt idx="137">
                  <c:v>0.39880952380952595</c:v>
                </c:pt>
                <c:pt idx="138">
                  <c:v>0.39285714285714501</c:v>
                </c:pt>
                <c:pt idx="139">
                  <c:v>0.38690476190476408</c:v>
                </c:pt>
                <c:pt idx="140">
                  <c:v>0.38095238095238315</c:v>
                </c:pt>
                <c:pt idx="141">
                  <c:v>0.37500000000000222</c:v>
                </c:pt>
                <c:pt idx="142">
                  <c:v>0.37500000000000222</c:v>
                </c:pt>
                <c:pt idx="143">
                  <c:v>0.36904761904762129</c:v>
                </c:pt>
                <c:pt idx="144">
                  <c:v>0.36309523809524036</c:v>
                </c:pt>
                <c:pt idx="145">
                  <c:v>0.36309523809524036</c:v>
                </c:pt>
                <c:pt idx="146">
                  <c:v>0.35714285714285943</c:v>
                </c:pt>
                <c:pt idx="147">
                  <c:v>0.3511904761904785</c:v>
                </c:pt>
                <c:pt idx="148">
                  <c:v>0.34523809523809756</c:v>
                </c:pt>
                <c:pt idx="149">
                  <c:v>0.33928571428571663</c:v>
                </c:pt>
                <c:pt idx="150">
                  <c:v>0.3333333333333357</c:v>
                </c:pt>
                <c:pt idx="151">
                  <c:v>0.32738095238095477</c:v>
                </c:pt>
                <c:pt idx="152">
                  <c:v>0.32142857142857384</c:v>
                </c:pt>
                <c:pt idx="153">
                  <c:v>0.31547619047619291</c:v>
                </c:pt>
                <c:pt idx="154">
                  <c:v>0.30952380952381198</c:v>
                </c:pt>
                <c:pt idx="155">
                  <c:v>0.30952380952381198</c:v>
                </c:pt>
                <c:pt idx="156">
                  <c:v>0.30357142857143105</c:v>
                </c:pt>
                <c:pt idx="157">
                  <c:v>0.29761904761905011</c:v>
                </c:pt>
                <c:pt idx="158">
                  <c:v>0.29166666666666918</c:v>
                </c:pt>
                <c:pt idx="159">
                  <c:v>0.28571428571428825</c:v>
                </c:pt>
                <c:pt idx="160">
                  <c:v>0.27976190476190732</c:v>
                </c:pt>
                <c:pt idx="161">
                  <c:v>0.27976190476190732</c:v>
                </c:pt>
                <c:pt idx="162">
                  <c:v>0.27380952380952639</c:v>
                </c:pt>
                <c:pt idx="163">
                  <c:v>0.26785714285714546</c:v>
                </c:pt>
                <c:pt idx="164">
                  <c:v>0.26785714285714546</c:v>
                </c:pt>
                <c:pt idx="165">
                  <c:v>0.26190476190476453</c:v>
                </c:pt>
                <c:pt idx="166">
                  <c:v>0.2559523809523836</c:v>
                </c:pt>
                <c:pt idx="167">
                  <c:v>0.2559523809523836</c:v>
                </c:pt>
                <c:pt idx="168">
                  <c:v>0.25000000000000266</c:v>
                </c:pt>
                <c:pt idx="169">
                  <c:v>0.24404761904762171</c:v>
                </c:pt>
                <c:pt idx="170">
                  <c:v>0.23809523809524075</c:v>
                </c:pt>
                <c:pt idx="171">
                  <c:v>0.23214285714285979</c:v>
                </c:pt>
                <c:pt idx="172">
                  <c:v>0.22619047619047883</c:v>
                </c:pt>
                <c:pt idx="173">
                  <c:v>0.22619047619047883</c:v>
                </c:pt>
                <c:pt idx="174">
                  <c:v>0.22023809523809787</c:v>
                </c:pt>
                <c:pt idx="175">
                  <c:v>0.22023809523809787</c:v>
                </c:pt>
                <c:pt idx="176">
                  <c:v>0.21428571428571691</c:v>
                </c:pt>
                <c:pt idx="177">
                  <c:v>0.21428571428571691</c:v>
                </c:pt>
                <c:pt idx="178">
                  <c:v>0.20833333333333595</c:v>
                </c:pt>
                <c:pt idx="179">
                  <c:v>0.20238095238095499</c:v>
                </c:pt>
                <c:pt idx="180">
                  <c:v>0.19642857142857403</c:v>
                </c:pt>
                <c:pt idx="181">
                  <c:v>0.19047619047619307</c:v>
                </c:pt>
                <c:pt idx="182">
                  <c:v>0.19047619047619307</c:v>
                </c:pt>
                <c:pt idx="183">
                  <c:v>0.19047619047619307</c:v>
                </c:pt>
                <c:pt idx="184">
                  <c:v>0.19047619047619307</c:v>
                </c:pt>
                <c:pt idx="185">
                  <c:v>0.19047619047619307</c:v>
                </c:pt>
                <c:pt idx="186">
                  <c:v>0.18452380952381212</c:v>
                </c:pt>
                <c:pt idx="187">
                  <c:v>0.17857142857143116</c:v>
                </c:pt>
                <c:pt idx="188">
                  <c:v>0.1726190476190502</c:v>
                </c:pt>
                <c:pt idx="189">
                  <c:v>0.16666666666666924</c:v>
                </c:pt>
                <c:pt idx="190">
                  <c:v>0.16071428571428828</c:v>
                </c:pt>
                <c:pt idx="191">
                  <c:v>0.16071428571428828</c:v>
                </c:pt>
                <c:pt idx="192">
                  <c:v>0.15476190476190732</c:v>
                </c:pt>
                <c:pt idx="193">
                  <c:v>0.14880952380952636</c:v>
                </c:pt>
                <c:pt idx="194">
                  <c:v>0.14880952380952636</c:v>
                </c:pt>
                <c:pt idx="195">
                  <c:v>0.14880952380952636</c:v>
                </c:pt>
                <c:pt idx="196">
                  <c:v>0.1428571428571454</c:v>
                </c:pt>
                <c:pt idx="197">
                  <c:v>0.1428571428571454</c:v>
                </c:pt>
                <c:pt idx="198">
                  <c:v>0.1428571428571454</c:v>
                </c:pt>
                <c:pt idx="199">
                  <c:v>0.1428571428571454</c:v>
                </c:pt>
                <c:pt idx="200">
                  <c:v>0.1428571428571454</c:v>
                </c:pt>
                <c:pt idx="201">
                  <c:v>0.1428571428571454</c:v>
                </c:pt>
                <c:pt idx="202">
                  <c:v>0.1428571428571454</c:v>
                </c:pt>
                <c:pt idx="203">
                  <c:v>0.13690476190476444</c:v>
                </c:pt>
                <c:pt idx="204">
                  <c:v>0.13690476190476444</c:v>
                </c:pt>
                <c:pt idx="205">
                  <c:v>0.13690476190476444</c:v>
                </c:pt>
                <c:pt idx="206">
                  <c:v>0.13690476190476444</c:v>
                </c:pt>
                <c:pt idx="207">
                  <c:v>0.13690476190476444</c:v>
                </c:pt>
                <c:pt idx="208">
                  <c:v>0.13095238095238348</c:v>
                </c:pt>
                <c:pt idx="209">
                  <c:v>0.12500000000000253</c:v>
                </c:pt>
                <c:pt idx="210">
                  <c:v>0.11904761904762157</c:v>
                </c:pt>
                <c:pt idx="211">
                  <c:v>0.11309523809524061</c:v>
                </c:pt>
                <c:pt idx="212">
                  <c:v>0.11309523809524061</c:v>
                </c:pt>
                <c:pt idx="213">
                  <c:v>0.10714285714285965</c:v>
                </c:pt>
                <c:pt idx="214">
                  <c:v>0.10714285714285965</c:v>
                </c:pt>
                <c:pt idx="215">
                  <c:v>0.10714285714285965</c:v>
                </c:pt>
                <c:pt idx="216">
                  <c:v>0.10119047619047869</c:v>
                </c:pt>
                <c:pt idx="217">
                  <c:v>9.5238095238097731E-2</c:v>
                </c:pt>
                <c:pt idx="218">
                  <c:v>8.9285714285716772E-2</c:v>
                </c:pt>
                <c:pt idx="219">
                  <c:v>8.3333333333335813E-2</c:v>
                </c:pt>
                <c:pt idx="220">
                  <c:v>8.3333333333335813E-2</c:v>
                </c:pt>
                <c:pt idx="221">
                  <c:v>8.3333333333335813E-2</c:v>
                </c:pt>
                <c:pt idx="222">
                  <c:v>7.7380952380954854E-2</c:v>
                </c:pt>
                <c:pt idx="223">
                  <c:v>7.1428571428573895E-2</c:v>
                </c:pt>
                <c:pt idx="224">
                  <c:v>7.1428571428573895E-2</c:v>
                </c:pt>
                <c:pt idx="225">
                  <c:v>6.5476190476192936E-2</c:v>
                </c:pt>
                <c:pt idx="226">
                  <c:v>5.9523809523811984E-2</c:v>
                </c:pt>
                <c:pt idx="227">
                  <c:v>5.3571428571431032E-2</c:v>
                </c:pt>
                <c:pt idx="228">
                  <c:v>4.761904761905008E-2</c:v>
                </c:pt>
                <c:pt idx="229">
                  <c:v>4.761904761905008E-2</c:v>
                </c:pt>
                <c:pt idx="230">
                  <c:v>4.1666666666669128E-2</c:v>
                </c:pt>
                <c:pt idx="231">
                  <c:v>4.1666666666669128E-2</c:v>
                </c:pt>
                <c:pt idx="232">
                  <c:v>3.5714285714288176E-2</c:v>
                </c:pt>
                <c:pt idx="233">
                  <c:v>2.9761904761907224E-2</c:v>
                </c:pt>
                <c:pt idx="234">
                  <c:v>2.9761904761907224E-2</c:v>
                </c:pt>
                <c:pt idx="235">
                  <c:v>2.3809523809526272E-2</c:v>
                </c:pt>
                <c:pt idx="236">
                  <c:v>2.3809523809526272E-2</c:v>
                </c:pt>
                <c:pt idx="237">
                  <c:v>2.3809523809526272E-2</c:v>
                </c:pt>
                <c:pt idx="238">
                  <c:v>1.7857142857145319E-2</c:v>
                </c:pt>
                <c:pt idx="239">
                  <c:v>1.7857142857145319E-2</c:v>
                </c:pt>
                <c:pt idx="240">
                  <c:v>1.1904761904764367E-2</c:v>
                </c:pt>
                <c:pt idx="241">
                  <c:v>1.1904761904764367E-2</c:v>
                </c:pt>
                <c:pt idx="242">
                  <c:v>1.1904761904764367E-2</c:v>
                </c:pt>
                <c:pt idx="243">
                  <c:v>5.9523809523834154E-3</c:v>
                </c:pt>
                <c:pt idx="244">
                  <c:v>2.4633073358870661E-15</c:v>
                </c:pt>
              </c:numCache>
            </c:numRef>
          </c:xVal>
          <c:yVal>
            <c:numRef>
              <c:f>XLSTAT_20211020_230719_1_HID1!$B$1:$B$245</c:f>
              <c:numCache>
                <c:formatCode>General</c:formatCode>
                <c:ptCount val="245"/>
                <c:pt idx="0">
                  <c:v>1</c:v>
                </c:pt>
                <c:pt idx="1">
                  <c:v>1</c:v>
                </c:pt>
                <c:pt idx="2">
                  <c:v>1</c:v>
                </c:pt>
                <c:pt idx="3">
                  <c:v>1</c:v>
                </c:pt>
                <c:pt idx="4">
                  <c:v>0.98684210526315785</c:v>
                </c:pt>
                <c:pt idx="5">
                  <c:v>0.98684210526315785</c:v>
                </c:pt>
                <c:pt idx="6">
                  <c:v>0.98684210526315785</c:v>
                </c:pt>
                <c:pt idx="7">
                  <c:v>0.97368421052631571</c:v>
                </c:pt>
                <c:pt idx="8">
                  <c:v>0.97368421052631571</c:v>
                </c:pt>
                <c:pt idx="9">
                  <c:v>0.96052631578947356</c:v>
                </c:pt>
                <c:pt idx="10">
                  <c:v>0.96052631578947356</c:v>
                </c:pt>
                <c:pt idx="11">
                  <c:v>0.96052631578947356</c:v>
                </c:pt>
                <c:pt idx="12">
                  <c:v>0.94736842105263142</c:v>
                </c:pt>
                <c:pt idx="13">
                  <c:v>0.94736842105263142</c:v>
                </c:pt>
                <c:pt idx="14">
                  <c:v>0.93421052631578927</c:v>
                </c:pt>
                <c:pt idx="15">
                  <c:v>0.93421052631578927</c:v>
                </c:pt>
                <c:pt idx="16">
                  <c:v>0.92105263157894712</c:v>
                </c:pt>
                <c:pt idx="17">
                  <c:v>0.90789473684210498</c:v>
                </c:pt>
                <c:pt idx="18">
                  <c:v>0.90789473684210498</c:v>
                </c:pt>
                <c:pt idx="19">
                  <c:v>0.90789473684210498</c:v>
                </c:pt>
                <c:pt idx="20">
                  <c:v>0.90789473684210498</c:v>
                </c:pt>
                <c:pt idx="21">
                  <c:v>0.89473684210526283</c:v>
                </c:pt>
                <c:pt idx="22">
                  <c:v>0.89473684210526283</c:v>
                </c:pt>
                <c:pt idx="23">
                  <c:v>0.89473684210526283</c:v>
                </c:pt>
                <c:pt idx="24">
                  <c:v>0.89473684210526283</c:v>
                </c:pt>
                <c:pt idx="25">
                  <c:v>0.89473684210526283</c:v>
                </c:pt>
                <c:pt idx="26">
                  <c:v>0.89473684210526283</c:v>
                </c:pt>
                <c:pt idx="27">
                  <c:v>0.89473684210526283</c:v>
                </c:pt>
                <c:pt idx="28">
                  <c:v>0.89473684210526283</c:v>
                </c:pt>
                <c:pt idx="29">
                  <c:v>0.88157894736842068</c:v>
                </c:pt>
                <c:pt idx="30">
                  <c:v>0.88157894736842068</c:v>
                </c:pt>
                <c:pt idx="31">
                  <c:v>0.88157894736842068</c:v>
                </c:pt>
                <c:pt idx="32">
                  <c:v>0.88157894736842068</c:v>
                </c:pt>
                <c:pt idx="33">
                  <c:v>0.88157894736842068</c:v>
                </c:pt>
                <c:pt idx="34">
                  <c:v>0.86842105263157854</c:v>
                </c:pt>
                <c:pt idx="35">
                  <c:v>0.86842105263157854</c:v>
                </c:pt>
                <c:pt idx="36">
                  <c:v>0.85526315789473639</c:v>
                </c:pt>
                <c:pt idx="37">
                  <c:v>0.85526315789473639</c:v>
                </c:pt>
                <c:pt idx="38">
                  <c:v>0.85526315789473639</c:v>
                </c:pt>
                <c:pt idx="39">
                  <c:v>0.84210526315789425</c:v>
                </c:pt>
                <c:pt idx="40">
                  <c:v>0.84210526315789425</c:v>
                </c:pt>
                <c:pt idx="41">
                  <c:v>0.84210526315789425</c:v>
                </c:pt>
                <c:pt idx="42">
                  <c:v>0.84210526315789425</c:v>
                </c:pt>
                <c:pt idx="43">
                  <c:v>0.84210526315789425</c:v>
                </c:pt>
                <c:pt idx="44">
                  <c:v>0.84210526315789425</c:v>
                </c:pt>
                <c:pt idx="45">
                  <c:v>0.84210526315789425</c:v>
                </c:pt>
                <c:pt idx="46">
                  <c:v>0.8289473684210521</c:v>
                </c:pt>
                <c:pt idx="47">
                  <c:v>0.8289473684210521</c:v>
                </c:pt>
                <c:pt idx="48">
                  <c:v>0.81578947368420995</c:v>
                </c:pt>
                <c:pt idx="49">
                  <c:v>0.81578947368420995</c:v>
                </c:pt>
                <c:pt idx="50">
                  <c:v>0.81578947368420995</c:v>
                </c:pt>
                <c:pt idx="51">
                  <c:v>0.81578947368420995</c:v>
                </c:pt>
                <c:pt idx="52">
                  <c:v>0.81578947368420995</c:v>
                </c:pt>
                <c:pt idx="53">
                  <c:v>0.81578947368420995</c:v>
                </c:pt>
                <c:pt idx="54">
                  <c:v>0.81578947368420995</c:v>
                </c:pt>
                <c:pt idx="55">
                  <c:v>0.81578947368420995</c:v>
                </c:pt>
                <c:pt idx="56">
                  <c:v>0.81578947368420995</c:v>
                </c:pt>
                <c:pt idx="57">
                  <c:v>0.81578947368420995</c:v>
                </c:pt>
                <c:pt idx="58">
                  <c:v>0.81578947368420995</c:v>
                </c:pt>
                <c:pt idx="59">
                  <c:v>0.80263157894736781</c:v>
                </c:pt>
                <c:pt idx="60">
                  <c:v>0.80263157894736781</c:v>
                </c:pt>
                <c:pt idx="61">
                  <c:v>0.80263157894736781</c:v>
                </c:pt>
                <c:pt idx="62">
                  <c:v>0.80263157894736781</c:v>
                </c:pt>
                <c:pt idx="63">
                  <c:v>0.80263157894736781</c:v>
                </c:pt>
                <c:pt idx="64">
                  <c:v>0.80263157894736781</c:v>
                </c:pt>
                <c:pt idx="65">
                  <c:v>0.80263157894736781</c:v>
                </c:pt>
                <c:pt idx="66">
                  <c:v>0.80263157894736781</c:v>
                </c:pt>
                <c:pt idx="67">
                  <c:v>0.80263157894736781</c:v>
                </c:pt>
                <c:pt idx="68">
                  <c:v>0.80263157894736781</c:v>
                </c:pt>
                <c:pt idx="69">
                  <c:v>0.78947368421052566</c:v>
                </c:pt>
                <c:pt idx="70">
                  <c:v>0.78947368421052566</c:v>
                </c:pt>
                <c:pt idx="71">
                  <c:v>0.77631578947368352</c:v>
                </c:pt>
                <c:pt idx="72">
                  <c:v>0.77631578947368352</c:v>
                </c:pt>
                <c:pt idx="73">
                  <c:v>0.76315789473684137</c:v>
                </c:pt>
                <c:pt idx="74">
                  <c:v>0.76315789473684137</c:v>
                </c:pt>
                <c:pt idx="75">
                  <c:v>0.74999999999999922</c:v>
                </c:pt>
                <c:pt idx="76">
                  <c:v>0.74999999999999922</c:v>
                </c:pt>
                <c:pt idx="77">
                  <c:v>0.73684210526315708</c:v>
                </c:pt>
                <c:pt idx="78">
                  <c:v>0.73684210526315708</c:v>
                </c:pt>
                <c:pt idx="79">
                  <c:v>0.72368421052631493</c:v>
                </c:pt>
                <c:pt idx="80">
                  <c:v>0.72368421052631493</c:v>
                </c:pt>
                <c:pt idx="81">
                  <c:v>0.72368421052631493</c:v>
                </c:pt>
                <c:pt idx="82">
                  <c:v>0.72368421052631493</c:v>
                </c:pt>
                <c:pt idx="83">
                  <c:v>0.71052631578947278</c:v>
                </c:pt>
                <c:pt idx="84">
                  <c:v>0.71052631578947278</c:v>
                </c:pt>
                <c:pt idx="85">
                  <c:v>0.71052631578947278</c:v>
                </c:pt>
                <c:pt idx="86">
                  <c:v>0.71052631578947278</c:v>
                </c:pt>
                <c:pt idx="87">
                  <c:v>0.69736842105263064</c:v>
                </c:pt>
                <c:pt idx="88">
                  <c:v>0.68421052631578849</c:v>
                </c:pt>
                <c:pt idx="89">
                  <c:v>0.68421052631578849</c:v>
                </c:pt>
                <c:pt idx="90">
                  <c:v>0.68421052631578849</c:v>
                </c:pt>
                <c:pt idx="91">
                  <c:v>0.67105263157894635</c:v>
                </c:pt>
                <c:pt idx="92">
                  <c:v>0.67105263157894635</c:v>
                </c:pt>
                <c:pt idx="93">
                  <c:v>0.6578947368421042</c:v>
                </c:pt>
                <c:pt idx="94">
                  <c:v>0.6578947368421042</c:v>
                </c:pt>
                <c:pt idx="95">
                  <c:v>0.6578947368421042</c:v>
                </c:pt>
                <c:pt idx="96">
                  <c:v>0.6578947368421042</c:v>
                </c:pt>
                <c:pt idx="97">
                  <c:v>0.6578947368421042</c:v>
                </c:pt>
                <c:pt idx="98">
                  <c:v>0.64473684210526205</c:v>
                </c:pt>
                <c:pt idx="99">
                  <c:v>0.63157894736841991</c:v>
                </c:pt>
                <c:pt idx="100">
                  <c:v>0.63157894736841991</c:v>
                </c:pt>
                <c:pt idx="101">
                  <c:v>0.61842105263157776</c:v>
                </c:pt>
                <c:pt idx="102">
                  <c:v>0.61842105263157776</c:v>
                </c:pt>
                <c:pt idx="103">
                  <c:v>0.61842105263157776</c:v>
                </c:pt>
                <c:pt idx="104">
                  <c:v>0.61842105263157776</c:v>
                </c:pt>
                <c:pt idx="105">
                  <c:v>0.61842105263157776</c:v>
                </c:pt>
                <c:pt idx="106">
                  <c:v>0.61842105263157776</c:v>
                </c:pt>
                <c:pt idx="107">
                  <c:v>0.61842105263157776</c:v>
                </c:pt>
                <c:pt idx="108">
                  <c:v>0.60526315789473562</c:v>
                </c:pt>
                <c:pt idx="109">
                  <c:v>0.59210526315789347</c:v>
                </c:pt>
                <c:pt idx="110">
                  <c:v>0.59210526315789347</c:v>
                </c:pt>
                <c:pt idx="111">
                  <c:v>0.59210526315789347</c:v>
                </c:pt>
                <c:pt idx="112">
                  <c:v>0.59210526315789347</c:v>
                </c:pt>
                <c:pt idx="113">
                  <c:v>0.59210526315789347</c:v>
                </c:pt>
                <c:pt idx="114">
                  <c:v>0.59210526315789347</c:v>
                </c:pt>
                <c:pt idx="115">
                  <c:v>0.59210526315789347</c:v>
                </c:pt>
                <c:pt idx="116">
                  <c:v>0.59210526315789347</c:v>
                </c:pt>
                <c:pt idx="117">
                  <c:v>0.59210526315789347</c:v>
                </c:pt>
                <c:pt idx="118">
                  <c:v>0.59210526315789347</c:v>
                </c:pt>
                <c:pt idx="119">
                  <c:v>0.59210526315789347</c:v>
                </c:pt>
                <c:pt idx="120">
                  <c:v>0.59210526315789347</c:v>
                </c:pt>
                <c:pt idx="121">
                  <c:v>0.59210526315789347</c:v>
                </c:pt>
                <c:pt idx="122">
                  <c:v>0.57894736842105132</c:v>
                </c:pt>
                <c:pt idx="123">
                  <c:v>0.57894736842105132</c:v>
                </c:pt>
                <c:pt idx="124">
                  <c:v>0.56578947368420918</c:v>
                </c:pt>
                <c:pt idx="125">
                  <c:v>0.55263157894736703</c:v>
                </c:pt>
                <c:pt idx="126">
                  <c:v>0.55263157894736703</c:v>
                </c:pt>
                <c:pt idx="127">
                  <c:v>0.55263157894736703</c:v>
                </c:pt>
                <c:pt idx="128">
                  <c:v>0.53947368421052488</c:v>
                </c:pt>
                <c:pt idx="129">
                  <c:v>0.53947368421052488</c:v>
                </c:pt>
                <c:pt idx="130">
                  <c:v>0.53947368421052488</c:v>
                </c:pt>
                <c:pt idx="131">
                  <c:v>0.53947368421052488</c:v>
                </c:pt>
                <c:pt idx="132">
                  <c:v>0.53947368421052488</c:v>
                </c:pt>
                <c:pt idx="133">
                  <c:v>0.53947368421052488</c:v>
                </c:pt>
                <c:pt idx="134">
                  <c:v>0.52631578947368274</c:v>
                </c:pt>
                <c:pt idx="135">
                  <c:v>0.52631578947368274</c:v>
                </c:pt>
                <c:pt idx="136">
                  <c:v>0.52631578947368274</c:v>
                </c:pt>
                <c:pt idx="137">
                  <c:v>0.52631578947368274</c:v>
                </c:pt>
                <c:pt idx="138">
                  <c:v>0.52631578947368274</c:v>
                </c:pt>
                <c:pt idx="139">
                  <c:v>0.52631578947368274</c:v>
                </c:pt>
                <c:pt idx="140">
                  <c:v>0.52631578947368274</c:v>
                </c:pt>
                <c:pt idx="141">
                  <c:v>0.52631578947368274</c:v>
                </c:pt>
                <c:pt idx="142">
                  <c:v>0.51315789473684059</c:v>
                </c:pt>
                <c:pt idx="143">
                  <c:v>0.51315789473684059</c:v>
                </c:pt>
                <c:pt idx="144">
                  <c:v>0.51315789473684059</c:v>
                </c:pt>
                <c:pt idx="145">
                  <c:v>0.4999999999999985</c:v>
                </c:pt>
                <c:pt idx="146">
                  <c:v>0.4999999999999985</c:v>
                </c:pt>
                <c:pt idx="147">
                  <c:v>0.4999999999999985</c:v>
                </c:pt>
                <c:pt idx="148">
                  <c:v>0.4999999999999985</c:v>
                </c:pt>
                <c:pt idx="149">
                  <c:v>0.4999999999999985</c:v>
                </c:pt>
                <c:pt idx="150">
                  <c:v>0.4999999999999985</c:v>
                </c:pt>
                <c:pt idx="151">
                  <c:v>0.4999999999999985</c:v>
                </c:pt>
                <c:pt idx="152">
                  <c:v>0.4999999999999985</c:v>
                </c:pt>
                <c:pt idx="153">
                  <c:v>0.4999999999999985</c:v>
                </c:pt>
                <c:pt idx="154">
                  <c:v>0.4999999999999985</c:v>
                </c:pt>
                <c:pt idx="155">
                  <c:v>0.48684210526315641</c:v>
                </c:pt>
                <c:pt idx="156">
                  <c:v>0.48684210526315641</c:v>
                </c:pt>
                <c:pt idx="157">
                  <c:v>0.48684210526315641</c:v>
                </c:pt>
                <c:pt idx="158">
                  <c:v>0.48684210526315641</c:v>
                </c:pt>
                <c:pt idx="159">
                  <c:v>0.48684210526315641</c:v>
                </c:pt>
                <c:pt idx="160">
                  <c:v>0.48684210526315641</c:v>
                </c:pt>
                <c:pt idx="161">
                  <c:v>0.47368421052631432</c:v>
                </c:pt>
                <c:pt idx="162">
                  <c:v>0.47368421052631432</c:v>
                </c:pt>
                <c:pt idx="163">
                  <c:v>0.47368421052631432</c:v>
                </c:pt>
                <c:pt idx="164">
                  <c:v>0.46052631578947223</c:v>
                </c:pt>
                <c:pt idx="165">
                  <c:v>0.46052631578947223</c:v>
                </c:pt>
                <c:pt idx="166">
                  <c:v>0.46052631578947223</c:v>
                </c:pt>
                <c:pt idx="167">
                  <c:v>0.44736842105263014</c:v>
                </c:pt>
                <c:pt idx="168">
                  <c:v>0.44736842105263014</c:v>
                </c:pt>
                <c:pt idx="169">
                  <c:v>0.44736842105263014</c:v>
                </c:pt>
                <c:pt idx="170">
                  <c:v>0.44736842105263014</c:v>
                </c:pt>
                <c:pt idx="171">
                  <c:v>0.44736842105263014</c:v>
                </c:pt>
                <c:pt idx="172">
                  <c:v>0.44736842105263014</c:v>
                </c:pt>
                <c:pt idx="173">
                  <c:v>0.43421052631578805</c:v>
                </c:pt>
                <c:pt idx="174">
                  <c:v>0.43421052631578805</c:v>
                </c:pt>
                <c:pt idx="175">
                  <c:v>0.42105263157894596</c:v>
                </c:pt>
                <c:pt idx="176">
                  <c:v>0.42105263157894596</c:v>
                </c:pt>
                <c:pt idx="177">
                  <c:v>0.40789473684210387</c:v>
                </c:pt>
                <c:pt idx="178">
                  <c:v>0.40789473684210387</c:v>
                </c:pt>
                <c:pt idx="179">
                  <c:v>0.40789473684210387</c:v>
                </c:pt>
                <c:pt idx="180">
                  <c:v>0.40789473684210387</c:v>
                </c:pt>
                <c:pt idx="181">
                  <c:v>0.40789473684210387</c:v>
                </c:pt>
                <c:pt idx="182">
                  <c:v>0.39473684210526178</c:v>
                </c:pt>
                <c:pt idx="183">
                  <c:v>0.38157894736841969</c:v>
                </c:pt>
                <c:pt idx="184">
                  <c:v>0.36842105263157759</c:v>
                </c:pt>
                <c:pt idx="185">
                  <c:v>0.3552631578947355</c:v>
                </c:pt>
                <c:pt idx="186">
                  <c:v>0.3552631578947355</c:v>
                </c:pt>
                <c:pt idx="187">
                  <c:v>0.3552631578947355</c:v>
                </c:pt>
                <c:pt idx="188">
                  <c:v>0.3552631578947355</c:v>
                </c:pt>
                <c:pt idx="189">
                  <c:v>0.3552631578947355</c:v>
                </c:pt>
                <c:pt idx="190">
                  <c:v>0.3552631578947355</c:v>
                </c:pt>
                <c:pt idx="191">
                  <c:v>0.34210526315789341</c:v>
                </c:pt>
                <c:pt idx="192">
                  <c:v>0.34210526315789341</c:v>
                </c:pt>
                <c:pt idx="193">
                  <c:v>0.34210526315789341</c:v>
                </c:pt>
                <c:pt idx="194">
                  <c:v>0.32894736842105132</c:v>
                </c:pt>
                <c:pt idx="195">
                  <c:v>0.31578947368420923</c:v>
                </c:pt>
                <c:pt idx="196">
                  <c:v>0.31578947368420923</c:v>
                </c:pt>
                <c:pt idx="197">
                  <c:v>0.30263157894736714</c:v>
                </c:pt>
                <c:pt idx="198">
                  <c:v>0.28947368421052505</c:v>
                </c:pt>
                <c:pt idx="199">
                  <c:v>0.27631578947368296</c:v>
                </c:pt>
                <c:pt idx="200">
                  <c:v>0.26315789473684087</c:v>
                </c:pt>
                <c:pt idx="201">
                  <c:v>0.24999999999999878</c:v>
                </c:pt>
                <c:pt idx="202">
                  <c:v>0.23684210526315669</c:v>
                </c:pt>
                <c:pt idx="203">
                  <c:v>0.23684210526315669</c:v>
                </c:pt>
                <c:pt idx="204">
                  <c:v>0.2236842105263146</c:v>
                </c:pt>
                <c:pt idx="205">
                  <c:v>0.21052631578947251</c:v>
                </c:pt>
                <c:pt idx="206">
                  <c:v>0.19736842105263042</c:v>
                </c:pt>
                <c:pt idx="207">
                  <c:v>0.18421052631578833</c:v>
                </c:pt>
                <c:pt idx="208">
                  <c:v>0.18421052631578833</c:v>
                </c:pt>
                <c:pt idx="209">
                  <c:v>0.18421052631578833</c:v>
                </c:pt>
                <c:pt idx="210">
                  <c:v>0.18421052631578833</c:v>
                </c:pt>
                <c:pt idx="211">
                  <c:v>0.18421052631578833</c:v>
                </c:pt>
                <c:pt idx="212">
                  <c:v>0.17105263157894623</c:v>
                </c:pt>
                <c:pt idx="213">
                  <c:v>0.17105263157894623</c:v>
                </c:pt>
                <c:pt idx="214">
                  <c:v>0.15789473684210414</c:v>
                </c:pt>
                <c:pt idx="215">
                  <c:v>0.14473684210526205</c:v>
                </c:pt>
                <c:pt idx="216">
                  <c:v>0.14473684210526205</c:v>
                </c:pt>
                <c:pt idx="217">
                  <c:v>0.14473684210526205</c:v>
                </c:pt>
                <c:pt idx="218">
                  <c:v>0.14473684210526205</c:v>
                </c:pt>
                <c:pt idx="219">
                  <c:v>0.14473684210526205</c:v>
                </c:pt>
                <c:pt idx="220">
                  <c:v>0.13157894736841996</c:v>
                </c:pt>
                <c:pt idx="221">
                  <c:v>0.11842105263157786</c:v>
                </c:pt>
                <c:pt idx="222">
                  <c:v>0.11842105263157786</c:v>
                </c:pt>
                <c:pt idx="223">
                  <c:v>0.11842105263157786</c:v>
                </c:pt>
                <c:pt idx="224">
                  <c:v>0.10526315789473575</c:v>
                </c:pt>
                <c:pt idx="225">
                  <c:v>0.10526315789473575</c:v>
                </c:pt>
                <c:pt idx="226">
                  <c:v>0.10526315789473575</c:v>
                </c:pt>
                <c:pt idx="227">
                  <c:v>0.10526315789473575</c:v>
                </c:pt>
                <c:pt idx="228">
                  <c:v>0.10526315789473575</c:v>
                </c:pt>
                <c:pt idx="229">
                  <c:v>9.2105263157893649E-2</c:v>
                </c:pt>
                <c:pt idx="230">
                  <c:v>9.2105263157893649E-2</c:v>
                </c:pt>
                <c:pt idx="231">
                  <c:v>7.8947368421051545E-2</c:v>
                </c:pt>
                <c:pt idx="232">
                  <c:v>7.8947368421051545E-2</c:v>
                </c:pt>
                <c:pt idx="233">
                  <c:v>7.8947368421051545E-2</c:v>
                </c:pt>
                <c:pt idx="234">
                  <c:v>6.578947368420944E-2</c:v>
                </c:pt>
                <c:pt idx="235">
                  <c:v>6.578947368420944E-2</c:v>
                </c:pt>
                <c:pt idx="236">
                  <c:v>5.2631578947367336E-2</c:v>
                </c:pt>
                <c:pt idx="237">
                  <c:v>3.9473684210525231E-2</c:v>
                </c:pt>
                <c:pt idx="238">
                  <c:v>3.9473684210525231E-2</c:v>
                </c:pt>
                <c:pt idx="239">
                  <c:v>2.6315789473683127E-2</c:v>
                </c:pt>
                <c:pt idx="240">
                  <c:v>2.6315789473683127E-2</c:v>
                </c:pt>
                <c:pt idx="241">
                  <c:v>1.3157894736841022E-2</c:v>
                </c:pt>
                <c:pt idx="242">
                  <c:v>-1.0824674490095276E-15</c:v>
                </c:pt>
                <c:pt idx="243">
                  <c:v>-1.0824674490095276E-15</c:v>
                </c:pt>
                <c:pt idx="244">
                  <c:v>-1.0824674490095276E-15</c:v>
                </c:pt>
              </c:numCache>
            </c:numRef>
          </c:yVal>
          <c:smooth val="0"/>
          <c:extLst>
            <c:ext xmlns:c16="http://schemas.microsoft.com/office/drawing/2014/chart" uri="{C3380CC4-5D6E-409C-BE32-E72D297353CC}">
              <c16:uniqueId val="{00000001-F1E3-44FD-BEB9-D27EBB136E15}"/>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2-F1E3-44FD-BEB9-D27EBB136E15}"/>
            </c:ext>
          </c:extLst>
        </c:ser>
        <c:dLbls>
          <c:showLegendKey val="0"/>
          <c:showVal val="0"/>
          <c:showCatName val="0"/>
          <c:showSerName val="0"/>
          <c:showPercent val="0"/>
          <c:showBubbleSize val="0"/>
        </c:dLbls>
        <c:axId val="1375847968"/>
        <c:axId val="1108912752"/>
      </c:scatterChart>
      <c:valAx>
        <c:axId val="1375847968"/>
        <c:scaling>
          <c:orientation val="minMax"/>
          <c:max val="1"/>
          <c:min val="0"/>
        </c:scaling>
        <c:delete val="0"/>
        <c:axPos val="b"/>
        <c:title>
          <c:tx>
            <c:rich>
              <a:bodyPr/>
              <a:lstStyle/>
              <a:p>
                <a:pPr>
                  <a:defRPr sz="800" b="0">
                    <a:latin typeface="Arial"/>
                    <a:ea typeface="Arial"/>
                    <a:cs typeface="Arial"/>
                  </a:defRPr>
                </a:pPr>
                <a:r>
                  <a:rPr lang="en-US"/>
                  <a:t>1 - Specificity</a:t>
                </a:r>
              </a:p>
            </c:rich>
          </c:tx>
          <c:overlay val="0"/>
        </c:title>
        <c:numFmt formatCode="General" sourceLinked="0"/>
        <c:majorTickMark val="cross"/>
        <c:minorTickMark val="none"/>
        <c:tickLblPos val="nextTo"/>
        <c:txPr>
          <a:bodyPr rot="0" vert="horz"/>
          <a:lstStyle/>
          <a:p>
            <a:pPr>
              <a:defRPr sz="700"/>
            </a:pPr>
            <a:endParaRPr lang="en-US"/>
          </a:p>
        </c:txPr>
        <c:crossAx val="1108912752"/>
        <c:crosses val="autoZero"/>
        <c:crossBetween val="midCat"/>
      </c:valAx>
      <c:valAx>
        <c:axId val="1108912752"/>
        <c:scaling>
          <c:orientation val="minMax"/>
          <c:max val="1"/>
          <c:min val="0"/>
        </c:scaling>
        <c:delete val="0"/>
        <c:axPos val="l"/>
        <c:title>
          <c:tx>
            <c:rich>
              <a:bodyPr/>
              <a:lstStyle/>
              <a:p>
                <a:pPr>
                  <a:defRPr sz="800" b="0">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137584796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7F24-4304-97BC-E43114A8C2EE}"/>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1"/>
                <c:pt idx="0">
                  <c:v>0.14569482518516341</c:v>
                </c:pt>
              </c:numLit>
            </c:plus>
            <c:minus>
              <c:numLit>
                <c:formatCode>General</c:formatCode>
                <c:ptCount val="1"/>
                <c:pt idx="0">
                  <c:v>0.14569482518516338</c:v>
                </c:pt>
              </c:numLit>
            </c:minus>
          </c:errBars>
          <c:cat>
            <c:strRef>
              <c:f>'Log(Binary) All variables'!$B$80</c:f>
              <c:strCache>
                <c:ptCount val="1"/>
                <c:pt idx="0">
                  <c:v>children in HH</c:v>
                </c:pt>
              </c:strCache>
            </c:strRef>
          </c:cat>
          <c:val>
            <c:numRef>
              <c:f>'Log(Binary) All variables'!$C$80</c:f>
              <c:numCache>
                <c:formatCode>0.000</c:formatCode>
                <c:ptCount val="1"/>
                <c:pt idx="0">
                  <c:v>0.24122712465736462</c:v>
                </c:pt>
              </c:numCache>
            </c:numRef>
          </c:val>
          <c:extLst>
            <c:ext xmlns:c16="http://schemas.microsoft.com/office/drawing/2014/chart" uri="{C3380CC4-5D6E-409C-BE32-E72D297353CC}">
              <c16:uniqueId val="{00000001-7F24-4304-97BC-E43114A8C2EE}"/>
            </c:ext>
          </c:extLst>
        </c:ser>
        <c:dLbls>
          <c:showLegendKey val="0"/>
          <c:showVal val="0"/>
          <c:showCatName val="0"/>
          <c:showSerName val="0"/>
          <c:showPercent val="0"/>
          <c:showBubbleSize val="0"/>
        </c:dLbls>
        <c:gapWidth val="60"/>
        <c:overlap val="-30"/>
        <c:axId val="1991689936"/>
        <c:axId val="1991690352"/>
      </c:barChart>
      <c:catAx>
        <c:axId val="1991689936"/>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991690352"/>
        <c:crosses val="autoZero"/>
        <c:auto val="1"/>
        <c:lblAlgn val="ctr"/>
        <c:lblOffset val="100"/>
        <c:noMultiLvlLbl val="0"/>
      </c:catAx>
      <c:valAx>
        <c:axId val="1991690352"/>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99168993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Logistic regression of y by children in HH</a:t>
            </a:r>
          </a:p>
        </c:rich>
      </c:tx>
      <c:overlay val="0"/>
    </c:title>
    <c:autoTitleDeleted val="0"/>
    <c:plotArea>
      <c:layout/>
      <c:scatterChart>
        <c:scatterStyle val="lineMarker"/>
        <c:varyColors val="0"/>
        <c:ser>
          <c:idx val="0"/>
          <c:order val="0"/>
          <c:tx>
            <c:v/>
          </c:tx>
          <c:spPr>
            <a:ln w="28575">
              <a:noFill/>
            </a:ln>
            <a:effectLst/>
          </c:spPr>
          <c:marker>
            <c:symbol val="circle"/>
            <c:size val="4"/>
            <c:spPr>
              <a:solidFill>
                <a:srgbClr val="2A7498"/>
              </a:solidFill>
              <a:ln>
                <a:solidFill>
                  <a:srgbClr val="2A7498"/>
                </a:solidFill>
                <a:prstDash val="solid"/>
              </a:ln>
            </c:spPr>
          </c:marker>
          <c:xVal>
            <c:numRef>
              <c:f>XLSTAT_20211020_230458_1_HID!$A$1:$A$244</c:f>
              <c:numCache>
                <c:formatCode>General</c:formatCode>
                <c:ptCount val="244"/>
                <c:pt idx="0">
                  <c:v>1</c:v>
                </c:pt>
                <c:pt idx="1">
                  <c:v>0</c:v>
                </c:pt>
                <c:pt idx="2">
                  <c:v>0</c:v>
                </c:pt>
                <c:pt idx="3">
                  <c:v>1</c:v>
                </c:pt>
                <c:pt idx="4">
                  <c:v>0</c:v>
                </c:pt>
                <c:pt idx="5">
                  <c:v>1</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0</c:v>
                </c:pt>
                <c:pt idx="21">
                  <c:v>0</c:v>
                </c:pt>
                <c:pt idx="22">
                  <c:v>1</c:v>
                </c:pt>
                <c:pt idx="23">
                  <c:v>0</c:v>
                </c:pt>
                <c:pt idx="24">
                  <c:v>1</c:v>
                </c:pt>
                <c:pt idx="25">
                  <c:v>0</c:v>
                </c:pt>
                <c:pt idx="26">
                  <c:v>0</c:v>
                </c:pt>
                <c:pt idx="27">
                  <c:v>0</c:v>
                </c:pt>
                <c:pt idx="28">
                  <c:v>1</c:v>
                </c:pt>
                <c:pt idx="29">
                  <c:v>0</c:v>
                </c:pt>
                <c:pt idx="30">
                  <c:v>0</c:v>
                </c:pt>
                <c:pt idx="31">
                  <c:v>0</c:v>
                </c:pt>
                <c:pt idx="32">
                  <c:v>1</c:v>
                </c:pt>
                <c:pt idx="33">
                  <c:v>1</c:v>
                </c:pt>
                <c:pt idx="34">
                  <c:v>1</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1</c:v>
                </c:pt>
                <c:pt idx="51">
                  <c:v>0</c:v>
                </c:pt>
                <c:pt idx="52">
                  <c:v>1</c:v>
                </c:pt>
                <c:pt idx="53">
                  <c:v>0</c:v>
                </c:pt>
                <c:pt idx="54">
                  <c:v>1</c:v>
                </c:pt>
                <c:pt idx="55">
                  <c:v>0</c:v>
                </c:pt>
                <c:pt idx="56">
                  <c:v>0</c:v>
                </c:pt>
                <c:pt idx="57">
                  <c:v>0</c:v>
                </c:pt>
                <c:pt idx="58">
                  <c:v>0</c:v>
                </c:pt>
                <c:pt idx="59">
                  <c:v>1</c:v>
                </c:pt>
                <c:pt idx="60">
                  <c:v>0</c:v>
                </c:pt>
                <c:pt idx="61">
                  <c:v>0</c:v>
                </c:pt>
                <c:pt idx="62">
                  <c:v>0</c:v>
                </c:pt>
                <c:pt idx="63">
                  <c:v>0</c:v>
                </c:pt>
                <c:pt idx="64">
                  <c:v>0</c:v>
                </c:pt>
                <c:pt idx="65">
                  <c:v>0</c:v>
                </c:pt>
                <c:pt idx="66">
                  <c:v>0</c:v>
                </c:pt>
                <c:pt idx="67">
                  <c:v>1</c:v>
                </c:pt>
                <c:pt idx="68">
                  <c:v>0</c:v>
                </c:pt>
                <c:pt idx="69">
                  <c:v>0</c:v>
                </c:pt>
                <c:pt idx="70">
                  <c:v>1</c:v>
                </c:pt>
                <c:pt idx="71">
                  <c:v>1</c:v>
                </c:pt>
                <c:pt idx="72">
                  <c:v>0</c:v>
                </c:pt>
                <c:pt idx="73">
                  <c:v>0</c:v>
                </c:pt>
                <c:pt idx="74">
                  <c:v>0</c:v>
                </c:pt>
                <c:pt idx="75">
                  <c:v>0</c:v>
                </c:pt>
                <c:pt idx="76">
                  <c:v>1</c:v>
                </c:pt>
                <c:pt idx="77">
                  <c:v>0</c:v>
                </c:pt>
                <c:pt idx="78">
                  <c:v>1</c:v>
                </c:pt>
                <c:pt idx="79">
                  <c:v>1</c:v>
                </c:pt>
                <c:pt idx="80">
                  <c:v>1</c:v>
                </c:pt>
                <c:pt idx="81">
                  <c:v>1</c:v>
                </c:pt>
                <c:pt idx="82">
                  <c:v>0</c:v>
                </c:pt>
                <c:pt idx="83">
                  <c:v>0</c:v>
                </c:pt>
                <c:pt idx="84">
                  <c:v>1</c:v>
                </c:pt>
                <c:pt idx="85">
                  <c:v>1</c:v>
                </c:pt>
                <c:pt idx="86">
                  <c:v>0</c:v>
                </c:pt>
                <c:pt idx="87">
                  <c:v>1</c:v>
                </c:pt>
                <c:pt idx="88">
                  <c:v>0</c:v>
                </c:pt>
                <c:pt idx="89">
                  <c:v>0</c:v>
                </c:pt>
                <c:pt idx="90">
                  <c:v>0</c:v>
                </c:pt>
                <c:pt idx="91">
                  <c:v>1</c:v>
                </c:pt>
                <c:pt idx="92">
                  <c:v>0</c:v>
                </c:pt>
                <c:pt idx="93">
                  <c:v>0</c:v>
                </c:pt>
                <c:pt idx="94">
                  <c:v>0</c:v>
                </c:pt>
                <c:pt idx="95">
                  <c:v>0</c:v>
                </c:pt>
                <c:pt idx="96">
                  <c:v>0</c:v>
                </c:pt>
                <c:pt idx="97">
                  <c:v>1</c:v>
                </c:pt>
                <c:pt idx="98">
                  <c:v>0</c:v>
                </c:pt>
                <c:pt idx="99">
                  <c:v>0</c:v>
                </c:pt>
                <c:pt idx="100">
                  <c:v>0</c:v>
                </c:pt>
                <c:pt idx="101">
                  <c:v>1</c:v>
                </c:pt>
                <c:pt idx="102">
                  <c:v>0</c:v>
                </c:pt>
                <c:pt idx="103">
                  <c:v>0</c:v>
                </c:pt>
                <c:pt idx="104">
                  <c:v>0</c:v>
                </c:pt>
                <c:pt idx="105">
                  <c:v>1</c:v>
                </c:pt>
                <c:pt idx="106">
                  <c:v>1</c:v>
                </c:pt>
                <c:pt idx="107">
                  <c:v>1</c:v>
                </c:pt>
                <c:pt idx="108">
                  <c:v>0</c:v>
                </c:pt>
                <c:pt idx="109">
                  <c:v>0</c:v>
                </c:pt>
                <c:pt idx="110">
                  <c:v>0</c:v>
                </c:pt>
                <c:pt idx="111">
                  <c:v>0</c:v>
                </c:pt>
                <c:pt idx="112">
                  <c:v>1</c:v>
                </c:pt>
                <c:pt idx="113">
                  <c:v>1</c:v>
                </c:pt>
                <c:pt idx="114">
                  <c:v>1</c:v>
                </c:pt>
                <c:pt idx="115">
                  <c:v>0</c:v>
                </c:pt>
                <c:pt idx="116">
                  <c:v>0</c:v>
                </c:pt>
                <c:pt idx="117">
                  <c:v>1</c:v>
                </c:pt>
                <c:pt idx="118">
                  <c:v>0</c:v>
                </c:pt>
                <c:pt idx="119">
                  <c:v>0</c:v>
                </c:pt>
                <c:pt idx="120">
                  <c:v>0</c:v>
                </c:pt>
                <c:pt idx="121">
                  <c:v>0</c:v>
                </c:pt>
                <c:pt idx="122">
                  <c:v>1</c:v>
                </c:pt>
                <c:pt idx="123">
                  <c:v>0</c:v>
                </c:pt>
                <c:pt idx="124">
                  <c:v>1</c:v>
                </c:pt>
                <c:pt idx="125">
                  <c:v>0</c:v>
                </c:pt>
                <c:pt idx="126">
                  <c:v>1</c:v>
                </c:pt>
                <c:pt idx="127">
                  <c:v>1</c:v>
                </c:pt>
                <c:pt idx="128">
                  <c:v>0</c:v>
                </c:pt>
                <c:pt idx="129">
                  <c:v>0</c:v>
                </c:pt>
                <c:pt idx="130">
                  <c:v>0</c:v>
                </c:pt>
                <c:pt idx="131">
                  <c:v>0</c:v>
                </c:pt>
                <c:pt idx="132">
                  <c:v>0</c:v>
                </c:pt>
                <c:pt idx="133">
                  <c:v>0</c:v>
                </c:pt>
                <c:pt idx="134">
                  <c:v>0</c:v>
                </c:pt>
                <c:pt idx="135">
                  <c:v>0</c:v>
                </c:pt>
                <c:pt idx="136">
                  <c:v>1</c:v>
                </c:pt>
                <c:pt idx="137">
                  <c:v>0</c:v>
                </c:pt>
                <c:pt idx="138">
                  <c:v>0</c:v>
                </c:pt>
                <c:pt idx="139">
                  <c:v>0</c:v>
                </c:pt>
                <c:pt idx="140">
                  <c:v>0</c:v>
                </c:pt>
                <c:pt idx="141">
                  <c:v>0</c:v>
                </c:pt>
                <c:pt idx="142">
                  <c:v>0</c:v>
                </c:pt>
                <c:pt idx="143">
                  <c:v>1</c:v>
                </c:pt>
                <c:pt idx="144">
                  <c:v>0</c:v>
                </c:pt>
                <c:pt idx="145">
                  <c:v>0</c:v>
                </c:pt>
                <c:pt idx="146">
                  <c:v>0</c:v>
                </c:pt>
                <c:pt idx="147">
                  <c:v>1</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1</c:v>
                </c:pt>
                <c:pt idx="162">
                  <c:v>0</c:v>
                </c:pt>
                <c:pt idx="163">
                  <c:v>0</c:v>
                </c:pt>
                <c:pt idx="164">
                  <c:v>0</c:v>
                </c:pt>
                <c:pt idx="165">
                  <c:v>0</c:v>
                </c:pt>
                <c:pt idx="166">
                  <c:v>0</c:v>
                </c:pt>
                <c:pt idx="167">
                  <c:v>1</c:v>
                </c:pt>
                <c:pt idx="168">
                  <c:v>0</c:v>
                </c:pt>
                <c:pt idx="169">
                  <c:v>0</c:v>
                </c:pt>
                <c:pt idx="170">
                  <c:v>0</c:v>
                </c:pt>
                <c:pt idx="171">
                  <c:v>1</c:v>
                </c:pt>
                <c:pt idx="172">
                  <c:v>0</c:v>
                </c:pt>
                <c:pt idx="173">
                  <c:v>0</c:v>
                </c:pt>
                <c:pt idx="174">
                  <c:v>0</c:v>
                </c:pt>
                <c:pt idx="175">
                  <c:v>1</c:v>
                </c:pt>
                <c:pt idx="176">
                  <c:v>1</c:v>
                </c:pt>
                <c:pt idx="177">
                  <c:v>0</c:v>
                </c:pt>
                <c:pt idx="178">
                  <c:v>0</c:v>
                </c:pt>
                <c:pt idx="179">
                  <c:v>0</c:v>
                </c:pt>
                <c:pt idx="180">
                  <c:v>0</c:v>
                </c:pt>
                <c:pt idx="181">
                  <c:v>0</c:v>
                </c:pt>
                <c:pt idx="182">
                  <c:v>0</c:v>
                </c:pt>
                <c:pt idx="183">
                  <c:v>1</c:v>
                </c:pt>
                <c:pt idx="184">
                  <c:v>0</c:v>
                </c:pt>
                <c:pt idx="185">
                  <c:v>0</c:v>
                </c:pt>
                <c:pt idx="186">
                  <c:v>0</c:v>
                </c:pt>
                <c:pt idx="187">
                  <c:v>0</c:v>
                </c:pt>
                <c:pt idx="188">
                  <c:v>0</c:v>
                </c:pt>
                <c:pt idx="189">
                  <c:v>0</c:v>
                </c:pt>
                <c:pt idx="190">
                  <c:v>0</c:v>
                </c:pt>
                <c:pt idx="191">
                  <c:v>0</c:v>
                </c:pt>
                <c:pt idx="192">
                  <c:v>1</c:v>
                </c:pt>
                <c:pt idx="193">
                  <c:v>1</c:v>
                </c:pt>
                <c:pt idx="194">
                  <c:v>0</c:v>
                </c:pt>
                <c:pt idx="195">
                  <c:v>0</c:v>
                </c:pt>
                <c:pt idx="196">
                  <c:v>0</c:v>
                </c:pt>
                <c:pt idx="197">
                  <c:v>0</c:v>
                </c:pt>
                <c:pt idx="198">
                  <c:v>0</c:v>
                </c:pt>
                <c:pt idx="199">
                  <c:v>1</c:v>
                </c:pt>
                <c:pt idx="200">
                  <c:v>1</c:v>
                </c:pt>
                <c:pt idx="201">
                  <c:v>0</c:v>
                </c:pt>
                <c:pt idx="202">
                  <c:v>1</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c:v>
                </c:pt>
                <c:pt idx="217">
                  <c:v>0</c:v>
                </c:pt>
                <c:pt idx="218">
                  <c:v>0</c:v>
                </c:pt>
                <c:pt idx="219">
                  <c:v>1</c:v>
                </c:pt>
                <c:pt idx="220">
                  <c:v>1</c:v>
                </c:pt>
                <c:pt idx="221">
                  <c:v>0</c:v>
                </c:pt>
                <c:pt idx="222">
                  <c:v>1</c:v>
                </c:pt>
                <c:pt idx="223">
                  <c:v>0</c:v>
                </c:pt>
                <c:pt idx="224">
                  <c:v>0</c:v>
                </c:pt>
                <c:pt idx="225">
                  <c:v>1</c:v>
                </c:pt>
                <c:pt idx="226">
                  <c:v>0</c:v>
                </c:pt>
                <c:pt idx="227">
                  <c:v>1</c:v>
                </c:pt>
                <c:pt idx="228">
                  <c:v>0</c:v>
                </c:pt>
                <c:pt idx="229">
                  <c:v>0</c:v>
                </c:pt>
                <c:pt idx="230">
                  <c:v>1</c:v>
                </c:pt>
                <c:pt idx="231">
                  <c:v>0</c:v>
                </c:pt>
                <c:pt idx="232">
                  <c:v>0</c:v>
                </c:pt>
                <c:pt idx="233">
                  <c:v>1</c:v>
                </c:pt>
                <c:pt idx="234">
                  <c:v>1</c:v>
                </c:pt>
                <c:pt idx="235">
                  <c:v>1</c:v>
                </c:pt>
                <c:pt idx="236">
                  <c:v>1</c:v>
                </c:pt>
                <c:pt idx="237">
                  <c:v>0</c:v>
                </c:pt>
                <c:pt idx="238">
                  <c:v>0</c:v>
                </c:pt>
                <c:pt idx="239">
                  <c:v>0</c:v>
                </c:pt>
                <c:pt idx="240">
                  <c:v>0</c:v>
                </c:pt>
                <c:pt idx="241">
                  <c:v>0</c:v>
                </c:pt>
                <c:pt idx="242">
                  <c:v>1</c:v>
                </c:pt>
                <c:pt idx="243">
                  <c:v>0</c:v>
                </c:pt>
              </c:numCache>
            </c:numRef>
          </c:xVal>
          <c:yVal>
            <c:numRef>
              <c:f>XLSTAT_20211020_230458_1_HID!$B$1:$B$244</c:f>
              <c:numCache>
                <c:formatCode>General</c:formatCode>
                <c:ptCount val="244"/>
                <c:pt idx="0">
                  <c:v>0</c:v>
                </c:pt>
                <c:pt idx="1">
                  <c:v>0</c:v>
                </c:pt>
                <c:pt idx="2">
                  <c:v>0</c:v>
                </c:pt>
                <c:pt idx="3">
                  <c:v>0</c:v>
                </c:pt>
                <c:pt idx="4">
                  <c:v>0</c:v>
                </c:pt>
                <c:pt idx="5">
                  <c:v>1</c:v>
                </c:pt>
                <c:pt idx="6">
                  <c:v>0</c:v>
                </c:pt>
                <c:pt idx="7">
                  <c:v>1</c:v>
                </c:pt>
                <c:pt idx="8">
                  <c:v>1</c:v>
                </c:pt>
                <c:pt idx="9">
                  <c:v>0</c:v>
                </c:pt>
                <c:pt idx="10">
                  <c:v>0</c:v>
                </c:pt>
                <c:pt idx="11">
                  <c:v>0</c:v>
                </c:pt>
                <c:pt idx="12">
                  <c:v>1</c:v>
                </c:pt>
                <c:pt idx="13">
                  <c:v>1</c:v>
                </c:pt>
                <c:pt idx="14">
                  <c:v>0</c:v>
                </c:pt>
                <c:pt idx="15">
                  <c:v>0</c:v>
                </c:pt>
                <c:pt idx="16">
                  <c:v>0</c:v>
                </c:pt>
                <c:pt idx="17">
                  <c:v>1</c:v>
                </c:pt>
                <c:pt idx="18">
                  <c:v>0</c:v>
                </c:pt>
                <c:pt idx="19">
                  <c:v>0</c:v>
                </c:pt>
                <c:pt idx="20">
                  <c:v>0</c:v>
                </c:pt>
                <c:pt idx="21">
                  <c:v>1</c:v>
                </c:pt>
                <c:pt idx="22">
                  <c:v>0</c:v>
                </c:pt>
                <c:pt idx="23">
                  <c:v>0</c:v>
                </c:pt>
                <c:pt idx="24">
                  <c:v>1</c:v>
                </c:pt>
                <c:pt idx="25">
                  <c:v>1</c:v>
                </c:pt>
                <c:pt idx="26">
                  <c:v>0</c:v>
                </c:pt>
                <c:pt idx="27">
                  <c:v>1</c:v>
                </c:pt>
                <c:pt idx="28">
                  <c:v>1</c:v>
                </c:pt>
                <c:pt idx="29">
                  <c:v>1</c:v>
                </c:pt>
                <c:pt idx="30">
                  <c:v>0</c:v>
                </c:pt>
                <c:pt idx="31">
                  <c:v>0</c:v>
                </c:pt>
                <c:pt idx="32">
                  <c:v>1</c:v>
                </c:pt>
                <c:pt idx="33">
                  <c:v>1</c:v>
                </c:pt>
                <c:pt idx="34">
                  <c:v>0</c:v>
                </c:pt>
                <c:pt idx="35">
                  <c:v>0</c:v>
                </c:pt>
                <c:pt idx="36">
                  <c:v>1</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1</c:v>
                </c:pt>
                <c:pt idx="54">
                  <c:v>1</c:v>
                </c:pt>
                <c:pt idx="55">
                  <c:v>0</c:v>
                </c:pt>
                <c:pt idx="56">
                  <c:v>1</c:v>
                </c:pt>
                <c:pt idx="57">
                  <c:v>0</c:v>
                </c:pt>
                <c:pt idx="58">
                  <c:v>0</c:v>
                </c:pt>
                <c:pt idx="59">
                  <c:v>0</c:v>
                </c:pt>
                <c:pt idx="60">
                  <c:v>1</c:v>
                </c:pt>
                <c:pt idx="61">
                  <c:v>0</c:v>
                </c:pt>
                <c:pt idx="62">
                  <c:v>0</c:v>
                </c:pt>
                <c:pt idx="63">
                  <c:v>0</c:v>
                </c:pt>
                <c:pt idx="64">
                  <c:v>0</c:v>
                </c:pt>
                <c:pt idx="65">
                  <c:v>0</c:v>
                </c:pt>
                <c:pt idx="66">
                  <c:v>0</c:v>
                </c:pt>
                <c:pt idx="67">
                  <c:v>0</c:v>
                </c:pt>
                <c:pt idx="68">
                  <c:v>1</c:v>
                </c:pt>
                <c:pt idx="69">
                  <c:v>0</c:v>
                </c:pt>
                <c:pt idx="70">
                  <c:v>1</c:v>
                </c:pt>
                <c:pt idx="71">
                  <c:v>1</c:v>
                </c:pt>
                <c:pt idx="72">
                  <c:v>1</c:v>
                </c:pt>
                <c:pt idx="73">
                  <c:v>0</c:v>
                </c:pt>
                <c:pt idx="74">
                  <c:v>0</c:v>
                </c:pt>
                <c:pt idx="75">
                  <c:v>0</c:v>
                </c:pt>
                <c:pt idx="76">
                  <c:v>0</c:v>
                </c:pt>
                <c:pt idx="77">
                  <c:v>0</c:v>
                </c:pt>
                <c:pt idx="78">
                  <c:v>1</c:v>
                </c:pt>
                <c:pt idx="79">
                  <c:v>1</c:v>
                </c:pt>
                <c:pt idx="80">
                  <c:v>1</c:v>
                </c:pt>
                <c:pt idx="81">
                  <c:v>1</c:v>
                </c:pt>
                <c:pt idx="82">
                  <c:v>0</c:v>
                </c:pt>
                <c:pt idx="83">
                  <c:v>0</c:v>
                </c:pt>
                <c:pt idx="84">
                  <c:v>1</c:v>
                </c:pt>
                <c:pt idx="85">
                  <c:v>1</c:v>
                </c:pt>
                <c:pt idx="86">
                  <c:v>0</c:v>
                </c:pt>
                <c:pt idx="87">
                  <c:v>0</c:v>
                </c:pt>
                <c:pt idx="88">
                  <c:v>0</c:v>
                </c:pt>
                <c:pt idx="89">
                  <c:v>0</c:v>
                </c:pt>
                <c:pt idx="90">
                  <c:v>0</c:v>
                </c:pt>
                <c:pt idx="91">
                  <c:v>1</c:v>
                </c:pt>
                <c:pt idx="92">
                  <c:v>1</c:v>
                </c:pt>
                <c:pt idx="93">
                  <c:v>0</c:v>
                </c:pt>
                <c:pt idx="94">
                  <c:v>0</c:v>
                </c:pt>
                <c:pt idx="95">
                  <c:v>0</c:v>
                </c:pt>
                <c:pt idx="96">
                  <c:v>0</c:v>
                </c:pt>
                <c:pt idx="97">
                  <c:v>1</c:v>
                </c:pt>
                <c:pt idx="98">
                  <c:v>0</c:v>
                </c:pt>
                <c:pt idx="99">
                  <c:v>0</c:v>
                </c:pt>
                <c:pt idx="100">
                  <c:v>0</c:v>
                </c:pt>
                <c:pt idx="101">
                  <c:v>1</c:v>
                </c:pt>
                <c:pt idx="102">
                  <c:v>0</c:v>
                </c:pt>
                <c:pt idx="103">
                  <c:v>0</c:v>
                </c:pt>
                <c:pt idx="104">
                  <c:v>1</c:v>
                </c:pt>
                <c:pt idx="105">
                  <c:v>1</c:v>
                </c:pt>
                <c:pt idx="106">
                  <c:v>0</c:v>
                </c:pt>
                <c:pt idx="107">
                  <c:v>0</c:v>
                </c:pt>
                <c:pt idx="108">
                  <c:v>0</c:v>
                </c:pt>
                <c:pt idx="109">
                  <c:v>1</c:v>
                </c:pt>
                <c:pt idx="110">
                  <c:v>0</c:v>
                </c:pt>
                <c:pt idx="111">
                  <c:v>1</c:v>
                </c:pt>
                <c:pt idx="112">
                  <c:v>0</c:v>
                </c:pt>
                <c:pt idx="113">
                  <c:v>0</c:v>
                </c:pt>
                <c:pt idx="114">
                  <c:v>1</c:v>
                </c:pt>
                <c:pt idx="115">
                  <c:v>0</c:v>
                </c:pt>
                <c:pt idx="116">
                  <c:v>1</c:v>
                </c:pt>
                <c:pt idx="117">
                  <c:v>0</c:v>
                </c:pt>
                <c:pt idx="118">
                  <c:v>0</c:v>
                </c:pt>
                <c:pt idx="119">
                  <c:v>1</c:v>
                </c:pt>
                <c:pt idx="120">
                  <c:v>0</c:v>
                </c:pt>
                <c:pt idx="121">
                  <c:v>1</c:v>
                </c:pt>
                <c:pt idx="122">
                  <c:v>1</c:v>
                </c:pt>
                <c:pt idx="123">
                  <c:v>0</c:v>
                </c:pt>
                <c:pt idx="124">
                  <c:v>1</c:v>
                </c:pt>
                <c:pt idx="125">
                  <c:v>0</c:v>
                </c:pt>
                <c:pt idx="126">
                  <c:v>0</c:v>
                </c:pt>
                <c:pt idx="127">
                  <c:v>0</c:v>
                </c:pt>
                <c:pt idx="128">
                  <c:v>0</c:v>
                </c:pt>
                <c:pt idx="129">
                  <c:v>1</c:v>
                </c:pt>
                <c:pt idx="130">
                  <c:v>0</c:v>
                </c:pt>
                <c:pt idx="131">
                  <c:v>0</c:v>
                </c:pt>
                <c:pt idx="132">
                  <c:v>0</c:v>
                </c:pt>
                <c:pt idx="133">
                  <c:v>1</c:v>
                </c:pt>
                <c:pt idx="134">
                  <c:v>1</c:v>
                </c:pt>
                <c:pt idx="135">
                  <c:v>0</c:v>
                </c:pt>
                <c:pt idx="136">
                  <c:v>0</c:v>
                </c:pt>
                <c:pt idx="137">
                  <c:v>0</c:v>
                </c:pt>
                <c:pt idx="138">
                  <c:v>1</c:v>
                </c:pt>
                <c:pt idx="139">
                  <c:v>0</c:v>
                </c:pt>
                <c:pt idx="140">
                  <c:v>1</c:v>
                </c:pt>
                <c:pt idx="141">
                  <c:v>0</c:v>
                </c:pt>
                <c:pt idx="142">
                  <c:v>0</c:v>
                </c:pt>
                <c:pt idx="143">
                  <c:v>0</c:v>
                </c:pt>
                <c:pt idx="144">
                  <c:v>0</c:v>
                </c:pt>
                <c:pt idx="145">
                  <c:v>0</c:v>
                </c:pt>
                <c:pt idx="146">
                  <c:v>1</c:v>
                </c:pt>
                <c:pt idx="147">
                  <c:v>1</c:v>
                </c:pt>
                <c:pt idx="148">
                  <c:v>1</c:v>
                </c:pt>
                <c:pt idx="149">
                  <c:v>0</c:v>
                </c:pt>
                <c:pt idx="150">
                  <c:v>1</c:v>
                </c:pt>
                <c:pt idx="151">
                  <c:v>0</c:v>
                </c:pt>
                <c:pt idx="152">
                  <c:v>0</c:v>
                </c:pt>
                <c:pt idx="153">
                  <c:v>1</c:v>
                </c:pt>
                <c:pt idx="154">
                  <c:v>0</c:v>
                </c:pt>
                <c:pt idx="155">
                  <c:v>0</c:v>
                </c:pt>
                <c:pt idx="156">
                  <c:v>0</c:v>
                </c:pt>
                <c:pt idx="157">
                  <c:v>0</c:v>
                </c:pt>
                <c:pt idx="158">
                  <c:v>1</c:v>
                </c:pt>
                <c:pt idx="159">
                  <c:v>1</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1</c:v>
                </c:pt>
                <c:pt idx="178">
                  <c:v>0</c:v>
                </c:pt>
                <c:pt idx="179">
                  <c:v>1</c:v>
                </c:pt>
                <c:pt idx="180">
                  <c:v>1</c:v>
                </c:pt>
                <c:pt idx="181">
                  <c:v>0</c:v>
                </c:pt>
                <c:pt idx="182">
                  <c:v>0</c:v>
                </c:pt>
                <c:pt idx="183">
                  <c:v>0</c:v>
                </c:pt>
                <c:pt idx="184">
                  <c:v>1</c:v>
                </c:pt>
                <c:pt idx="185">
                  <c:v>0</c:v>
                </c:pt>
                <c:pt idx="186">
                  <c:v>0</c:v>
                </c:pt>
                <c:pt idx="187">
                  <c:v>0</c:v>
                </c:pt>
                <c:pt idx="188">
                  <c:v>0</c:v>
                </c:pt>
                <c:pt idx="189">
                  <c:v>0</c:v>
                </c:pt>
                <c:pt idx="190">
                  <c:v>1</c:v>
                </c:pt>
                <c:pt idx="191">
                  <c:v>0</c:v>
                </c:pt>
                <c:pt idx="192">
                  <c:v>0</c:v>
                </c:pt>
                <c:pt idx="193">
                  <c:v>1</c:v>
                </c:pt>
                <c:pt idx="194">
                  <c:v>0</c:v>
                </c:pt>
                <c:pt idx="195">
                  <c:v>0</c:v>
                </c:pt>
                <c:pt idx="196">
                  <c:v>0</c:v>
                </c:pt>
                <c:pt idx="197">
                  <c:v>0</c:v>
                </c:pt>
                <c:pt idx="198">
                  <c:v>0</c:v>
                </c:pt>
                <c:pt idx="199">
                  <c:v>0</c:v>
                </c:pt>
                <c:pt idx="200">
                  <c:v>1</c:v>
                </c:pt>
                <c:pt idx="201">
                  <c:v>0</c:v>
                </c:pt>
                <c:pt idx="202">
                  <c:v>0</c:v>
                </c:pt>
                <c:pt idx="203">
                  <c:v>1</c:v>
                </c:pt>
                <c:pt idx="204">
                  <c:v>0</c:v>
                </c:pt>
                <c:pt idx="205">
                  <c:v>0</c:v>
                </c:pt>
                <c:pt idx="206">
                  <c:v>1</c:v>
                </c:pt>
                <c:pt idx="207">
                  <c:v>0</c:v>
                </c:pt>
                <c:pt idx="208">
                  <c:v>0</c:v>
                </c:pt>
                <c:pt idx="209">
                  <c:v>0</c:v>
                </c:pt>
                <c:pt idx="210">
                  <c:v>0</c:v>
                </c:pt>
                <c:pt idx="211">
                  <c:v>0</c:v>
                </c:pt>
                <c:pt idx="212">
                  <c:v>0</c:v>
                </c:pt>
                <c:pt idx="213">
                  <c:v>0</c:v>
                </c:pt>
                <c:pt idx="214">
                  <c:v>0</c:v>
                </c:pt>
                <c:pt idx="215">
                  <c:v>0</c:v>
                </c:pt>
                <c:pt idx="216">
                  <c:v>0</c:v>
                </c:pt>
                <c:pt idx="217">
                  <c:v>1</c:v>
                </c:pt>
                <c:pt idx="218">
                  <c:v>0</c:v>
                </c:pt>
                <c:pt idx="219">
                  <c:v>1</c:v>
                </c:pt>
                <c:pt idx="220">
                  <c:v>0</c:v>
                </c:pt>
                <c:pt idx="221">
                  <c:v>0</c:v>
                </c:pt>
                <c:pt idx="222">
                  <c:v>1</c:v>
                </c:pt>
                <c:pt idx="223">
                  <c:v>0</c:v>
                </c:pt>
                <c:pt idx="224">
                  <c:v>0</c:v>
                </c:pt>
                <c:pt idx="225">
                  <c:v>1</c:v>
                </c:pt>
                <c:pt idx="226">
                  <c:v>0</c:v>
                </c:pt>
                <c:pt idx="227">
                  <c:v>0</c:v>
                </c:pt>
                <c:pt idx="228">
                  <c:v>1</c:v>
                </c:pt>
                <c:pt idx="229">
                  <c:v>0</c:v>
                </c:pt>
                <c:pt idx="230">
                  <c:v>1</c:v>
                </c:pt>
                <c:pt idx="231">
                  <c:v>0</c:v>
                </c:pt>
                <c:pt idx="232">
                  <c:v>1</c:v>
                </c:pt>
                <c:pt idx="233">
                  <c:v>0</c:v>
                </c:pt>
                <c:pt idx="234">
                  <c:v>1</c:v>
                </c:pt>
                <c:pt idx="235">
                  <c:v>1</c:v>
                </c:pt>
                <c:pt idx="236">
                  <c:v>0</c:v>
                </c:pt>
                <c:pt idx="237">
                  <c:v>0</c:v>
                </c:pt>
                <c:pt idx="238">
                  <c:v>0</c:v>
                </c:pt>
                <c:pt idx="239">
                  <c:v>1</c:v>
                </c:pt>
                <c:pt idx="240">
                  <c:v>0</c:v>
                </c:pt>
                <c:pt idx="241">
                  <c:v>0</c:v>
                </c:pt>
                <c:pt idx="242">
                  <c:v>0</c:v>
                </c:pt>
                <c:pt idx="243">
                  <c:v>0</c:v>
                </c:pt>
              </c:numCache>
            </c:numRef>
          </c:yVal>
          <c:smooth val="0"/>
          <c:extLst>
            <c:ext xmlns:c16="http://schemas.microsoft.com/office/drawing/2014/chart" uri="{C3380CC4-5D6E-409C-BE32-E72D297353CC}">
              <c16:uniqueId val="{00000001-DE31-49E1-8B1A-07EBB6E4C142}"/>
            </c:ext>
          </c:extLst>
        </c:ser>
        <c:ser>
          <c:idx val="1"/>
          <c:order val="1"/>
          <c:tx>
            <c:v>Model</c:v>
          </c:tx>
          <c:spPr>
            <a:ln w="12700">
              <a:solidFill>
                <a:srgbClr val="FF4A46"/>
              </a:solidFill>
              <a:prstDash val="solid"/>
            </a:ln>
            <a:effectLst/>
          </c:spPr>
          <c:marker>
            <c:symbol val="none"/>
          </c:marker>
          <c:xVal>
            <c:numRef>
              <c:f>XLSTAT_20211020_230458_1_HID!xdata1</c:f>
              <c:numCache>
                <c:formatCode>General</c:formatCode>
                <c:ptCount val="70"/>
                <c:pt idx="0">
                  <c:v>-1</c:v>
                </c:pt>
                <c:pt idx="1">
                  <c:v>-0.95652173913043481</c:v>
                </c:pt>
                <c:pt idx="2">
                  <c:v>-0.91304347826086962</c:v>
                </c:pt>
                <c:pt idx="3">
                  <c:v>-0.86956521739130443</c:v>
                </c:pt>
                <c:pt idx="4">
                  <c:v>-0.82608695652173925</c:v>
                </c:pt>
                <c:pt idx="5">
                  <c:v>-0.78260869565217406</c:v>
                </c:pt>
                <c:pt idx="6">
                  <c:v>-0.73913043478260876</c:v>
                </c:pt>
                <c:pt idx="7">
                  <c:v>-0.69565217391304357</c:v>
                </c:pt>
                <c:pt idx="8">
                  <c:v>-0.65217391304347838</c:v>
                </c:pt>
                <c:pt idx="9">
                  <c:v>-0.60869565217391319</c:v>
                </c:pt>
                <c:pt idx="10">
                  <c:v>-0.565217391304348</c:v>
                </c:pt>
                <c:pt idx="11">
                  <c:v>-0.52173913043478271</c:v>
                </c:pt>
                <c:pt idx="12">
                  <c:v>-0.47826086956521752</c:v>
                </c:pt>
                <c:pt idx="13">
                  <c:v>-0.43478260869565233</c:v>
                </c:pt>
                <c:pt idx="14">
                  <c:v>-0.39130434782608714</c:v>
                </c:pt>
                <c:pt idx="15">
                  <c:v>-0.34782608695652195</c:v>
                </c:pt>
                <c:pt idx="16">
                  <c:v>-0.30434782608695676</c:v>
                </c:pt>
                <c:pt idx="17">
                  <c:v>-0.26086956521739157</c:v>
                </c:pt>
                <c:pt idx="18">
                  <c:v>-0.21739130434782639</c:v>
                </c:pt>
                <c:pt idx="19">
                  <c:v>-0.1739130434782612</c:v>
                </c:pt>
                <c:pt idx="20">
                  <c:v>-0.13043478260869601</c:v>
                </c:pt>
                <c:pt idx="21">
                  <c:v>-8.695652173913071E-2</c:v>
                </c:pt>
                <c:pt idx="22">
                  <c:v>-4.3478260869565521E-2</c:v>
                </c:pt>
                <c:pt idx="23">
                  <c:v>0</c:v>
                </c:pt>
                <c:pt idx="24">
                  <c:v>4.3478260869564966E-2</c:v>
                </c:pt>
                <c:pt idx="25">
                  <c:v>8.6956521739130155E-2</c:v>
                </c:pt>
                <c:pt idx="26">
                  <c:v>0.13043478260869534</c:v>
                </c:pt>
                <c:pt idx="27">
                  <c:v>0.17391304347826053</c:v>
                </c:pt>
                <c:pt idx="28">
                  <c:v>0.21739130434782572</c:v>
                </c:pt>
                <c:pt idx="29">
                  <c:v>0.26086956521739091</c:v>
                </c:pt>
                <c:pt idx="30">
                  <c:v>0.3043478260869561</c:v>
                </c:pt>
                <c:pt idx="31">
                  <c:v>0.34782608695652129</c:v>
                </c:pt>
                <c:pt idx="32">
                  <c:v>0.39130434782608647</c:v>
                </c:pt>
                <c:pt idx="33">
                  <c:v>0.43478260869565166</c:v>
                </c:pt>
                <c:pt idx="34">
                  <c:v>0.47826086956521685</c:v>
                </c:pt>
                <c:pt idx="35">
                  <c:v>0.52173913043478204</c:v>
                </c:pt>
                <c:pt idx="36">
                  <c:v>0.56521739130434723</c:v>
                </c:pt>
                <c:pt idx="37">
                  <c:v>0.60869565217391242</c:v>
                </c:pt>
                <c:pt idx="38">
                  <c:v>0.6521739130434776</c:v>
                </c:pt>
                <c:pt idx="39">
                  <c:v>0.69565217391304279</c:v>
                </c:pt>
                <c:pt idx="40">
                  <c:v>0.73913043478260798</c:v>
                </c:pt>
                <c:pt idx="41">
                  <c:v>0.78260869565217339</c:v>
                </c:pt>
                <c:pt idx="42">
                  <c:v>0.82608695652173858</c:v>
                </c:pt>
                <c:pt idx="43">
                  <c:v>0.86956521739130377</c:v>
                </c:pt>
                <c:pt idx="44">
                  <c:v>0.91304347826086896</c:v>
                </c:pt>
                <c:pt idx="45">
                  <c:v>0.95652173913043415</c:v>
                </c:pt>
                <c:pt idx="46">
                  <c:v>0.99999999999999933</c:v>
                </c:pt>
                <c:pt idx="47">
                  <c:v>1.0434782608695645</c:v>
                </c:pt>
                <c:pt idx="48">
                  <c:v>1.0869565217391299</c:v>
                </c:pt>
                <c:pt idx="49">
                  <c:v>1.1304347826086949</c:v>
                </c:pt>
                <c:pt idx="50">
                  <c:v>1.1739130434782603</c:v>
                </c:pt>
                <c:pt idx="51">
                  <c:v>1.2173913043478253</c:v>
                </c:pt>
                <c:pt idx="52">
                  <c:v>1.2608695652173907</c:v>
                </c:pt>
                <c:pt idx="53">
                  <c:v>1.3043478260869557</c:v>
                </c:pt>
                <c:pt idx="54">
                  <c:v>1.3478260869565211</c:v>
                </c:pt>
                <c:pt idx="55">
                  <c:v>1.391304347826086</c:v>
                </c:pt>
                <c:pt idx="56">
                  <c:v>1.4347826086956514</c:v>
                </c:pt>
                <c:pt idx="57">
                  <c:v>1.4782608695652164</c:v>
                </c:pt>
                <c:pt idx="58">
                  <c:v>1.5217391304347818</c:v>
                </c:pt>
                <c:pt idx="59">
                  <c:v>1.5652173913043468</c:v>
                </c:pt>
                <c:pt idx="60">
                  <c:v>1.6086956521739122</c:v>
                </c:pt>
                <c:pt idx="61">
                  <c:v>1.6521739130434772</c:v>
                </c:pt>
                <c:pt idx="62">
                  <c:v>1.6956521739130426</c:v>
                </c:pt>
                <c:pt idx="63">
                  <c:v>1.7391304347826075</c:v>
                </c:pt>
                <c:pt idx="64">
                  <c:v>1.7826086956521729</c:v>
                </c:pt>
                <c:pt idx="65">
                  <c:v>1.8260869565217384</c:v>
                </c:pt>
                <c:pt idx="66">
                  <c:v>1.8695652173913033</c:v>
                </c:pt>
                <c:pt idx="67">
                  <c:v>1.9130434782608687</c:v>
                </c:pt>
                <c:pt idx="68">
                  <c:v>1.9565217391304337</c:v>
                </c:pt>
                <c:pt idx="69">
                  <c:v>1.9999999999999991</c:v>
                </c:pt>
              </c:numCache>
            </c:numRef>
          </c:xVal>
          <c:yVal>
            <c:numRef>
              <c:f>XLSTAT_20211020_230458_1_HID!ydata1</c:f>
              <c:numCache>
                <c:formatCode>General</c:formatCode>
                <c:ptCount val="70"/>
                <c:pt idx="0">
                  <c:v>0.11242486949689416</c:v>
                </c:pt>
                <c:pt idx="1">
                  <c:v>0.11662114435822163</c:v>
                </c:pt>
                <c:pt idx="2">
                  <c:v>0.12095270179374626</c:v>
                </c:pt>
                <c:pt idx="3">
                  <c:v>0.12542230025246551</c:v>
                </c:pt>
                <c:pt idx="4">
                  <c:v>0.13003263286975902</c:v>
                </c:pt>
                <c:pt idx="5">
                  <c:v>0.13478631645375452</c:v>
                </c:pt>
                <c:pt idx="6">
                  <c:v>0.13968587995701273</c:v>
                </c:pt>
                <c:pt idx="7">
                  <c:v>0.14473375245321068</c:v>
                </c:pt>
                <c:pt idx="8">
                  <c:v>0.14993225064411514</c:v>
                </c:pt>
                <c:pt idx="9">
                  <c:v>0.15528356592812656</c:v>
                </c:pt>
                <c:pt idx="10">
                  <c:v>0.16078975106800542</c:v>
                </c:pt>
                <c:pt idx="11">
                  <c:v>0.16645270650203314</c:v>
                </c:pt>
                <c:pt idx="12">
                  <c:v>0.1722741663497615</c:v>
                </c:pt>
                <c:pt idx="13">
                  <c:v>0.17825568417061177</c:v>
                </c:pt>
                <c:pt idx="14">
                  <c:v>0.18439861854083089</c:v>
                </c:pt>
                <c:pt idx="15">
                  <c:v>0.19070411852161903</c:v>
                </c:pt>
                <c:pt idx="16">
                  <c:v>0.19717310909852184</c:v>
                </c:pt>
                <c:pt idx="17">
                  <c:v>0.20380627667933565</c:v>
                </c:pt>
                <c:pt idx="18">
                  <c:v>0.21060405474469154</c:v>
                </c:pt>
                <c:pt idx="19">
                  <c:v>0.2175666097520523</c:v>
                </c:pt>
                <c:pt idx="20">
                  <c:v>0.22469382739994409</c:v>
                </c:pt>
                <c:pt idx="21">
                  <c:v>0.23198529936472223</c:v>
                </c:pt>
                <c:pt idx="22">
                  <c:v>0.23944031062690341</c:v>
                </c:pt>
                <c:pt idx="23">
                  <c:v>0.24705782750793973</c:v>
                </c:pt>
                <c:pt idx="24">
                  <c:v>0.25483648654112956</c:v>
                </c:pt>
                <c:pt idx="25">
                  <c:v>0.26277458430201917</c:v>
                </c:pt>
                <c:pt idx="26">
                  <c:v>0.27087006832401611</c:v>
                </c:pt>
                <c:pt idx="27">
                  <c:v>0.27912052922389091</c:v>
                </c:pt>
                <c:pt idx="28">
                  <c:v>0.28752319415928479</c:v>
                </c:pt>
                <c:pt idx="29">
                  <c:v>0.29607492173617145</c:v>
                </c:pt>
                <c:pt idx="30">
                  <c:v>0.30477219847837761</c:v>
                </c:pt>
                <c:pt idx="31">
                  <c:v>0.31361113696370008</c:v>
                </c:pt>
                <c:pt idx="32">
                  <c:v>0.32258747572185448</c:v>
                </c:pt>
                <c:pt idx="33">
                  <c:v>0.33169658097845489</c:v>
                </c:pt>
                <c:pt idx="34">
                  <c:v>0.34093345031651323</c:v>
                </c:pt>
                <c:pt idx="35">
                  <c:v>0.3502927183126277</c:v>
                </c:pt>
                <c:pt idx="36">
                  <c:v>0.3597686641892241</c:v>
                </c:pt>
                <c:pt idx="37">
                  <c:v>0.36935522150707112</c:v>
                </c:pt>
                <c:pt idx="38">
                  <c:v>0.37904598990399019</c:v>
                </c:pt>
                <c:pt idx="39">
                  <c:v>0.3888342488664468</c:v>
                </c:pt>
                <c:pt idx="40">
                  <c:v>0.39871297350078561</c:v>
                </c:pt>
                <c:pt idx="41">
                  <c:v>0.40867485225053368</c:v>
                </c:pt>
                <c:pt idx="42">
                  <c:v>0.41871230648573621</c:v>
                </c:pt>
                <c:pt idx="43">
                  <c:v>0.42881751187002604</c:v>
                </c:pt>
                <c:pt idx="44">
                  <c:v>0.4389824213913765</c:v>
                </c:pt>
                <c:pt idx="45">
                  <c:v>0.4491987899235757</c:v>
                </c:pt>
                <c:pt idx="46">
                  <c:v>0.45945820016771188</c:v>
                </c:pt>
                <c:pt idx="47">
                  <c:v>0.46975208980667282</c:v>
                </c:pt>
                <c:pt idx="48">
                  <c:v>0.48007177969114229</c:v>
                </c:pt>
                <c:pt idx="49">
                  <c:v>0.49040850286307042</c:v>
                </c:pt>
                <c:pt idx="50">
                  <c:v>0.50075343421234542</c:v>
                </c:pt>
                <c:pt idx="51">
                  <c:v>0.51109772055457703</c:v>
                </c:pt>
                <c:pt idx="52">
                  <c:v>0.52143251091269105</c:v>
                </c:pt>
                <c:pt idx="53">
                  <c:v>0.53174898678248339</c:v>
                </c:pt>
                <c:pt idx="54">
                  <c:v>0.54203839216249905</c:v>
                </c:pt>
                <c:pt idx="55">
                  <c:v>0.55229206313151591</c:v>
                </c:pt>
                <c:pt idx="56">
                  <c:v>0.56250145676253271</c:v>
                </c:pt>
                <c:pt idx="57">
                  <c:v>0.57265817917033035</c:v>
                </c:pt>
                <c:pt idx="58">
                  <c:v>0.5827540125002707</c:v>
                </c:pt>
                <c:pt idx="59">
                  <c:v>0.59278094067880793</c:v>
                </c:pt>
                <c:pt idx="60">
                  <c:v>0.60273117376099172</c:v>
                </c:pt>
                <c:pt idx="61">
                  <c:v>0.61259717072674336</c:v>
                </c:pt>
                <c:pt idx="62">
                  <c:v>0.62237166059564109</c:v>
                </c:pt>
                <c:pt idx="63">
                  <c:v>0.63204766174899063</c:v>
                </c:pt>
                <c:pt idx="64">
                  <c:v>0.64161849936781268</c:v>
                </c:pt>
                <c:pt idx="65">
                  <c:v>0.65107782091568434</c:v>
                </c:pt>
                <c:pt idx="66">
                  <c:v>0.6604196096158389</c:v>
                </c:pt>
                <c:pt idx="67">
                  <c:v>0.66963819589221796</c:v>
                </c:pt>
                <c:pt idx="68">
                  <c:v>0.67872826676401321</c:v>
                </c:pt>
                <c:pt idx="69">
                  <c:v>0.68768487320235128</c:v>
                </c:pt>
              </c:numCache>
            </c:numRef>
          </c:yVal>
          <c:smooth val="1"/>
          <c:extLst>
            <c:ext xmlns:c16="http://schemas.microsoft.com/office/drawing/2014/chart" uri="{C3380CC4-5D6E-409C-BE32-E72D297353CC}">
              <c16:uniqueId val="{00000002-DE31-49E1-8B1A-07EBB6E4C142}"/>
            </c:ext>
          </c:extLst>
        </c:ser>
        <c:dLbls>
          <c:showLegendKey val="0"/>
          <c:showVal val="0"/>
          <c:showCatName val="0"/>
          <c:showSerName val="0"/>
          <c:showPercent val="0"/>
          <c:showBubbleSize val="0"/>
        </c:dLbls>
        <c:axId val="1375843392"/>
        <c:axId val="1375837152"/>
      </c:scatterChart>
      <c:valAx>
        <c:axId val="1375843392"/>
        <c:scaling>
          <c:orientation val="minMax"/>
          <c:max val="2"/>
          <c:min val="-1"/>
        </c:scaling>
        <c:delete val="0"/>
        <c:axPos val="b"/>
        <c:title>
          <c:tx>
            <c:rich>
              <a:bodyPr/>
              <a:lstStyle/>
              <a:p>
                <a:pPr>
                  <a:defRPr sz="800" b="0">
                    <a:latin typeface="Arial"/>
                    <a:ea typeface="Arial"/>
                    <a:cs typeface="Arial"/>
                  </a:defRPr>
                </a:pPr>
                <a:r>
                  <a:rPr lang="en-US"/>
                  <a:t>children in HH</a:t>
                </a:r>
              </a:p>
            </c:rich>
          </c:tx>
          <c:overlay val="0"/>
        </c:title>
        <c:numFmt formatCode="General" sourceLinked="0"/>
        <c:majorTickMark val="cross"/>
        <c:minorTickMark val="none"/>
        <c:tickLblPos val="nextTo"/>
        <c:txPr>
          <a:bodyPr rot="0" vert="horz"/>
          <a:lstStyle/>
          <a:p>
            <a:pPr>
              <a:defRPr sz="700"/>
            </a:pPr>
            <a:endParaRPr lang="en-US"/>
          </a:p>
        </c:txPr>
        <c:crossAx val="1375837152"/>
        <c:crosses val="autoZero"/>
        <c:crossBetween val="midCat"/>
      </c:valAx>
      <c:valAx>
        <c:axId val="1375837152"/>
        <c:scaling>
          <c:orientation val="minMax"/>
          <c:max val="1"/>
          <c:min val="0"/>
        </c:scaling>
        <c:delete val="0"/>
        <c:axPos val="l"/>
        <c:title>
          <c:tx>
            <c:rich>
              <a:bodyPr/>
              <a:lstStyle/>
              <a:p>
                <a:pPr>
                  <a:defRPr sz="800" b="0">
                    <a:latin typeface="Arial"/>
                    <a:ea typeface="Arial"/>
                    <a:cs typeface="Arial"/>
                  </a:defRPr>
                </a:pPr>
                <a:r>
                  <a:rPr lang="en-US"/>
                  <a:t>y</a:t>
                </a:r>
              </a:p>
            </c:rich>
          </c:tx>
          <c:overlay val="0"/>
        </c:title>
        <c:numFmt formatCode="General" sourceLinked="0"/>
        <c:majorTickMark val="cross"/>
        <c:minorTickMark val="none"/>
        <c:tickLblPos val="nextTo"/>
        <c:txPr>
          <a:bodyPr/>
          <a:lstStyle/>
          <a:p>
            <a:pPr>
              <a:defRPr sz="700"/>
            </a:pPr>
            <a:endParaRPr lang="en-US"/>
          </a:p>
        </c:txPr>
        <c:crossAx val="1375843392"/>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noFill/>
                <a:ln>
                  <a:solidFill>
                    <a:srgbClr val="2A7498"/>
                  </a:solidFill>
                  <a:prstDash val="solid"/>
                </a:ln>
              </c:spPr>
            </c:marker>
            <c:bubble3D val="0"/>
            <c:extLst>
              <c:ext xmlns:c16="http://schemas.microsoft.com/office/drawing/2014/chart" uri="{C3380CC4-5D6E-409C-BE32-E72D297353CC}">
                <c16:uniqueId val="{00000002-1109-4955-9199-1EB37D641D23}"/>
              </c:ext>
            </c:extLst>
          </c:dPt>
          <c:dPt>
            <c:idx val="1"/>
            <c:marker>
              <c:spPr>
                <a:noFill/>
                <a:ln>
                  <a:solidFill>
                    <a:srgbClr val="2A7498"/>
                  </a:solidFill>
                  <a:prstDash val="solid"/>
                </a:ln>
              </c:spPr>
            </c:marker>
            <c:bubble3D val="0"/>
            <c:extLst>
              <c:ext xmlns:c16="http://schemas.microsoft.com/office/drawing/2014/chart" uri="{C3380CC4-5D6E-409C-BE32-E72D297353CC}">
                <c16:uniqueId val="{00000003-1109-4955-9199-1EB37D641D23}"/>
              </c:ext>
            </c:extLst>
          </c:dPt>
          <c:dPt>
            <c:idx val="2"/>
            <c:marker>
              <c:spPr>
                <a:noFill/>
                <a:ln>
                  <a:solidFill>
                    <a:srgbClr val="2A7498"/>
                  </a:solidFill>
                  <a:prstDash val="solid"/>
                </a:ln>
              </c:spPr>
            </c:marker>
            <c:bubble3D val="0"/>
            <c:extLst>
              <c:ext xmlns:c16="http://schemas.microsoft.com/office/drawing/2014/chart" uri="{C3380CC4-5D6E-409C-BE32-E72D297353CC}">
                <c16:uniqueId val="{00000004-1109-4955-9199-1EB37D641D23}"/>
              </c:ext>
            </c:extLst>
          </c:dPt>
          <c:dPt>
            <c:idx val="3"/>
            <c:marker>
              <c:spPr>
                <a:noFill/>
                <a:ln>
                  <a:solidFill>
                    <a:srgbClr val="2A7498"/>
                  </a:solidFill>
                  <a:prstDash val="solid"/>
                </a:ln>
              </c:spPr>
            </c:marker>
            <c:bubble3D val="0"/>
            <c:extLst>
              <c:ext xmlns:c16="http://schemas.microsoft.com/office/drawing/2014/chart" uri="{C3380CC4-5D6E-409C-BE32-E72D297353CC}">
                <c16:uniqueId val="{00000005-1109-4955-9199-1EB37D641D23}"/>
              </c:ext>
            </c:extLst>
          </c:dPt>
          <c:dPt>
            <c:idx val="4"/>
            <c:marker>
              <c:spPr>
                <a:noFill/>
                <a:ln>
                  <a:solidFill>
                    <a:srgbClr val="2A7498"/>
                  </a:solidFill>
                  <a:prstDash val="solid"/>
                </a:ln>
              </c:spPr>
            </c:marker>
            <c:bubble3D val="0"/>
            <c:extLst>
              <c:ext xmlns:c16="http://schemas.microsoft.com/office/drawing/2014/chart" uri="{C3380CC4-5D6E-409C-BE32-E72D297353CC}">
                <c16:uniqueId val="{00000006-1109-4955-9199-1EB37D641D23}"/>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7-1109-4955-9199-1EB37D641D23}"/>
              </c:ext>
            </c:extLst>
          </c:dPt>
          <c:dPt>
            <c:idx val="6"/>
            <c:marker>
              <c:spPr>
                <a:noFill/>
                <a:ln>
                  <a:solidFill>
                    <a:srgbClr val="2A7498"/>
                  </a:solidFill>
                  <a:prstDash val="solid"/>
                </a:ln>
              </c:spPr>
            </c:marker>
            <c:bubble3D val="0"/>
            <c:extLst>
              <c:ext xmlns:c16="http://schemas.microsoft.com/office/drawing/2014/chart" uri="{C3380CC4-5D6E-409C-BE32-E72D297353CC}">
                <c16:uniqueId val="{00000008-1109-4955-9199-1EB37D641D23}"/>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9-1109-4955-9199-1EB37D641D23}"/>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A-1109-4955-9199-1EB37D641D23}"/>
              </c:ext>
            </c:extLst>
          </c:dPt>
          <c:dPt>
            <c:idx val="9"/>
            <c:marker>
              <c:spPr>
                <a:noFill/>
                <a:ln>
                  <a:solidFill>
                    <a:srgbClr val="2A7498"/>
                  </a:solidFill>
                  <a:prstDash val="solid"/>
                </a:ln>
              </c:spPr>
            </c:marker>
            <c:bubble3D val="0"/>
            <c:extLst>
              <c:ext xmlns:c16="http://schemas.microsoft.com/office/drawing/2014/chart" uri="{C3380CC4-5D6E-409C-BE32-E72D297353CC}">
                <c16:uniqueId val="{0000000B-1109-4955-9199-1EB37D641D23}"/>
              </c:ext>
            </c:extLst>
          </c:dPt>
          <c:dPt>
            <c:idx val="10"/>
            <c:marker>
              <c:spPr>
                <a:noFill/>
                <a:ln>
                  <a:solidFill>
                    <a:srgbClr val="2A7498"/>
                  </a:solidFill>
                  <a:prstDash val="solid"/>
                </a:ln>
              </c:spPr>
            </c:marker>
            <c:bubble3D val="0"/>
            <c:extLst>
              <c:ext xmlns:c16="http://schemas.microsoft.com/office/drawing/2014/chart" uri="{C3380CC4-5D6E-409C-BE32-E72D297353CC}">
                <c16:uniqueId val="{0000000C-1109-4955-9199-1EB37D641D23}"/>
              </c:ext>
            </c:extLst>
          </c:dPt>
          <c:dPt>
            <c:idx val="11"/>
            <c:marker>
              <c:spPr>
                <a:noFill/>
                <a:ln>
                  <a:solidFill>
                    <a:srgbClr val="2A7498"/>
                  </a:solidFill>
                  <a:prstDash val="solid"/>
                </a:ln>
              </c:spPr>
            </c:marker>
            <c:bubble3D val="0"/>
            <c:extLst>
              <c:ext xmlns:c16="http://schemas.microsoft.com/office/drawing/2014/chart" uri="{C3380CC4-5D6E-409C-BE32-E72D297353CC}">
                <c16:uniqueId val="{0000000D-1109-4955-9199-1EB37D641D23}"/>
              </c:ext>
            </c:extLst>
          </c:dPt>
          <c:dPt>
            <c:idx val="12"/>
            <c:marker>
              <c:spPr>
                <a:solidFill>
                  <a:srgbClr val="C95217"/>
                </a:solidFill>
                <a:ln>
                  <a:solidFill>
                    <a:srgbClr val="C95217"/>
                  </a:solidFill>
                  <a:prstDash val="solid"/>
                </a:ln>
              </c:spPr>
            </c:marker>
            <c:bubble3D val="0"/>
            <c:extLst>
              <c:ext xmlns:c16="http://schemas.microsoft.com/office/drawing/2014/chart" uri="{C3380CC4-5D6E-409C-BE32-E72D297353CC}">
                <c16:uniqueId val="{0000000E-1109-4955-9199-1EB37D641D23}"/>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F-1109-4955-9199-1EB37D641D23}"/>
              </c:ext>
            </c:extLst>
          </c:dPt>
          <c:dPt>
            <c:idx val="14"/>
            <c:marker>
              <c:spPr>
                <a:noFill/>
                <a:ln>
                  <a:solidFill>
                    <a:srgbClr val="2A7498"/>
                  </a:solidFill>
                  <a:prstDash val="solid"/>
                </a:ln>
              </c:spPr>
            </c:marker>
            <c:bubble3D val="0"/>
            <c:extLst>
              <c:ext xmlns:c16="http://schemas.microsoft.com/office/drawing/2014/chart" uri="{C3380CC4-5D6E-409C-BE32-E72D297353CC}">
                <c16:uniqueId val="{00000010-1109-4955-9199-1EB37D641D23}"/>
              </c:ext>
            </c:extLst>
          </c:dPt>
          <c:dPt>
            <c:idx val="15"/>
            <c:marker>
              <c:spPr>
                <a:noFill/>
                <a:ln>
                  <a:solidFill>
                    <a:srgbClr val="2A7498"/>
                  </a:solidFill>
                  <a:prstDash val="solid"/>
                </a:ln>
              </c:spPr>
            </c:marker>
            <c:bubble3D val="0"/>
            <c:extLst>
              <c:ext xmlns:c16="http://schemas.microsoft.com/office/drawing/2014/chart" uri="{C3380CC4-5D6E-409C-BE32-E72D297353CC}">
                <c16:uniqueId val="{00000011-1109-4955-9199-1EB37D641D23}"/>
              </c:ext>
            </c:extLst>
          </c:dPt>
          <c:dPt>
            <c:idx val="16"/>
            <c:marker>
              <c:spPr>
                <a:noFill/>
                <a:ln>
                  <a:solidFill>
                    <a:srgbClr val="2A7498"/>
                  </a:solidFill>
                  <a:prstDash val="solid"/>
                </a:ln>
              </c:spPr>
            </c:marker>
            <c:bubble3D val="0"/>
            <c:extLst>
              <c:ext xmlns:c16="http://schemas.microsoft.com/office/drawing/2014/chart" uri="{C3380CC4-5D6E-409C-BE32-E72D297353CC}">
                <c16:uniqueId val="{00000012-1109-4955-9199-1EB37D641D23}"/>
              </c:ext>
            </c:extLst>
          </c:dPt>
          <c:dPt>
            <c:idx val="17"/>
            <c:marker>
              <c:spPr>
                <a:solidFill>
                  <a:srgbClr val="C95217"/>
                </a:solidFill>
                <a:ln>
                  <a:solidFill>
                    <a:srgbClr val="C95217"/>
                  </a:solidFill>
                  <a:prstDash val="solid"/>
                </a:ln>
              </c:spPr>
            </c:marker>
            <c:bubble3D val="0"/>
            <c:extLst>
              <c:ext xmlns:c16="http://schemas.microsoft.com/office/drawing/2014/chart" uri="{C3380CC4-5D6E-409C-BE32-E72D297353CC}">
                <c16:uniqueId val="{00000013-1109-4955-9199-1EB37D641D23}"/>
              </c:ext>
            </c:extLst>
          </c:dPt>
          <c:dPt>
            <c:idx val="18"/>
            <c:marker>
              <c:spPr>
                <a:noFill/>
                <a:ln>
                  <a:solidFill>
                    <a:srgbClr val="2A7498"/>
                  </a:solidFill>
                  <a:prstDash val="solid"/>
                </a:ln>
              </c:spPr>
            </c:marker>
            <c:bubble3D val="0"/>
            <c:extLst>
              <c:ext xmlns:c16="http://schemas.microsoft.com/office/drawing/2014/chart" uri="{C3380CC4-5D6E-409C-BE32-E72D297353CC}">
                <c16:uniqueId val="{00000014-1109-4955-9199-1EB37D641D23}"/>
              </c:ext>
            </c:extLst>
          </c:dPt>
          <c:dPt>
            <c:idx val="19"/>
            <c:marker>
              <c:spPr>
                <a:noFill/>
                <a:ln>
                  <a:solidFill>
                    <a:srgbClr val="2A7498"/>
                  </a:solidFill>
                  <a:prstDash val="solid"/>
                </a:ln>
              </c:spPr>
            </c:marker>
            <c:bubble3D val="0"/>
            <c:extLst>
              <c:ext xmlns:c16="http://schemas.microsoft.com/office/drawing/2014/chart" uri="{C3380CC4-5D6E-409C-BE32-E72D297353CC}">
                <c16:uniqueId val="{00000015-1109-4955-9199-1EB37D641D23}"/>
              </c:ext>
            </c:extLst>
          </c:dPt>
          <c:dPt>
            <c:idx val="20"/>
            <c:marker>
              <c:spPr>
                <a:noFill/>
                <a:ln>
                  <a:solidFill>
                    <a:srgbClr val="2A7498"/>
                  </a:solidFill>
                  <a:prstDash val="solid"/>
                </a:ln>
              </c:spPr>
            </c:marker>
            <c:bubble3D val="0"/>
            <c:extLst>
              <c:ext xmlns:c16="http://schemas.microsoft.com/office/drawing/2014/chart" uri="{C3380CC4-5D6E-409C-BE32-E72D297353CC}">
                <c16:uniqueId val="{00000016-1109-4955-9199-1EB37D641D23}"/>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7-1109-4955-9199-1EB37D641D23}"/>
              </c:ext>
            </c:extLst>
          </c:dPt>
          <c:dPt>
            <c:idx val="22"/>
            <c:marker>
              <c:spPr>
                <a:noFill/>
                <a:ln>
                  <a:solidFill>
                    <a:srgbClr val="2A7498"/>
                  </a:solidFill>
                  <a:prstDash val="solid"/>
                </a:ln>
              </c:spPr>
            </c:marker>
            <c:bubble3D val="0"/>
            <c:extLst>
              <c:ext xmlns:c16="http://schemas.microsoft.com/office/drawing/2014/chart" uri="{C3380CC4-5D6E-409C-BE32-E72D297353CC}">
                <c16:uniqueId val="{00000018-1109-4955-9199-1EB37D641D23}"/>
              </c:ext>
            </c:extLst>
          </c:dPt>
          <c:dPt>
            <c:idx val="23"/>
            <c:marker>
              <c:spPr>
                <a:noFill/>
                <a:ln>
                  <a:solidFill>
                    <a:srgbClr val="2A7498"/>
                  </a:solidFill>
                  <a:prstDash val="solid"/>
                </a:ln>
              </c:spPr>
            </c:marker>
            <c:bubble3D val="0"/>
            <c:extLst>
              <c:ext xmlns:c16="http://schemas.microsoft.com/office/drawing/2014/chart" uri="{C3380CC4-5D6E-409C-BE32-E72D297353CC}">
                <c16:uniqueId val="{00000019-1109-4955-9199-1EB37D641D23}"/>
              </c:ext>
            </c:extLst>
          </c:dPt>
          <c:dPt>
            <c:idx val="24"/>
            <c:marker>
              <c:spPr>
                <a:solidFill>
                  <a:srgbClr val="C95217"/>
                </a:solidFill>
                <a:ln>
                  <a:solidFill>
                    <a:srgbClr val="C95217"/>
                  </a:solidFill>
                  <a:prstDash val="solid"/>
                </a:ln>
              </c:spPr>
            </c:marker>
            <c:bubble3D val="0"/>
            <c:extLst>
              <c:ext xmlns:c16="http://schemas.microsoft.com/office/drawing/2014/chart" uri="{C3380CC4-5D6E-409C-BE32-E72D297353CC}">
                <c16:uniqueId val="{0000001A-1109-4955-9199-1EB37D641D23}"/>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B-1109-4955-9199-1EB37D641D23}"/>
              </c:ext>
            </c:extLst>
          </c:dPt>
          <c:dPt>
            <c:idx val="26"/>
            <c:marker>
              <c:spPr>
                <a:noFill/>
                <a:ln>
                  <a:solidFill>
                    <a:srgbClr val="2A7498"/>
                  </a:solidFill>
                  <a:prstDash val="solid"/>
                </a:ln>
              </c:spPr>
            </c:marker>
            <c:bubble3D val="0"/>
            <c:extLst>
              <c:ext xmlns:c16="http://schemas.microsoft.com/office/drawing/2014/chart" uri="{C3380CC4-5D6E-409C-BE32-E72D297353CC}">
                <c16:uniqueId val="{0000001C-1109-4955-9199-1EB37D641D23}"/>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D-1109-4955-9199-1EB37D641D23}"/>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E-1109-4955-9199-1EB37D641D23}"/>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F-1109-4955-9199-1EB37D641D23}"/>
              </c:ext>
            </c:extLst>
          </c:dPt>
          <c:dPt>
            <c:idx val="30"/>
            <c:marker>
              <c:spPr>
                <a:noFill/>
                <a:ln>
                  <a:solidFill>
                    <a:srgbClr val="2A7498"/>
                  </a:solidFill>
                  <a:prstDash val="solid"/>
                </a:ln>
              </c:spPr>
            </c:marker>
            <c:bubble3D val="0"/>
            <c:extLst>
              <c:ext xmlns:c16="http://schemas.microsoft.com/office/drawing/2014/chart" uri="{C3380CC4-5D6E-409C-BE32-E72D297353CC}">
                <c16:uniqueId val="{00000020-1109-4955-9199-1EB37D641D23}"/>
              </c:ext>
            </c:extLst>
          </c:dPt>
          <c:dPt>
            <c:idx val="31"/>
            <c:marker>
              <c:spPr>
                <a:noFill/>
                <a:ln>
                  <a:solidFill>
                    <a:srgbClr val="2A7498"/>
                  </a:solidFill>
                  <a:prstDash val="solid"/>
                </a:ln>
              </c:spPr>
            </c:marker>
            <c:bubble3D val="0"/>
            <c:extLst>
              <c:ext xmlns:c16="http://schemas.microsoft.com/office/drawing/2014/chart" uri="{C3380CC4-5D6E-409C-BE32-E72D297353CC}">
                <c16:uniqueId val="{00000021-1109-4955-9199-1EB37D641D23}"/>
              </c:ext>
            </c:extLst>
          </c:dPt>
          <c:dPt>
            <c:idx val="32"/>
            <c:marker>
              <c:spPr>
                <a:solidFill>
                  <a:srgbClr val="C95217"/>
                </a:solidFill>
                <a:ln>
                  <a:solidFill>
                    <a:srgbClr val="C95217"/>
                  </a:solidFill>
                  <a:prstDash val="solid"/>
                </a:ln>
              </c:spPr>
            </c:marker>
            <c:bubble3D val="0"/>
            <c:extLst>
              <c:ext xmlns:c16="http://schemas.microsoft.com/office/drawing/2014/chart" uri="{C3380CC4-5D6E-409C-BE32-E72D297353CC}">
                <c16:uniqueId val="{00000022-1109-4955-9199-1EB37D641D23}"/>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3-1109-4955-9199-1EB37D641D23}"/>
              </c:ext>
            </c:extLst>
          </c:dPt>
          <c:dPt>
            <c:idx val="34"/>
            <c:marker>
              <c:spPr>
                <a:noFill/>
                <a:ln>
                  <a:solidFill>
                    <a:srgbClr val="2A7498"/>
                  </a:solidFill>
                  <a:prstDash val="solid"/>
                </a:ln>
              </c:spPr>
            </c:marker>
            <c:bubble3D val="0"/>
            <c:extLst>
              <c:ext xmlns:c16="http://schemas.microsoft.com/office/drawing/2014/chart" uri="{C3380CC4-5D6E-409C-BE32-E72D297353CC}">
                <c16:uniqueId val="{00000024-1109-4955-9199-1EB37D641D23}"/>
              </c:ext>
            </c:extLst>
          </c:dPt>
          <c:dPt>
            <c:idx val="35"/>
            <c:marker>
              <c:spPr>
                <a:noFill/>
                <a:ln>
                  <a:solidFill>
                    <a:srgbClr val="2A7498"/>
                  </a:solidFill>
                  <a:prstDash val="solid"/>
                </a:ln>
              </c:spPr>
            </c:marker>
            <c:bubble3D val="0"/>
            <c:extLst>
              <c:ext xmlns:c16="http://schemas.microsoft.com/office/drawing/2014/chart" uri="{C3380CC4-5D6E-409C-BE32-E72D297353CC}">
                <c16:uniqueId val="{00000025-1109-4955-9199-1EB37D641D23}"/>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6-1109-4955-9199-1EB37D641D23}"/>
              </c:ext>
            </c:extLst>
          </c:dPt>
          <c:dPt>
            <c:idx val="37"/>
            <c:marker>
              <c:spPr>
                <a:noFill/>
                <a:ln>
                  <a:solidFill>
                    <a:srgbClr val="2A7498"/>
                  </a:solidFill>
                  <a:prstDash val="solid"/>
                </a:ln>
              </c:spPr>
            </c:marker>
            <c:bubble3D val="0"/>
            <c:extLst>
              <c:ext xmlns:c16="http://schemas.microsoft.com/office/drawing/2014/chart" uri="{C3380CC4-5D6E-409C-BE32-E72D297353CC}">
                <c16:uniqueId val="{00000027-1109-4955-9199-1EB37D641D23}"/>
              </c:ext>
            </c:extLst>
          </c:dPt>
          <c:dPt>
            <c:idx val="38"/>
            <c:marker>
              <c:spPr>
                <a:noFill/>
                <a:ln>
                  <a:solidFill>
                    <a:srgbClr val="2A7498"/>
                  </a:solidFill>
                  <a:prstDash val="solid"/>
                </a:ln>
              </c:spPr>
            </c:marker>
            <c:bubble3D val="0"/>
            <c:extLst>
              <c:ext xmlns:c16="http://schemas.microsoft.com/office/drawing/2014/chart" uri="{C3380CC4-5D6E-409C-BE32-E72D297353CC}">
                <c16:uniqueId val="{00000028-1109-4955-9199-1EB37D641D23}"/>
              </c:ext>
            </c:extLst>
          </c:dPt>
          <c:dPt>
            <c:idx val="39"/>
            <c:marker>
              <c:spPr>
                <a:noFill/>
                <a:ln>
                  <a:solidFill>
                    <a:srgbClr val="2A7498"/>
                  </a:solidFill>
                  <a:prstDash val="solid"/>
                </a:ln>
              </c:spPr>
            </c:marker>
            <c:bubble3D val="0"/>
            <c:extLst>
              <c:ext xmlns:c16="http://schemas.microsoft.com/office/drawing/2014/chart" uri="{C3380CC4-5D6E-409C-BE32-E72D297353CC}">
                <c16:uniqueId val="{00000029-1109-4955-9199-1EB37D641D23}"/>
              </c:ext>
            </c:extLst>
          </c:dPt>
          <c:dPt>
            <c:idx val="40"/>
            <c:marker>
              <c:spPr>
                <a:noFill/>
                <a:ln>
                  <a:solidFill>
                    <a:srgbClr val="2A7498"/>
                  </a:solidFill>
                  <a:prstDash val="solid"/>
                </a:ln>
              </c:spPr>
            </c:marker>
            <c:bubble3D val="0"/>
            <c:extLst>
              <c:ext xmlns:c16="http://schemas.microsoft.com/office/drawing/2014/chart" uri="{C3380CC4-5D6E-409C-BE32-E72D297353CC}">
                <c16:uniqueId val="{0000002A-1109-4955-9199-1EB37D641D23}"/>
              </c:ext>
            </c:extLst>
          </c:dPt>
          <c:dPt>
            <c:idx val="41"/>
            <c:marker>
              <c:spPr>
                <a:noFill/>
                <a:ln>
                  <a:solidFill>
                    <a:srgbClr val="2A7498"/>
                  </a:solidFill>
                  <a:prstDash val="solid"/>
                </a:ln>
              </c:spPr>
            </c:marker>
            <c:bubble3D val="0"/>
            <c:extLst>
              <c:ext xmlns:c16="http://schemas.microsoft.com/office/drawing/2014/chart" uri="{C3380CC4-5D6E-409C-BE32-E72D297353CC}">
                <c16:uniqueId val="{0000002B-1109-4955-9199-1EB37D641D23}"/>
              </c:ext>
            </c:extLst>
          </c:dPt>
          <c:dPt>
            <c:idx val="42"/>
            <c:marker>
              <c:spPr>
                <a:noFill/>
                <a:ln>
                  <a:solidFill>
                    <a:srgbClr val="2A7498"/>
                  </a:solidFill>
                  <a:prstDash val="solid"/>
                </a:ln>
              </c:spPr>
            </c:marker>
            <c:bubble3D val="0"/>
            <c:extLst>
              <c:ext xmlns:c16="http://schemas.microsoft.com/office/drawing/2014/chart" uri="{C3380CC4-5D6E-409C-BE32-E72D297353CC}">
                <c16:uniqueId val="{0000002C-1109-4955-9199-1EB37D641D23}"/>
              </c:ext>
            </c:extLst>
          </c:dPt>
          <c:dPt>
            <c:idx val="43"/>
            <c:marker>
              <c:spPr>
                <a:noFill/>
                <a:ln>
                  <a:solidFill>
                    <a:srgbClr val="2A7498"/>
                  </a:solidFill>
                  <a:prstDash val="solid"/>
                </a:ln>
              </c:spPr>
            </c:marker>
            <c:bubble3D val="0"/>
            <c:extLst>
              <c:ext xmlns:c16="http://schemas.microsoft.com/office/drawing/2014/chart" uri="{C3380CC4-5D6E-409C-BE32-E72D297353CC}">
                <c16:uniqueId val="{0000002D-1109-4955-9199-1EB37D641D23}"/>
              </c:ext>
            </c:extLst>
          </c:dPt>
          <c:dPt>
            <c:idx val="44"/>
            <c:marker>
              <c:spPr>
                <a:noFill/>
                <a:ln>
                  <a:solidFill>
                    <a:srgbClr val="2A7498"/>
                  </a:solidFill>
                  <a:prstDash val="solid"/>
                </a:ln>
              </c:spPr>
            </c:marker>
            <c:bubble3D val="0"/>
            <c:extLst>
              <c:ext xmlns:c16="http://schemas.microsoft.com/office/drawing/2014/chart" uri="{C3380CC4-5D6E-409C-BE32-E72D297353CC}">
                <c16:uniqueId val="{0000002E-1109-4955-9199-1EB37D641D23}"/>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F-1109-4955-9199-1EB37D641D23}"/>
              </c:ext>
            </c:extLst>
          </c:dPt>
          <c:dPt>
            <c:idx val="46"/>
            <c:marker>
              <c:spPr>
                <a:noFill/>
                <a:ln>
                  <a:solidFill>
                    <a:srgbClr val="2A7498"/>
                  </a:solidFill>
                  <a:prstDash val="solid"/>
                </a:ln>
              </c:spPr>
            </c:marker>
            <c:bubble3D val="0"/>
            <c:extLst>
              <c:ext xmlns:c16="http://schemas.microsoft.com/office/drawing/2014/chart" uri="{C3380CC4-5D6E-409C-BE32-E72D297353CC}">
                <c16:uniqueId val="{00000030-1109-4955-9199-1EB37D641D23}"/>
              </c:ext>
            </c:extLst>
          </c:dPt>
          <c:dPt>
            <c:idx val="47"/>
            <c:marker>
              <c:spPr>
                <a:noFill/>
                <a:ln>
                  <a:solidFill>
                    <a:srgbClr val="2A7498"/>
                  </a:solidFill>
                  <a:prstDash val="solid"/>
                </a:ln>
              </c:spPr>
            </c:marker>
            <c:bubble3D val="0"/>
            <c:extLst>
              <c:ext xmlns:c16="http://schemas.microsoft.com/office/drawing/2014/chart" uri="{C3380CC4-5D6E-409C-BE32-E72D297353CC}">
                <c16:uniqueId val="{00000031-1109-4955-9199-1EB37D641D23}"/>
              </c:ext>
            </c:extLst>
          </c:dPt>
          <c:dPt>
            <c:idx val="48"/>
            <c:marker>
              <c:spPr>
                <a:noFill/>
                <a:ln>
                  <a:solidFill>
                    <a:srgbClr val="2A7498"/>
                  </a:solidFill>
                  <a:prstDash val="solid"/>
                </a:ln>
              </c:spPr>
            </c:marker>
            <c:bubble3D val="0"/>
            <c:extLst>
              <c:ext xmlns:c16="http://schemas.microsoft.com/office/drawing/2014/chart" uri="{C3380CC4-5D6E-409C-BE32-E72D297353CC}">
                <c16:uniqueId val="{00000032-1109-4955-9199-1EB37D641D23}"/>
              </c:ext>
            </c:extLst>
          </c:dPt>
          <c:dPt>
            <c:idx val="49"/>
            <c:marker>
              <c:spPr>
                <a:noFill/>
                <a:ln>
                  <a:solidFill>
                    <a:srgbClr val="2A7498"/>
                  </a:solidFill>
                  <a:prstDash val="solid"/>
                </a:ln>
              </c:spPr>
            </c:marker>
            <c:bubble3D val="0"/>
            <c:extLst>
              <c:ext xmlns:c16="http://schemas.microsoft.com/office/drawing/2014/chart" uri="{C3380CC4-5D6E-409C-BE32-E72D297353CC}">
                <c16:uniqueId val="{00000033-1109-4955-9199-1EB37D641D23}"/>
              </c:ext>
            </c:extLst>
          </c:dPt>
          <c:dPt>
            <c:idx val="50"/>
            <c:marker>
              <c:spPr>
                <a:noFill/>
                <a:ln>
                  <a:solidFill>
                    <a:srgbClr val="2A7498"/>
                  </a:solidFill>
                  <a:prstDash val="solid"/>
                </a:ln>
              </c:spPr>
            </c:marker>
            <c:bubble3D val="0"/>
            <c:extLst>
              <c:ext xmlns:c16="http://schemas.microsoft.com/office/drawing/2014/chart" uri="{C3380CC4-5D6E-409C-BE32-E72D297353CC}">
                <c16:uniqueId val="{00000034-1109-4955-9199-1EB37D641D23}"/>
              </c:ext>
            </c:extLst>
          </c:dPt>
          <c:dPt>
            <c:idx val="51"/>
            <c:marker>
              <c:spPr>
                <a:noFill/>
                <a:ln>
                  <a:solidFill>
                    <a:srgbClr val="2A7498"/>
                  </a:solidFill>
                  <a:prstDash val="solid"/>
                </a:ln>
              </c:spPr>
            </c:marker>
            <c:bubble3D val="0"/>
            <c:extLst>
              <c:ext xmlns:c16="http://schemas.microsoft.com/office/drawing/2014/chart" uri="{C3380CC4-5D6E-409C-BE32-E72D297353CC}">
                <c16:uniqueId val="{00000035-1109-4955-9199-1EB37D641D23}"/>
              </c:ext>
            </c:extLst>
          </c:dPt>
          <c:dPt>
            <c:idx val="52"/>
            <c:marker>
              <c:spPr>
                <a:noFill/>
                <a:ln>
                  <a:solidFill>
                    <a:srgbClr val="2A7498"/>
                  </a:solidFill>
                  <a:prstDash val="solid"/>
                </a:ln>
              </c:spPr>
            </c:marker>
            <c:bubble3D val="0"/>
            <c:extLst>
              <c:ext xmlns:c16="http://schemas.microsoft.com/office/drawing/2014/chart" uri="{C3380CC4-5D6E-409C-BE32-E72D297353CC}">
                <c16:uniqueId val="{00000036-1109-4955-9199-1EB37D641D23}"/>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7-1109-4955-9199-1EB37D641D23}"/>
              </c:ext>
            </c:extLst>
          </c:dPt>
          <c:dPt>
            <c:idx val="54"/>
            <c:marker>
              <c:spPr>
                <a:solidFill>
                  <a:srgbClr val="C95217"/>
                </a:solidFill>
                <a:ln>
                  <a:solidFill>
                    <a:srgbClr val="C95217"/>
                  </a:solidFill>
                  <a:prstDash val="solid"/>
                </a:ln>
              </c:spPr>
            </c:marker>
            <c:bubble3D val="0"/>
            <c:extLst>
              <c:ext xmlns:c16="http://schemas.microsoft.com/office/drawing/2014/chart" uri="{C3380CC4-5D6E-409C-BE32-E72D297353CC}">
                <c16:uniqueId val="{00000038-1109-4955-9199-1EB37D641D23}"/>
              </c:ext>
            </c:extLst>
          </c:dPt>
          <c:dPt>
            <c:idx val="55"/>
            <c:marker>
              <c:spPr>
                <a:noFill/>
                <a:ln>
                  <a:solidFill>
                    <a:srgbClr val="2A7498"/>
                  </a:solidFill>
                  <a:prstDash val="solid"/>
                </a:ln>
              </c:spPr>
            </c:marker>
            <c:bubble3D val="0"/>
            <c:extLst>
              <c:ext xmlns:c16="http://schemas.microsoft.com/office/drawing/2014/chart" uri="{C3380CC4-5D6E-409C-BE32-E72D297353CC}">
                <c16:uniqueId val="{00000039-1109-4955-9199-1EB37D641D23}"/>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A-1109-4955-9199-1EB37D641D23}"/>
              </c:ext>
            </c:extLst>
          </c:dPt>
          <c:dPt>
            <c:idx val="57"/>
            <c:marker>
              <c:spPr>
                <a:noFill/>
                <a:ln>
                  <a:solidFill>
                    <a:srgbClr val="2A7498"/>
                  </a:solidFill>
                  <a:prstDash val="solid"/>
                </a:ln>
              </c:spPr>
            </c:marker>
            <c:bubble3D val="0"/>
            <c:extLst>
              <c:ext xmlns:c16="http://schemas.microsoft.com/office/drawing/2014/chart" uri="{C3380CC4-5D6E-409C-BE32-E72D297353CC}">
                <c16:uniqueId val="{0000003B-1109-4955-9199-1EB37D641D23}"/>
              </c:ext>
            </c:extLst>
          </c:dPt>
          <c:dPt>
            <c:idx val="58"/>
            <c:marker>
              <c:spPr>
                <a:noFill/>
                <a:ln>
                  <a:solidFill>
                    <a:srgbClr val="2A7498"/>
                  </a:solidFill>
                  <a:prstDash val="solid"/>
                </a:ln>
              </c:spPr>
            </c:marker>
            <c:bubble3D val="0"/>
            <c:extLst>
              <c:ext xmlns:c16="http://schemas.microsoft.com/office/drawing/2014/chart" uri="{C3380CC4-5D6E-409C-BE32-E72D297353CC}">
                <c16:uniqueId val="{0000003C-1109-4955-9199-1EB37D641D23}"/>
              </c:ext>
            </c:extLst>
          </c:dPt>
          <c:dPt>
            <c:idx val="59"/>
            <c:marker>
              <c:spPr>
                <a:noFill/>
                <a:ln>
                  <a:solidFill>
                    <a:srgbClr val="2A7498"/>
                  </a:solidFill>
                  <a:prstDash val="solid"/>
                </a:ln>
              </c:spPr>
            </c:marker>
            <c:bubble3D val="0"/>
            <c:extLst>
              <c:ext xmlns:c16="http://schemas.microsoft.com/office/drawing/2014/chart" uri="{C3380CC4-5D6E-409C-BE32-E72D297353CC}">
                <c16:uniqueId val="{0000003D-1109-4955-9199-1EB37D641D23}"/>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E-1109-4955-9199-1EB37D641D23}"/>
              </c:ext>
            </c:extLst>
          </c:dPt>
          <c:dPt>
            <c:idx val="61"/>
            <c:marker>
              <c:spPr>
                <a:noFill/>
                <a:ln>
                  <a:solidFill>
                    <a:srgbClr val="2A7498"/>
                  </a:solidFill>
                  <a:prstDash val="solid"/>
                </a:ln>
              </c:spPr>
            </c:marker>
            <c:bubble3D val="0"/>
            <c:extLst>
              <c:ext xmlns:c16="http://schemas.microsoft.com/office/drawing/2014/chart" uri="{C3380CC4-5D6E-409C-BE32-E72D297353CC}">
                <c16:uniqueId val="{0000003F-1109-4955-9199-1EB37D641D23}"/>
              </c:ext>
            </c:extLst>
          </c:dPt>
          <c:dPt>
            <c:idx val="62"/>
            <c:marker>
              <c:spPr>
                <a:noFill/>
                <a:ln>
                  <a:solidFill>
                    <a:srgbClr val="2A7498"/>
                  </a:solidFill>
                  <a:prstDash val="solid"/>
                </a:ln>
              </c:spPr>
            </c:marker>
            <c:bubble3D val="0"/>
            <c:extLst>
              <c:ext xmlns:c16="http://schemas.microsoft.com/office/drawing/2014/chart" uri="{C3380CC4-5D6E-409C-BE32-E72D297353CC}">
                <c16:uniqueId val="{00000040-1109-4955-9199-1EB37D641D23}"/>
              </c:ext>
            </c:extLst>
          </c:dPt>
          <c:dPt>
            <c:idx val="63"/>
            <c:marker>
              <c:spPr>
                <a:noFill/>
                <a:ln>
                  <a:solidFill>
                    <a:srgbClr val="2A7498"/>
                  </a:solidFill>
                  <a:prstDash val="solid"/>
                </a:ln>
              </c:spPr>
            </c:marker>
            <c:bubble3D val="0"/>
            <c:extLst>
              <c:ext xmlns:c16="http://schemas.microsoft.com/office/drawing/2014/chart" uri="{C3380CC4-5D6E-409C-BE32-E72D297353CC}">
                <c16:uniqueId val="{00000041-1109-4955-9199-1EB37D641D23}"/>
              </c:ext>
            </c:extLst>
          </c:dPt>
          <c:dPt>
            <c:idx val="64"/>
            <c:marker>
              <c:spPr>
                <a:noFill/>
                <a:ln>
                  <a:solidFill>
                    <a:srgbClr val="2A7498"/>
                  </a:solidFill>
                  <a:prstDash val="solid"/>
                </a:ln>
              </c:spPr>
            </c:marker>
            <c:bubble3D val="0"/>
            <c:extLst>
              <c:ext xmlns:c16="http://schemas.microsoft.com/office/drawing/2014/chart" uri="{C3380CC4-5D6E-409C-BE32-E72D297353CC}">
                <c16:uniqueId val="{00000042-1109-4955-9199-1EB37D641D23}"/>
              </c:ext>
            </c:extLst>
          </c:dPt>
          <c:dPt>
            <c:idx val="65"/>
            <c:marker>
              <c:spPr>
                <a:noFill/>
                <a:ln>
                  <a:solidFill>
                    <a:srgbClr val="2A7498"/>
                  </a:solidFill>
                  <a:prstDash val="solid"/>
                </a:ln>
              </c:spPr>
            </c:marker>
            <c:bubble3D val="0"/>
            <c:extLst>
              <c:ext xmlns:c16="http://schemas.microsoft.com/office/drawing/2014/chart" uri="{C3380CC4-5D6E-409C-BE32-E72D297353CC}">
                <c16:uniqueId val="{00000043-1109-4955-9199-1EB37D641D23}"/>
              </c:ext>
            </c:extLst>
          </c:dPt>
          <c:dPt>
            <c:idx val="66"/>
            <c:marker>
              <c:spPr>
                <a:noFill/>
                <a:ln>
                  <a:solidFill>
                    <a:srgbClr val="2A7498"/>
                  </a:solidFill>
                  <a:prstDash val="solid"/>
                </a:ln>
              </c:spPr>
            </c:marker>
            <c:bubble3D val="0"/>
            <c:extLst>
              <c:ext xmlns:c16="http://schemas.microsoft.com/office/drawing/2014/chart" uri="{C3380CC4-5D6E-409C-BE32-E72D297353CC}">
                <c16:uniqueId val="{00000044-1109-4955-9199-1EB37D641D23}"/>
              </c:ext>
            </c:extLst>
          </c:dPt>
          <c:dPt>
            <c:idx val="67"/>
            <c:marker>
              <c:spPr>
                <a:noFill/>
                <a:ln>
                  <a:solidFill>
                    <a:srgbClr val="2A7498"/>
                  </a:solidFill>
                  <a:prstDash val="solid"/>
                </a:ln>
              </c:spPr>
            </c:marker>
            <c:bubble3D val="0"/>
            <c:extLst>
              <c:ext xmlns:c16="http://schemas.microsoft.com/office/drawing/2014/chart" uri="{C3380CC4-5D6E-409C-BE32-E72D297353CC}">
                <c16:uniqueId val="{00000045-1109-4955-9199-1EB37D641D23}"/>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6-1109-4955-9199-1EB37D641D23}"/>
              </c:ext>
            </c:extLst>
          </c:dPt>
          <c:dPt>
            <c:idx val="69"/>
            <c:marker>
              <c:spPr>
                <a:noFill/>
                <a:ln>
                  <a:solidFill>
                    <a:srgbClr val="2A7498"/>
                  </a:solidFill>
                  <a:prstDash val="solid"/>
                </a:ln>
              </c:spPr>
            </c:marker>
            <c:bubble3D val="0"/>
            <c:extLst>
              <c:ext xmlns:c16="http://schemas.microsoft.com/office/drawing/2014/chart" uri="{C3380CC4-5D6E-409C-BE32-E72D297353CC}">
                <c16:uniqueId val="{00000047-1109-4955-9199-1EB37D641D23}"/>
              </c:ext>
            </c:extLst>
          </c:dPt>
          <c:dPt>
            <c:idx val="70"/>
            <c:marker>
              <c:spPr>
                <a:solidFill>
                  <a:srgbClr val="C95217"/>
                </a:solidFill>
                <a:ln>
                  <a:solidFill>
                    <a:srgbClr val="C95217"/>
                  </a:solidFill>
                  <a:prstDash val="solid"/>
                </a:ln>
              </c:spPr>
            </c:marker>
            <c:bubble3D val="0"/>
            <c:extLst>
              <c:ext xmlns:c16="http://schemas.microsoft.com/office/drawing/2014/chart" uri="{C3380CC4-5D6E-409C-BE32-E72D297353CC}">
                <c16:uniqueId val="{00000048-1109-4955-9199-1EB37D641D23}"/>
              </c:ext>
            </c:extLst>
          </c:dPt>
          <c:dPt>
            <c:idx val="71"/>
            <c:marker>
              <c:spPr>
                <a:solidFill>
                  <a:srgbClr val="C95217"/>
                </a:solidFill>
                <a:ln>
                  <a:solidFill>
                    <a:srgbClr val="C95217"/>
                  </a:solidFill>
                  <a:prstDash val="solid"/>
                </a:ln>
              </c:spPr>
            </c:marker>
            <c:bubble3D val="0"/>
            <c:extLst>
              <c:ext xmlns:c16="http://schemas.microsoft.com/office/drawing/2014/chart" uri="{C3380CC4-5D6E-409C-BE32-E72D297353CC}">
                <c16:uniqueId val="{00000049-1109-4955-9199-1EB37D641D23}"/>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A-1109-4955-9199-1EB37D641D23}"/>
              </c:ext>
            </c:extLst>
          </c:dPt>
          <c:dPt>
            <c:idx val="73"/>
            <c:marker>
              <c:spPr>
                <a:noFill/>
                <a:ln>
                  <a:solidFill>
                    <a:srgbClr val="2A7498"/>
                  </a:solidFill>
                  <a:prstDash val="solid"/>
                </a:ln>
              </c:spPr>
            </c:marker>
            <c:bubble3D val="0"/>
            <c:extLst>
              <c:ext xmlns:c16="http://schemas.microsoft.com/office/drawing/2014/chart" uri="{C3380CC4-5D6E-409C-BE32-E72D297353CC}">
                <c16:uniqueId val="{0000004B-1109-4955-9199-1EB37D641D23}"/>
              </c:ext>
            </c:extLst>
          </c:dPt>
          <c:dPt>
            <c:idx val="74"/>
            <c:marker>
              <c:spPr>
                <a:noFill/>
                <a:ln>
                  <a:solidFill>
                    <a:srgbClr val="2A7498"/>
                  </a:solidFill>
                  <a:prstDash val="solid"/>
                </a:ln>
              </c:spPr>
            </c:marker>
            <c:bubble3D val="0"/>
            <c:extLst>
              <c:ext xmlns:c16="http://schemas.microsoft.com/office/drawing/2014/chart" uri="{C3380CC4-5D6E-409C-BE32-E72D297353CC}">
                <c16:uniqueId val="{0000004C-1109-4955-9199-1EB37D641D23}"/>
              </c:ext>
            </c:extLst>
          </c:dPt>
          <c:dPt>
            <c:idx val="75"/>
            <c:marker>
              <c:spPr>
                <a:noFill/>
                <a:ln>
                  <a:solidFill>
                    <a:srgbClr val="2A7498"/>
                  </a:solidFill>
                  <a:prstDash val="solid"/>
                </a:ln>
              </c:spPr>
            </c:marker>
            <c:bubble3D val="0"/>
            <c:extLst>
              <c:ext xmlns:c16="http://schemas.microsoft.com/office/drawing/2014/chart" uri="{C3380CC4-5D6E-409C-BE32-E72D297353CC}">
                <c16:uniqueId val="{0000004D-1109-4955-9199-1EB37D641D23}"/>
              </c:ext>
            </c:extLst>
          </c:dPt>
          <c:dPt>
            <c:idx val="76"/>
            <c:marker>
              <c:spPr>
                <a:noFill/>
                <a:ln>
                  <a:solidFill>
                    <a:srgbClr val="2A7498"/>
                  </a:solidFill>
                  <a:prstDash val="solid"/>
                </a:ln>
              </c:spPr>
            </c:marker>
            <c:bubble3D val="0"/>
            <c:extLst>
              <c:ext xmlns:c16="http://schemas.microsoft.com/office/drawing/2014/chart" uri="{C3380CC4-5D6E-409C-BE32-E72D297353CC}">
                <c16:uniqueId val="{0000004E-1109-4955-9199-1EB37D641D23}"/>
              </c:ext>
            </c:extLst>
          </c:dPt>
          <c:dPt>
            <c:idx val="77"/>
            <c:marker>
              <c:spPr>
                <a:noFill/>
                <a:ln>
                  <a:solidFill>
                    <a:srgbClr val="2A7498"/>
                  </a:solidFill>
                  <a:prstDash val="solid"/>
                </a:ln>
              </c:spPr>
            </c:marker>
            <c:bubble3D val="0"/>
            <c:extLst>
              <c:ext xmlns:c16="http://schemas.microsoft.com/office/drawing/2014/chart" uri="{C3380CC4-5D6E-409C-BE32-E72D297353CC}">
                <c16:uniqueId val="{0000004F-1109-4955-9199-1EB37D641D23}"/>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50-1109-4955-9199-1EB37D641D23}"/>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1-1109-4955-9199-1EB37D641D23}"/>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2-1109-4955-9199-1EB37D641D23}"/>
              </c:ext>
            </c:extLst>
          </c:dPt>
          <c:dPt>
            <c:idx val="81"/>
            <c:marker>
              <c:spPr>
                <a:solidFill>
                  <a:srgbClr val="C95217"/>
                </a:solidFill>
                <a:ln>
                  <a:solidFill>
                    <a:srgbClr val="C95217"/>
                  </a:solidFill>
                  <a:prstDash val="solid"/>
                </a:ln>
              </c:spPr>
            </c:marker>
            <c:bubble3D val="0"/>
            <c:extLst>
              <c:ext xmlns:c16="http://schemas.microsoft.com/office/drawing/2014/chart" uri="{C3380CC4-5D6E-409C-BE32-E72D297353CC}">
                <c16:uniqueId val="{00000053-1109-4955-9199-1EB37D641D23}"/>
              </c:ext>
            </c:extLst>
          </c:dPt>
          <c:dPt>
            <c:idx val="82"/>
            <c:marker>
              <c:spPr>
                <a:noFill/>
                <a:ln>
                  <a:solidFill>
                    <a:srgbClr val="2A7498"/>
                  </a:solidFill>
                  <a:prstDash val="solid"/>
                </a:ln>
              </c:spPr>
            </c:marker>
            <c:bubble3D val="0"/>
            <c:extLst>
              <c:ext xmlns:c16="http://schemas.microsoft.com/office/drawing/2014/chart" uri="{C3380CC4-5D6E-409C-BE32-E72D297353CC}">
                <c16:uniqueId val="{00000054-1109-4955-9199-1EB37D641D23}"/>
              </c:ext>
            </c:extLst>
          </c:dPt>
          <c:dPt>
            <c:idx val="83"/>
            <c:marker>
              <c:spPr>
                <a:noFill/>
                <a:ln>
                  <a:solidFill>
                    <a:srgbClr val="2A7498"/>
                  </a:solidFill>
                  <a:prstDash val="solid"/>
                </a:ln>
              </c:spPr>
            </c:marker>
            <c:bubble3D val="0"/>
            <c:extLst>
              <c:ext xmlns:c16="http://schemas.microsoft.com/office/drawing/2014/chart" uri="{C3380CC4-5D6E-409C-BE32-E72D297353CC}">
                <c16:uniqueId val="{00000055-1109-4955-9199-1EB37D641D23}"/>
              </c:ext>
            </c:extLst>
          </c:dPt>
          <c:dPt>
            <c:idx val="84"/>
            <c:marker>
              <c:spPr>
                <a:solidFill>
                  <a:srgbClr val="C95217"/>
                </a:solidFill>
                <a:ln>
                  <a:solidFill>
                    <a:srgbClr val="C95217"/>
                  </a:solidFill>
                  <a:prstDash val="solid"/>
                </a:ln>
              </c:spPr>
            </c:marker>
            <c:bubble3D val="0"/>
            <c:extLst>
              <c:ext xmlns:c16="http://schemas.microsoft.com/office/drawing/2014/chart" uri="{C3380CC4-5D6E-409C-BE32-E72D297353CC}">
                <c16:uniqueId val="{00000056-1109-4955-9199-1EB37D641D23}"/>
              </c:ext>
            </c:extLst>
          </c:dPt>
          <c:dPt>
            <c:idx val="85"/>
            <c:marker>
              <c:spPr>
                <a:solidFill>
                  <a:srgbClr val="C95217"/>
                </a:solidFill>
                <a:ln>
                  <a:solidFill>
                    <a:srgbClr val="C95217"/>
                  </a:solidFill>
                  <a:prstDash val="solid"/>
                </a:ln>
              </c:spPr>
            </c:marker>
            <c:bubble3D val="0"/>
            <c:extLst>
              <c:ext xmlns:c16="http://schemas.microsoft.com/office/drawing/2014/chart" uri="{C3380CC4-5D6E-409C-BE32-E72D297353CC}">
                <c16:uniqueId val="{00000057-1109-4955-9199-1EB37D641D23}"/>
              </c:ext>
            </c:extLst>
          </c:dPt>
          <c:dPt>
            <c:idx val="86"/>
            <c:marker>
              <c:spPr>
                <a:noFill/>
                <a:ln>
                  <a:solidFill>
                    <a:srgbClr val="2A7498"/>
                  </a:solidFill>
                  <a:prstDash val="solid"/>
                </a:ln>
              </c:spPr>
            </c:marker>
            <c:bubble3D val="0"/>
            <c:extLst>
              <c:ext xmlns:c16="http://schemas.microsoft.com/office/drawing/2014/chart" uri="{C3380CC4-5D6E-409C-BE32-E72D297353CC}">
                <c16:uniqueId val="{00000058-1109-4955-9199-1EB37D641D23}"/>
              </c:ext>
            </c:extLst>
          </c:dPt>
          <c:dPt>
            <c:idx val="87"/>
            <c:marker>
              <c:spPr>
                <a:noFill/>
                <a:ln>
                  <a:solidFill>
                    <a:srgbClr val="2A7498"/>
                  </a:solidFill>
                  <a:prstDash val="solid"/>
                </a:ln>
              </c:spPr>
            </c:marker>
            <c:bubble3D val="0"/>
            <c:extLst>
              <c:ext xmlns:c16="http://schemas.microsoft.com/office/drawing/2014/chart" uri="{C3380CC4-5D6E-409C-BE32-E72D297353CC}">
                <c16:uniqueId val="{00000059-1109-4955-9199-1EB37D641D23}"/>
              </c:ext>
            </c:extLst>
          </c:dPt>
          <c:dPt>
            <c:idx val="88"/>
            <c:marker>
              <c:spPr>
                <a:noFill/>
                <a:ln>
                  <a:solidFill>
                    <a:srgbClr val="2A7498"/>
                  </a:solidFill>
                  <a:prstDash val="solid"/>
                </a:ln>
              </c:spPr>
            </c:marker>
            <c:bubble3D val="0"/>
            <c:extLst>
              <c:ext xmlns:c16="http://schemas.microsoft.com/office/drawing/2014/chart" uri="{C3380CC4-5D6E-409C-BE32-E72D297353CC}">
                <c16:uniqueId val="{0000005A-1109-4955-9199-1EB37D641D23}"/>
              </c:ext>
            </c:extLst>
          </c:dPt>
          <c:dPt>
            <c:idx val="89"/>
            <c:marker>
              <c:spPr>
                <a:noFill/>
                <a:ln>
                  <a:solidFill>
                    <a:srgbClr val="2A7498"/>
                  </a:solidFill>
                  <a:prstDash val="solid"/>
                </a:ln>
              </c:spPr>
            </c:marker>
            <c:bubble3D val="0"/>
            <c:extLst>
              <c:ext xmlns:c16="http://schemas.microsoft.com/office/drawing/2014/chart" uri="{C3380CC4-5D6E-409C-BE32-E72D297353CC}">
                <c16:uniqueId val="{0000005B-1109-4955-9199-1EB37D641D23}"/>
              </c:ext>
            </c:extLst>
          </c:dPt>
          <c:dPt>
            <c:idx val="90"/>
            <c:marker>
              <c:spPr>
                <a:noFill/>
                <a:ln>
                  <a:solidFill>
                    <a:srgbClr val="2A7498"/>
                  </a:solidFill>
                  <a:prstDash val="solid"/>
                </a:ln>
              </c:spPr>
            </c:marker>
            <c:bubble3D val="0"/>
            <c:extLst>
              <c:ext xmlns:c16="http://schemas.microsoft.com/office/drawing/2014/chart" uri="{C3380CC4-5D6E-409C-BE32-E72D297353CC}">
                <c16:uniqueId val="{0000005C-1109-4955-9199-1EB37D641D23}"/>
              </c:ext>
            </c:extLst>
          </c:dPt>
          <c:dPt>
            <c:idx val="91"/>
            <c:marker>
              <c:spPr>
                <a:solidFill>
                  <a:srgbClr val="C95217"/>
                </a:solidFill>
                <a:ln>
                  <a:solidFill>
                    <a:srgbClr val="C95217"/>
                  </a:solidFill>
                  <a:prstDash val="solid"/>
                </a:ln>
              </c:spPr>
            </c:marker>
            <c:bubble3D val="0"/>
            <c:extLst>
              <c:ext xmlns:c16="http://schemas.microsoft.com/office/drawing/2014/chart" uri="{C3380CC4-5D6E-409C-BE32-E72D297353CC}">
                <c16:uniqueId val="{0000005D-1109-4955-9199-1EB37D641D23}"/>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E-1109-4955-9199-1EB37D641D23}"/>
              </c:ext>
            </c:extLst>
          </c:dPt>
          <c:dPt>
            <c:idx val="93"/>
            <c:marker>
              <c:spPr>
                <a:noFill/>
                <a:ln>
                  <a:solidFill>
                    <a:srgbClr val="2A7498"/>
                  </a:solidFill>
                  <a:prstDash val="solid"/>
                </a:ln>
              </c:spPr>
            </c:marker>
            <c:bubble3D val="0"/>
            <c:extLst>
              <c:ext xmlns:c16="http://schemas.microsoft.com/office/drawing/2014/chart" uri="{C3380CC4-5D6E-409C-BE32-E72D297353CC}">
                <c16:uniqueId val="{0000005F-1109-4955-9199-1EB37D641D23}"/>
              </c:ext>
            </c:extLst>
          </c:dPt>
          <c:dPt>
            <c:idx val="94"/>
            <c:marker>
              <c:spPr>
                <a:noFill/>
                <a:ln>
                  <a:solidFill>
                    <a:srgbClr val="2A7498"/>
                  </a:solidFill>
                  <a:prstDash val="solid"/>
                </a:ln>
              </c:spPr>
            </c:marker>
            <c:bubble3D val="0"/>
            <c:extLst>
              <c:ext xmlns:c16="http://schemas.microsoft.com/office/drawing/2014/chart" uri="{C3380CC4-5D6E-409C-BE32-E72D297353CC}">
                <c16:uniqueId val="{00000060-1109-4955-9199-1EB37D641D23}"/>
              </c:ext>
            </c:extLst>
          </c:dPt>
          <c:dPt>
            <c:idx val="95"/>
            <c:marker>
              <c:spPr>
                <a:noFill/>
                <a:ln>
                  <a:solidFill>
                    <a:srgbClr val="2A7498"/>
                  </a:solidFill>
                  <a:prstDash val="solid"/>
                </a:ln>
              </c:spPr>
            </c:marker>
            <c:bubble3D val="0"/>
            <c:extLst>
              <c:ext xmlns:c16="http://schemas.microsoft.com/office/drawing/2014/chart" uri="{C3380CC4-5D6E-409C-BE32-E72D297353CC}">
                <c16:uniqueId val="{00000061-1109-4955-9199-1EB37D641D23}"/>
              </c:ext>
            </c:extLst>
          </c:dPt>
          <c:dPt>
            <c:idx val="96"/>
            <c:marker>
              <c:spPr>
                <a:noFill/>
                <a:ln>
                  <a:solidFill>
                    <a:srgbClr val="2A7498"/>
                  </a:solidFill>
                  <a:prstDash val="solid"/>
                </a:ln>
              </c:spPr>
            </c:marker>
            <c:bubble3D val="0"/>
            <c:extLst>
              <c:ext xmlns:c16="http://schemas.microsoft.com/office/drawing/2014/chart" uri="{C3380CC4-5D6E-409C-BE32-E72D297353CC}">
                <c16:uniqueId val="{00000062-1109-4955-9199-1EB37D641D23}"/>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3-1109-4955-9199-1EB37D641D23}"/>
              </c:ext>
            </c:extLst>
          </c:dPt>
          <c:dPt>
            <c:idx val="98"/>
            <c:marker>
              <c:spPr>
                <a:noFill/>
                <a:ln>
                  <a:solidFill>
                    <a:srgbClr val="2A7498"/>
                  </a:solidFill>
                  <a:prstDash val="solid"/>
                </a:ln>
              </c:spPr>
            </c:marker>
            <c:bubble3D val="0"/>
            <c:extLst>
              <c:ext xmlns:c16="http://schemas.microsoft.com/office/drawing/2014/chart" uri="{C3380CC4-5D6E-409C-BE32-E72D297353CC}">
                <c16:uniqueId val="{00000064-1109-4955-9199-1EB37D641D23}"/>
              </c:ext>
            </c:extLst>
          </c:dPt>
          <c:dPt>
            <c:idx val="99"/>
            <c:marker>
              <c:spPr>
                <a:noFill/>
                <a:ln>
                  <a:solidFill>
                    <a:srgbClr val="2A7498"/>
                  </a:solidFill>
                  <a:prstDash val="solid"/>
                </a:ln>
              </c:spPr>
            </c:marker>
            <c:bubble3D val="0"/>
            <c:extLst>
              <c:ext xmlns:c16="http://schemas.microsoft.com/office/drawing/2014/chart" uri="{C3380CC4-5D6E-409C-BE32-E72D297353CC}">
                <c16:uniqueId val="{00000065-1109-4955-9199-1EB37D641D23}"/>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6-1109-4955-9199-1EB37D641D23}"/>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7-1109-4955-9199-1EB37D641D23}"/>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8-1109-4955-9199-1EB37D641D23}"/>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9-1109-4955-9199-1EB37D641D23}"/>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A-1109-4955-9199-1EB37D641D23}"/>
              </c:ext>
            </c:extLst>
          </c:dPt>
          <c:dPt>
            <c:idx val="105"/>
            <c:marker>
              <c:spPr>
                <a:solidFill>
                  <a:srgbClr val="C95217"/>
                </a:solidFill>
                <a:ln>
                  <a:solidFill>
                    <a:srgbClr val="C95217"/>
                  </a:solidFill>
                  <a:prstDash val="solid"/>
                </a:ln>
              </c:spPr>
            </c:marker>
            <c:bubble3D val="0"/>
            <c:extLst>
              <c:ext xmlns:c16="http://schemas.microsoft.com/office/drawing/2014/chart" uri="{C3380CC4-5D6E-409C-BE32-E72D297353CC}">
                <c16:uniqueId val="{0000006B-1109-4955-9199-1EB37D641D23}"/>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C-1109-4955-9199-1EB37D641D23}"/>
              </c:ext>
            </c:extLst>
          </c:dPt>
          <c:dPt>
            <c:idx val="107"/>
            <c:marker>
              <c:spPr>
                <a:noFill/>
                <a:ln>
                  <a:solidFill>
                    <a:srgbClr val="2A7498"/>
                  </a:solidFill>
                  <a:prstDash val="solid"/>
                </a:ln>
              </c:spPr>
            </c:marker>
            <c:bubble3D val="0"/>
            <c:extLst>
              <c:ext xmlns:c16="http://schemas.microsoft.com/office/drawing/2014/chart" uri="{C3380CC4-5D6E-409C-BE32-E72D297353CC}">
                <c16:uniqueId val="{0000006D-1109-4955-9199-1EB37D641D23}"/>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E-1109-4955-9199-1EB37D641D23}"/>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F-1109-4955-9199-1EB37D641D23}"/>
              </c:ext>
            </c:extLst>
          </c:dPt>
          <c:dPt>
            <c:idx val="110"/>
            <c:marker>
              <c:spPr>
                <a:noFill/>
                <a:ln>
                  <a:solidFill>
                    <a:srgbClr val="2A7498"/>
                  </a:solidFill>
                  <a:prstDash val="solid"/>
                </a:ln>
              </c:spPr>
            </c:marker>
            <c:bubble3D val="0"/>
            <c:extLst>
              <c:ext xmlns:c16="http://schemas.microsoft.com/office/drawing/2014/chart" uri="{C3380CC4-5D6E-409C-BE32-E72D297353CC}">
                <c16:uniqueId val="{00000070-1109-4955-9199-1EB37D641D23}"/>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1-1109-4955-9199-1EB37D641D23}"/>
              </c:ext>
            </c:extLst>
          </c:dPt>
          <c:dPt>
            <c:idx val="112"/>
            <c:marker>
              <c:spPr>
                <a:noFill/>
                <a:ln>
                  <a:solidFill>
                    <a:srgbClr val="2A7498"/>
                  </a:solidFill>
                  <a:prstDash val="solid"/>
                </a:ln>
              </c:spPr>
            </c:marker>
            <c:bubble3D val="0"/>
            <c:extLst>
              <c:ext xmlns:c16="http://schemas.microsoft.com/office/drawing/2014/chart" uri="{C3380CC4-5D6E-409C-BE32-E72D297353CC}">
                <c16:uniqueId val="{00000072-1109-4955-9199-1EB37D641D23}"/>
              </c:ext>
            </c:extLst>
          </c:dPt>
          <c:dPt>
            <c:idx val="113"/>
            <c:marker>
              <c:spPr>
                <a:noFill/>
                <a:ln>
                  <a:solidFill>
                    <a:srgbClr val="2A7498"/>
                  </a:solidFill>
                  <a:prstDash val="solid"/>
                </a:ln>
              </c:spPr>
            </c:marker>
            <c:bubble3D val="0"/>
            <c:extLst>
              <c:ext xmlns:c16="http://schemas.microsoft.com/office/drawing/2014/chart" uri="{C3380CC4-5D6E-409C-BE32-E72D297353CC}">
                <c16:uniqueId val="{00000073-1109-4955-9199-1EB37D641D23}"/>
              </c:ext>
            </c:extLst>
          </c:dPt>
          <c:dPt>
            <c:idx val="114"/>
            <c:marker>
              <c:spPr>
                <a:solidFill>
                  <a:srgbClr val="C95217"/>
                </a:solidFill>
                <a:ln>
                  <a:solidFill>
                    <a:srgbClr val="C95217"/>
                  </a:solidFill>
                  <a:prstDash val="solid"/>
                </a:ln>
              </c:spPr>
            </c:marker>
            <c:bubble3D val="0"/>
            <c:extLst>
              <c:ext xmlns:c16="http://schemas.microsoft.com/office/drawing/2014/chart" uri="{C3380CC4-5D6E-409C-BE32-E72D297353CC}">
                <c16:uniqueId val="{00000074-1109-4955-9199-1EB37D641D23}"/>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5-1109-4955-9199-1EB37D641D23}"/>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6-1109-4955-9199-1EB37D641D23}"/>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7-1109-4955-9199-1EB37D641D23}"/>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8-1109-4955-9199-1EB37D641D23}"/>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9-1109-4955-9199-1EB37D641D23}"/>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A-1109-4955-9199-1EB37D641D23}"/>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B-1109-4955-9199-1EB37D641D23}"/>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C-1109-4955-9199-1EB37D641D23}"/>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D-1109-4955-9199-1EB37D641D23}"/>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E-1109-4955-9199-1EB37D641D23}"/>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F-1109-4955-9199-1EB37D641D23}"/>
              </c:ext>
            </c:extLst>
          </c:dPt>
          <c:dPt>
            <c:idx val="126"/>
            <c:marker>
              <c:spPr>
                <a:noFill/>
                <a:ln>
                  <a:solidFill>
                    <a:srgbClr val="2A7498"/>
                  </a:solidFill>
                  <a:prstDash val="solid"/>
                </a:ln>
              </c:spPr>
            </c:marker>
            <c:bubble3D val="0"/>
            <c:extLst>
              <c:ext xmlns:c16="http://schemas.microsoft.com/office/drawing/2014/chart" uri="{C3380CC4-5D6E-409C-BE32-E72D297353CC}">
                <c16:uniqueId val="{00000080-1109-4955-9199-1EB37D641D23}"/>
              </c:ext>
            </c:extLst>
          </c:dPt>
          <c:dPt>
            <c:idx val="127"/>
            <c:marker>
              <c:spPr>
                <a:noFill/>
                <a:ln>
                  <a:solidFill>
                    <a:srgbClr val="2A7498"/>
                  </a:solidFill>
                  <a:prstDash val="solid"/>
                </a:ln>
              </c:spPr>
            </c:marker>
            <c:bubble3D val="0"/>
            <c:extLst>
              <c:ext xmlns:c16="http://schemas.microsoft.com/office/drawing/2014/chart" uri="{C3380CC4-5D6E-409C-BE32-E72D297353CC}">
                <c16:uniqueId val="{00000081-1109-4955-9199-1EB37D641D23}"/>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2-1109-4955-9199-1EB37D641D23}"/>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3-1109-4955-9199-1EB37D641D23}"/>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4-1109-4955-9199-1EB37D641D23}"/>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5-1109-4955-9199-1EB37D641D23}"/>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6-1109-4955-9199-1EB37D641D23}"/>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7-1109-4955-9199-1EB37D641D23}"/>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8-1109-4955-9199-1EB37D641D23}"/>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9-1109-4955-9199-1EB37D641D23}"/>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A-1109-4955-9199-1EB37D641D23}"/>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B-1109-4955-9199-1EB37D641D23}"/>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C-1109-4955-9199-1EB37D641D23}"/>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D-1109-4955-9199-1EB37D641D23}"/>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E-1109-4955-9199-1EB37D641D23}"/>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F-1109-4955-9199-1EB37D641D23}"/>
              </c:ext>
            </c:extLst>
          </c:dPt>
          <c:dPt>
            <c:idx val="142"/>
            <c:marker>
              <c:spPr>
                <a:noFill/>
                <a:ln>
                  <a:solidFill>
                    <a:srgbClr val="2A7498"/>
                  </a:solidFill>
                  <a:prstDash val="solid"/>
                </a:ln>
              </c:spPr>
            </c:marker>
            <c:bubble3D val="0"/>
            <c:extLst>
              <c:ext xmlns:c16="http://schemas.microsoft.com/office/drawing/2014/chart" uri="{C3380CC4-5D6E-409C-BE32-E72D297353CC}">
                <c16:uniqueId val="{00000090-1109-4955-9199-1EB37D641D23}"/>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1-1109-4955-9199-1EB37D641D23}"/>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2-1109-4955-9199-1EB37D641D23}"/>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3-1109-4955-9199-1EB37D641D23}"/>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4-1109-4955-9199-1EB37D641D23}"/>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5-1109-4955-9199-1EB37D641D23}"/>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6-1109-4955-9199-1EB37D641D23}"/>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7-1109-4955-9199-1EB37D641D23}"/>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8-1109-4955-9199-1EB37D641D23}"/>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9-1109-4955-9199-1EB37D641D23}"/>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A-1109-4955-9199-1EB37D641D23}"/>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B-1109-4955-9199-1EB37D641D23}"/>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C-1109-4955-9199-1EB37D641D23}"/>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D-1109-4955-9199-1EB37D641D23}"/>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E-1109-4955-9199-1EB37D641D23}"/>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F-1109-4955-9199-1EB37D641D23}"/>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A0-1109-4955-9199-1EB37D641D23}"/>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1-1109-4955-9199-1EB37D641D23}"/>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2-1109-4955-9199-1EB37D641D23}"/>
              </c:ext>
            </c:extLst>
          </c:dPt>
          <c:dPt>
            <c:idx val="161"/>
            <c:marker>
              <c:spPr>
                <a:noFill/>
                <a:ln>
                  <a:solidFill>
                    <a:srgbClr val="2A7498"/>
                  </a:solidFill>
                  <a:prstDash val="solid"/>
                </a:ln>
              </c:spPr>
            </c:marker>
            <c:bubble3D val="0"/>
            <c:extLst>
              <c:ext xmlns:c16="http://schemas.microsoft.com/office/drawing/2014/chart" uri="{C3380CC4-5D6E-409C-BE32-E72D297353CC}">
                <c16:uniqueId val="{000000A3-1109-4955-9199-1EB37D641D23}"/>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4-1109-4955-9199-1EB37D641D23}"/>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5-1109-4955-9199-1EB37D641D23}"/>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6-1109-4955-9199-1EB37D641D23}"/>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7-1109-4955-9199-1EB37D641D23}"/>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8-1109-4955-9199-1EB37D641D23}"/>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9-1109-4955-9199-1EB37D641D23}"/>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A-1109-4955-9199-1EB37D641D23}"/>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B-1109-4955-9199-1EB37D641D23}"/>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C-1109-4955-9199-1EB37D641D23}"/>
              </c:ext>
            </c:extLst>
          </c:dPt>
          <c:dPt>
            <c:idx val="171"/>
            <c:marker>
              <c:spPr>
                <a:solidFill>
                  <a:srgbClr val="C95217"/>
                </a:solidFill>
                <a:ln>
                  <a:solidFill>
                    <a:srgbClr val="C95217"/>
                  </a:solidFill>
                  <a:prstDash val="solid"/>
                </a:ln>
              </c:spPr>
            </c:marker>
            <c:bubble3D val="0"/>
            <c:extLst>
              <c:ext xmlns:c16="http://schemas.microsoft.com/office/drawing/2014/chart" uri="{C3380CC4-5D6E-409C-BE32-E72D297353CC}">
                <c16:uniqueId val="{000000AD-1109-4955-9199-1EB37D641D23}"/>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E-1109-4955-9199-1EB37D641D23}"/>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F-1109-4955-9199-1EB37D641D23}"/>
              </c:ext>
            </c:extLst>
          </c:dPt>
          <c:dPt>
            <c:idx val="174"/>
            <c:marker>
              <c:spPr>
                <a:noFill/>
                <a:ln>
                  <a:solidFill>
                    <a:srgbClr val="2A7498"/>
                  </a:solidFill>
                  <a:prstDash val="solid"/>
                </a:ln>
              </c:spPr>
            </c:marker>
            <c:bubble3D val="0"/>
            <c:extLst>
              <c:ext xmlns:c16="http://schemas.microsoft.com/office/drawing/2014/chart" uri="{C3380CC4-5D6E-409C-BE32-E72D297353CC}">
                <c16:uniqueId val="{000000B0-1109-4955-9199-1EB37D641D23}"/>
              </c:ext>
            </c:extLst>
          </c:dPt>
          <c:dPt>
            <c:idx val="175"/>
            <c:marker>
              <c:spPr>
                <a:noFill/>
                <a:ln>
                  <a:solidFill>
                    <a:srgbClr val="2A7498"/>
                  </a:solidFill>
                  <a:prstDash val="solid"/>
                </a:ln>
              </c:spPr>
            </c:marker>
            <c:bubble3D val="0"/>
            <c:extLst>
              <c:ext xmlns:c16="http://schemas.microsoft.com/office/drawing/2014/chart" uri="{C3380CC4-5D6E-409C-BE32-E72D297353CC}">
                <c16:uniqueId val="{000000B1-1109-4955-9199-1EB37D641D23}"/>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2-1109-4955-9199-1EB37D641D23}"/>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3-1109-4955-9199-1EB37D641D23}"/>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4-1109-4955-9199-1EB37D641D23}"/>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5-1109-4955-9199-1EB37D641D23}"/>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6-1109-4955-9199-1EB37D641D23}"/>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7-1109-4955-9199-1EB37D641D23}"/>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8-1109-4955-9199-1EB37D641D23}"/>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9-1109-4955-9199-1EB37D641D23}"/>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A-1109-4955-9199-1EB37D641D23}"/>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B-1109-4955-9199-1EB37D641D23}"/>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C-1109-4955-9199-1EB37D641D23}"/>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D-1109-4955-9199-1EB37D641D23}"/>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E-1109-4955-9199-1EB37D641D23}"/>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F-1109-4955-9199-1EB37D641D23}"/>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C0-1109-4955-9199-1EB37D641D23}"/>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1-1109-4955-9199-1EB37D641D23}"/>
              </c:ext>
            </c:extLst>
          </c:dPt>
          <c:dPt>
            <c:idx val="192"/>
            <c:marker>
              <c:spPr>
                <a:noFill/>
                <a:ln>
                  <a:solidFill>
                    <a:srgbClr val="2A7498"/>
                  </a:solidFill>
                  <a:prstDash val="solid"/>
                </a:ln>
              </c:spPr>
            </c:marker>
            <c:bubble3D val="0"/>
            <c:extLst>
              <c:ext xmlns:c16="http://schemas.microsoft.com/office/drawing/2014/chart" uri="{C3380CC4-5D6E-409C-BE32-E72D297353CC}">
                <c16:uniqueId val="{000000C2-1109-4955-9199-1EB37D641D23}"/>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3-1109-4955-9199-1EB37D641D23}"/>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4-1109-4955-9199-1EB37D641D23}"/>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5-1109-4955-9199-1EB37D641D23}"/>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6-1109-4955-9199-1EB37D641D23}"/>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7-1109-4955-9199-1EB37D641D23}"/>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8-1109-4955-9199-1EB37D641D23}"/>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9-1109-4955-9199-1EB37D641D23}"/>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A-1109-4955-9199-1EB37D641D23}"/>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B-1109-4955-9199-1EB37D641D23}"/>
              </c:ext>
            </c:extLst>
          </c:dPt>
          <c:dPt>
            <c:idx val="202"/>
            <c:marker>
              <c:spPr>
                <a:noFill/>
                <a:ln>
                  <a:solidFill>
                    <a:srgbClr val="2A7498"/>
                  </a:solidFill>
                  <a:prstDash val="solid"/>
                </a:ln>
              </c:spPr>
            </c:marker>
            <c:bubble3D val="0"/>
            <c:extLst>
              <c:ext xmlns:c16="http://schemas.microsoft.com/office/drawing/2014/chart" uri="{C3380CC4-5D6E-409C-BE32-E72D297353CC}">
                <c16:uniqueId val="{000000CC-1109-4955-9199-1EB37D641D23}"/>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D-1109-4955-9199-1EB37D641D23}"/>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E-1109-4955-9199-1EB37D641D23}"/>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F-1109-4955-9199-1EB37D641D23}"/>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D0-1109-4955-9199-1EB37D641D23}"/>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1-1109-4955-9199-1EB37D641D23}"/>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2-1109-4955-9199-1EB37D641D23}"/>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3-1109-4955-9199-1EB37D641D23}"/>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4-1109-4955-9199-1EB37D641D23}"/>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5-1109-4955-9199-1EB37D641D23}"/>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6-1109-4955-9199-1EB37D641D23}"/>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7-1109-4955-9199-1EB37D641D23}"/>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8-1109-4955-9199-1EB37D641D23}"/>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9-1109-4955-9199-1EB37D641D23}"/>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A-1109-4955-9199-1EB37D641D23}"/>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B-1109-4955-9199-1EB37D641D23}"/>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C-1109-4955-9199-1EB37D641D23}"/>
              </c:ext>
            </c:extLst>
          </c:dPt>
          <c:dPt>
            <c:idx val="219"/>
            <c:marker>
              <c:spPr>
                <a:solidFill>
                  <a:srgbClr val="C95217"/>
                </a:solidFill>
                <a:ln>
                  <a:solidFill>
                    <a:srgbClr val="C95217"/>
                  </a:solidFill>
                  <a:prstDash val="solid"/>
                </a:ln>
              </c:spPr>
            </c:marker>
            <c:bubble3D val="0"/>
            <c:extLst>
              <c:ext xmlns:c16="http://schemas.microsoft.com/office/drawing/2014/chart" uri="{C3380CC4-5D6E-409C-BE32-E72D297353CC}">
                <c16:uniqueId val="{000000DD-1109-4955-9199-1EB37D641D23}"/>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E-1109-4955-9199-1EB37D641D23}"/>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F-1109-4955-9199-1EB37D641D23}"/>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E0-1109-4955-9199-1EB37D641D23}"/>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1-1109-4955-9199-1EB37D641D23}"/>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2-1109-4955-9199-1EB37D641D23}"/>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3-1109-4955-9199-1EB37D641D23}"/>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4-1109-4955-9199-1EB37D641D23}"/>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5-1109-4955-9199-1EB37D641D23}"/>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6-1109-4955-9199-1EB37D641D23}"/>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7-1109-4955-9199-1EB37D641D23}"/>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8-1109-4955-9199-1EB37D641D23}"/>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9-1109-4955-9199-1EB37D641D23}"/>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A-1109-4955-9199-1EB37D641D23}"/>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B-1109-4955-9199-1EB37D641D23}"/>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C-1109-4955-9199-1EB37D641D23}"/>
              </c:ext>
            </c:extLst>
          </c:dPt>
          <c:dPt>
            <c:idx val="235"/>
            <c:marker>
              <c:spPr>
                <a:solidFill>
                  <a:srgbClr val="C95217"/>
                </a:solidFill>
                <a:ln>
                  <a:solidFill>
                    <a:srgbClr val="C95217"/>
                  </a:solidFill>
                  <a:prstDash val="solid"/>
                </a:ln>
              </c:spPr>
            </c:marker>
            <c:bubble3D val="0"/>
            <c:extLst>
              <c:ext xmlns:c16="http://schemas.microsoft.com/office/drawing/2014/chart" uri="{C3380CC4-5D6E-409C-BE32-E72D297353CC}">
                <c16:uniqueId val="{000000ED-1109-4955-9199-1EB37D641D23}"/>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E-1109-4955-9199-1EB37D641D23}"/>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F-1109-4955-9199-1EB37D641D23}"/>
              </c:ext>
            </c:extLst>
          </c:dPt>
          <c:dPt>
            <c:idx val="238"/>
            <c:marker>
              <c:spPr>
                <a:noFill/>
                <a:ln>
                  <a:solidFill>
                    <a:srgbClr val="2A7498"/>
                  </a:solidFill>
                  <a:prstDash val="solid"/>
                </a:ln>
              </c:spPr>
            </c:marker>
            <c:bubble3D val="0"/>
            <c:extLst>
              <c:ext xmlns:c16="http://schemas.microsoft.com/office/drawing/2014/chart" uri="{C3380CC4-5D6E-409C-BE32-E72D297353CC}">
                <c16:uniqueId val="{000000F0-1109-4955-9199-1EB37D641D23}"/>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1-1109-4955-9199-1EB37D641D23}"/>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2-1109-4955-9199-1EB37D641D23}"/>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3-1109-4955-9199-1EB37D641D23}"/>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4-1109-4955-9199-1EB37D641D23}"/>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5-1109-4955-9199-1EB37D641D23}"/>
              </c:ext>
            </c:extLst>
          </c:dPt>
          <c:cat>
            <c:strRef>
              <c:f>'Log(Binary) All variables'!$B$106:$B$349</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'Log(Binary) All variables'!$G$106:$G$349</c:f>
              <c:numCache>
                <c:formatCode>0.000</c:formatCode>
                <c:ptCount val="244"/>
                <c:pt idx="0">
                  <c:v>0.4594582582708745</c:v>
                </c:pt>
                <c:pt idx="1">
                  <c:v>0.24705785992560891</c:v>
                </c:pt>
                <c:pt idx="2">
                  <c:v>0.24705785992560891</c:v>
                </c:pt>
                <c:pt idx="3">
                  <c:v>0.4594582582708745</c:v>
                </c:pt>
                <c:pt idx="4">
                  <c:v>0.24705785992560891</c:v>
                </c:pt>
                <c:pt idx="5">
                  <c:v>0.4594582582708745</c:v>
                </c:pt>
                <c:pt idx="6">
                  <c:v>0.4594582582708745</c:v>
                </c:pt>
                <c:pt idx="7">
                  <c:v>0.24705785992560891</c:v>
                </c:pt>
                <c:pt idx="8">
                  <c:v>0.4594582582708745</c:v>
                </c:pt>
                <c:pt idx="9">
                  <c:v>0.24705785992560891</c:v>
                </c:pt>
                <c:pt idx="10">
                  <c:v>0.4594582582708745</c:v>
                </c:pt>
                <c:pt idx="11">
                  <c:v>0.24705785992560891</c:v>
                </c:pt>
                <c:pt idx="12">
                  <c:v>0.4594582582708745</c:v>
                </c:pt>
                <c:pt idx="13">
                  <c:v>0.24705785992560891</c:v>
                </c:pt>
                <c:pt idx="14">
                  <c:v>0.4594582582708745</c:v>
                </c:pt>
                <c:pt idx="15">
                  <c:v>0.24705785992560891</c:v>
                </c:pt>
                <c:pt idx="16">
                  <c:v>0.4594582582708745</c:v>
                </c:pt>
                <c:pt idx="17">
                  <c:v>0.24705785992560891</c:v>
                </c:pt>
                <c:pt idx="18">
                  <c:v>0.4594582582708745</c:v>
                </c:pt>
                <c:pt idx="19">
                  <c:v>0.24705785992560891</c:v>
                </c:pt>
                <c:pt idx="20">
                  <c:v>0.24705785992560891</c:v>
                </c:pt>
                <c:pt idx="21">
                  <c:v>0.24705785992560891</c:v>
                </c:pt>
                <c:pt idx="22">
                  <c:v>0.4594582582708745</c:v>
                </c:pt>
                <c:pt idx="23">
                  <c:v>0.24705785992560891</c:v>
                </c:pt>
                <c:pt idx="24">
                  <c:v>0.4594582582708745</c:v>
                </c:pt>
                <c:pt idx="25">
                  <c:v>0.24705785992560891</c:v>
                </c:pt>
                <c:pt idx="26">
                  <c:v>0.24705785992560891</c:v>
                </c:pt>
                <c:pt idx="27">
                  <c:v>0.24705785992560891</c:v>
                </c:pt>
                <c:pt idx="28">
                  <c:v>0.4594582582708745</c:v>
                </c:pt>
                <c:pt idx="29">
                  <c:v>0.24705785992560891</c:v>
                </c:pt>
                <c:pt idx="30">
                  <c:v>0.24705785992560891</c:v>
                </c:pt>
                <c:pt idx="31">
                  <c:v>0.24705785992560891</c:v>
                </c:pt>
                <c:pt idx="32">
                  <c:v>0.4594582582708745</c:v>
                </c:pt>
                <c:pt idx="33">
                  <c:v>0.4594582582708745</c:v>
                </c:pt>
                <c:pt idx="34">
                  <c:v>0.4594582582708745</c:v>
                </c:pt>
                <c:pt idx="35">
                  <c:v>0.24705785992560891</c:v>
                </c:pt>
                <c:pt idx="36">
                  <c:v>0.24705785992560891</c:v>
                </c:pt>
                <c:pt idx="37">
                  <c:v>0.24705785992560891</c:v>
                </c:pt>
                <c:pt idx="38">
                  <c:v>0.4594582582708745</c:v>
                </c:pt>
                <c:pt idx="39">
                  <c:v>0.24705785992560891</c:v>
                </c:pt>
                <c:pt idx="40">
                  <c:v>0.24705785992560891</c:v>
                </c:pt>
                <c:pt idx="41">
                  <c:v>0.24705785992560891</c:v>
                </c:pt>
                <c:pt idx="42">
                  <c:v>0.24705785992560891</c:v>
                </c:pt>
                <c:pt idx="43">
                  <c:v>0.24705785992560891</c:v>
                </c:pt>
                <c:pt idx="44">
                  <c:v>0.24705785992560891</c:v>
                </c:pt>
                <c:pt idx="45">
                  <c:v>0.24705785992560891</c:v>
                </c:pt>
                <c:pt idx="46">
                  <c:v>0.24705785992560891</c:v>
                </c:pt>
                <c:pt idx="47">
                  <c:v>0.24705785992560891</c:v>
                </c:pt>
                <c:pt idx="48">
                  <c:v>0.24705785992560891</c:v>
                </c:pt>
                <c:pt idx="49">
                  <c:v>0.4594582582708745</c:v>
                </c:pt>
                <c:pt idx="50">
                  <c:v>0.4594582582708745</c:v>
                </c:pt>
                <c:pt idx="51">
                  <c:v>0.24705785992560891</c:v>
                </c:pt>
                <c:pt idx="52">
                  <c:v>0.4594582582708745</c:v>
                </c:pt>
                <c:pt idx="53">
                  <c:v>0.24705785992560891</c:v>
                </c:pt>
                <c:pt idx="54">
                  <c:v>0.4594582582708745</c:v>
                </c:pt>
                <c:pt idx="55">
                  <c:v>0.24705785992560891</c:v>
                </c:pt>
                <c:pt idx="56">
                  <c:v>0.24705785992560891</c:v>
                </c:pt>
                <c:pt idx="57">
                  <c:v>0.24705785992560891</c:v>
                </c:pt>
                <c:pt idx="58">
                  <c:v>0.24705785992560891</c:v>
                </c:pt>
                <c:pt idx="59">
                  <c:v>0.4594582582708745</c:v>
                </c:pt>
                <c:pt idx="60">
                  <c:v>0.24705785992560891</c:v>
                </c:pt>
                <c:pt idx="61">
                  <c:v>0.24705785992560891</c:v>
                </c:pt>
                <c:pt idx="62">
                  <c:v>0.24705785992560891</c:v>
                </c:pt>
                <c:pt idx="63">
                  <c:v>0.24705785992560891</c:v>
                </c:pt>
                <c:pt idx="64">
                  <c:v>0.24705785992560891</c:v>
                </c:pt>
                <c:pt idx="65">
                  <c:v>0.24705785992560891</c:v>
                </c:pt>
                <c:pt idx="66">
                  <c:v>0.24705785992560891</c:v>
                </c:pt>
                <c:pt idx="67">
                  <c:v>0.4594582582708745</c:v>
                </c:pt>
                <c:pt idx="68">
                  <c:v>0.24705785992560891</c:v>
                </c:pt>
                <c:pt idx="69">
                  <c:v>0.24705785992560891</c:v>
                </c:pt>
                <c:pt idx="70">
                  <c:v>0.4594582582708745</c:v>
                </c:pt>
                <c:pt idx="71">
                  <c:v>0.4594582582708745</c:v>
                </c:pt>
                <c:pt idx="72">
                  <c:v>0.24705785992560891</c:v>
                </c:pt>
                <c:pt idx="73">
                  <c:v>0.24705785992560891</c:v>
                </c:pt>
                <c:pt idx="74">
                  <c:v>0.24705785992560891</c:v>
                </c:pt>
                <c:pt idx="75">
                  <c:v>0.24705785992560891</c:v>
                </c:pt>
                <c:pt idx="76">
                  <c:v>0.4594582582708745</c:v>
                </c:pt>
                <c:pt idx="77">
                  <c:v>0.24705785992560891</c:v>
                </c:pt>
                <c:pt idx="78">
                  <c:v>0.4594582582708745</c:v>
                </c:pt>
                <c:pt idx="79">
                  <c:v>0.4594582582708745</c:v>
                </c:pt>
                <c:pt idx="80">
                  <c:v>0.4594582582708745</c:v>
                </c:pt>
                <c:pt idx="81">
                  <c:v>0.4594582582708745</c:v>
                </c:pt>
                <c:pt idx="82">
                  <c:v>0.24705785992560891</c:v>
                </c:pt>
                <c:pt idx="83">
                  <c:v>0.24705785992560891</c:v>
                </c:pt>
                <c:pt idx="84">
                  <c:v>0.4594582582708745</c:v>
                </c:pt>
                <c:pt idx="85">
                  <c:v>0.4594582582708745</c:v>
                </c:pt>
                <c:pt idx="86">
                  <c:v>0.24705785992560891</c:v>
                </c:pt>
                <c:pt idx="87">
                  <c:v>0.4594582582708745</c:v>
                </c:pt>
                <c:pt idx="88">
                  <c:v>0.24705785992560891</c:v>
                </c:pt>
                <c:pt idx="89">
                  <c:v>0.24705785992560891</c:v>
                </c:pt>
                <c:pt idx="90">
                  <c:v>0.24705785992560891</c:v>
                </c:pt>
                <c:pt idx="91">
                  <c:v>0.4594582582708745</c:v>
                </c:pt>
                <c:pt idx="92">
                  <c:v>0.24705785992560891</c:v>
                </c:pt>
                <c:pt idx="93">
                  <c:v>0.24705785992560891</c:v>
                </c:pt>
                <c:pt idx="94">
                  <c:v>0.24705785992560891</c:v>
                </c:pt>
                <c:pt idx="95">
                  <c:v>0.24705785992560891</c:v>
                </c:pt>
                <c:pt idx="96">
                  <c:v>0.24705785992560891</c:v>
                </c:pt>
                <c:pt idx="97">
                  <c:v>0.4594582582708745</c:v>
                </c:pt>
                <c:pt idx="98">
                  <c:v>0.24705785992560891</c:v>
                </c:pt>
                <c:pt idx="99">
                  <c:v>0.24705785992560891</c:v>
                </c:pt>
                <c:pt idx="100">
                  <c:v>0.24705785992560891</c:v>
                </c:pt>
                <c:pt idx="101">
                  <c:v>0.4594582582708745</c:v>
                </c:pt>
                <c:pt idx="102">
                  <c:v>0.24705785992560891</c:v>
                </c:pt>
                <c:pt idx="103">
                  <c:v>0.24705785992560891</c:v>
                </c:pt>
                <c:pt idx="104">
                  <c:v>0.24705785992560891</c:v>
                </c:pt>
                <c:pt idx="105">
                  <c:v>0.4594582582708745</c:v>
                </c:pt>
                <c:pt idx="106">
                  <c:v>0.4594582582708745</c:v>
                </c:pt>
                <c:pt idx="107">
                  <c:v>0.4594582582708745</c:v>
                </c:pt>
                <c:pt idx="108">
                  <c:v>0.24705785992560891</c:v>
                </c:pt>
                <c:pt idx="109">
                  <c:v>0.24705785992560891</c:v>
                </c:pt>
                <c:pt idx="110">
                  <c:v>0.24705785992560891</c:v>
                </c:pt>
                <c:pt idx="111">
                  <c:v>0.24705785992560891</c:v>
                </c:pt>
                <c:pt idx="112">
                  <c:v>0.4594582582708745</c:v>
                </c:pt>
                <c:pt idx="113">
                  <c:v>0.4594582582708745</c:v>
                </c:pt>
                <c:pt idx="114">
                  <c:v>0.4594582582708745</c:v>
                </c:pt>
                <c:pt idx="115">
                  <c:v>0.24705785992560891</c:v>
                </c:pt>
                <c:pt idx="116">
                  <c:v>0.24705785992560891</c:v>
                </c:pt>
                <c:pt idx="117">
                  <c:v>0.4594582582708745</c:v>
                </c:pt>
                <c:pt idx="118">
                  <c:v>0.24705785992560891</c:v>
                </c:pt>
                <c:pt idx="119">
                  <c:v>0.24705785992560891</c:v>
                </c:pt>
                <c:pt idx="120">
                  <c:v>0.24705785992560891</c:v>
                </c:pt>
                <c:pt idx="121">
                  <c:v>0.24705785992560891</c:v>
                </c:pt>
                <c:pt idx="122">
                  <c:v>0.4594582582708745</c:v>
                </c:pt>
                <c:pt idx="123">
                  <c:v>0.24705785992560891</c:v>
                </c:pt>
                <c:pt idx="124">
                  <c:v>0.4594582582708745</c:v>
                </c:pt>
                <c:pt idx="125">
                  <c:v>0.24705785992560891</c:v>
                </c:pt>
                <c:pt idx="126">
                  <c:v>0.4594582582708745</c:v>
                </c:pt>
                <c:pt idx="127">
                  <c:v>0.4594582582708745</c:v>
                </c:pt>
                <c:pt idx="128">
                  <c:v>0.24705785992560891</c:v>
                </c:pt>
                <c:pt idx="129">
                  <c:v>0.24705785992560891</c:v>
                </c:pt>
                <c:pt idx="130">
                  <c:v>0.24705785992560891</c:v>
                </c:pt>
                <c:pt idx="131">
                  <c:v>0.24705785992560891</c:v>
                </c:pt>
                <c:pt idx="132">
                  <c:v>0.24705785992560891</c:v>
                </c:pt>
                <c:pt idx="133">
                  <c:v>0.24705785992560891</c:v>
                </c:pt>
                <c:pt idx="134">
                  <c:v>0.24705785992560891</c:v>
                </c:pt>
                <c:pt idx="135">
                  <c:v>0.24705785992560891</c:v>
                </c:pt>
                <c:pt idx="136">
                  <c:v>0.4594582582708745</c:v>
                </c:pt>
                <c:pt idx="137">
                  <c:v>0.24705785992560891</c:v>
                </c:pt>
                <c:pt idx="138">
                  <c:v>0.24705785992560891</c:v>
                </c:pt>
                <c:pt idx="139">
                  <c:v>0.24705785992560891</c:v>
                </c:pt>
                <c:pt idx="140">
                  <c:v>0.24705785992560891</c:v>
                </c:pt>
                <c:pt idx="141">
                  <c:v>0.24705785992560891</c:v>
                </c:pt>
                <c:pt idx="142">
                  <c:v>0.24705785992560891</c:v>
                </c:pt>
                <c:pt idx="143">
                  <c:v>0.4594582582708745</c:v>
                </c:pt>
                <c:pt idx="144">
                  <c:v>0.24705785992560891</c:v>
                </c:pt>
                <c:pt idx="145">
                  <c:v>0.24705785992560891</c:v>
                </c:pt>
                <c:pt idx="146">
                  <c:v>0.24705785992560891</c:v>
                </c:pt>
                <c:pt idx="147">
                  <c:v>0.4594582582708745</c:v>
                </c:pt>
                <c:pt idx="148">
                  <c:v>0.24705785992560891</c:v>
                </c:pt>
                <c:pt idx="149">
                  <c:v>0.24705785992560891</c:v>
                </c:pt>
                <c:pt idx="150">
                  <c:v>0.24705785992560891</c:v>
                </c:pt>
                <c:pt idx="151">
                  <c:v>0.24705785992560891</c:v>
                </c:pt>
                <c:pt idx="152">
                  <c:v>0.24705785992560891</c:v>
                </c:pt>
                <c:pt idx="153">
                  <c:v>0.4594582582708745</c:v>
                </c:pt>
                <c:pt idx="154">
                  <c:v>0.24705785992560891</c:v>
                </c:pt>
                <c:pt idx="155">
                  <c:v>0.24705785992560891</c:v>
                </c:pt>
                <c:pt idx="156">
                  <c:v>0.24705785992560891</c:v>
                </c:pt>
                <c:pt idx="157">
                  <c:v>0.24705785992560891</c:v>
                </c:pt>
                <c:pt idx="158">
                  <c:v>0.24705785992560891</c:v>
                </c:pt>
                <c:pt idx="159">
                  <c:v>0.24705785992560891</c:v>
                </c:pt>
                <c:pt idx="160">
                  <c:v>0.24705785992560891</c:v>
                </c:pt>
                <c:pt idx="161">
                  <c:v>0.4594582582708745</c:v>
                </c:pt>
                <c:pt idx="162">
                  <c:v>0.24705785992560891</c:v>
                </c:pt>
                <c:pt idx="163">
                  <c:v>0.24705785992560891</c:v>
                </c:pt>
                <c:pt idx="164">
                  <c:v>0.24705785992560891</c:v>
                </c:pt>
                <c:pt idx="165">
                  <c:v>0.24705785992560891</c:v>
                </c:pt>
                <c:pt idx="166">
                  <c:v>0.24705785992560891</c:v>
                </c:pt>
                <c:pt idx="167">
                  <c:v>0.4594582582708745</c:v>
                </c:pt>
                <c:pt idx="168">
                  <c:v>0.24705785992560891</c:v>
                </c:pt>
                <c:pt idx="169">
                  <c:v>0.24705785992560891</c:v>
                </c:pt>
                <c:pt idx="170">
                  <c:v>0.24705785992560891</c:v>
                </c:pt>
                <c:pt idx="171">
                  <c:v>0.4594582582708745</c:v>
                </c:pt>
                <c:pt idx="172">
                  <c:v>0.24705785992560891</c:v>
                </c:pt>
                <c:pt idx="173">
                  <c:v>0.24705785992560891</c:v>
                </c:pt>
                <c:pt idx="174">
                  <c:v>0.24705785992560891</c:v>
                </c:pt>
                <c:pt idx="175">
                  <c:v>0.4594582582708745</c:v>
                </c:pt>
                <c:pt idx="176">
                  <c:v>0.4594582582708745</c:v>
                </c:pt>
                <c:pt idx="177">
                  <c:v>0.24705785992560891</c:v>
                </c:pt>
                <c:pt idx="178">
                  <c:v>0.24705785992560891</c:v>
                </c:pt>
                <c:pt idx="179">
                  <c:v>0.24705785992560891</c:v>
                </c:pt>
                <c:pt idx="180">
                  <c:v>0.24705785992560891</c:v>
                </c:pt>
                <c:pt idx="181">
                  <c:v>0.24705785992560891</c:v>
                </c:pt>
                <c:pt idx="182">
                  <c:v>0.24705785992560891</c:v>
                </c:pt>
                <c:pt idx="183">
                  <c:v>0.4594582582708745</c:v>
                </c:pt>
                <c:pt idx="184">
                  <c:v>0.24705785992560891</c:v>
                </c:pt>
                <c:pt idx="185">
                  <c:v>0.24705785992560891</c:v>
                </c:pt>
                <c:pt idx="186">
                  <c:v>0.24705785992560891</c:v>
                </c:pt>
                <c:pt idx="187">
                  <c:v>0.24705785992560891</c:v>
                </c:pt>
                <c:pt idx="188">
                  <c:v>0.24705785992560891</c:v>
                </c:pt>
                <c:pt idx="189">
                  <c:v>0.24705785992560891</c:v>
                </c:pt>
                <c:pt idx="190">
                  <c:v>0.24705785992560891</c:v>
                </c:pt>
                <c:pt idx="191">
                  <c:v>0.24705785992560891</c:v>
                </c:pt>
                <c:pt idx="192">
                  <c:v>0.4594582582708745</c:v>
                </c:pt>
                <c:pt idx="193">
                  <c:v>0.4594582582708745</c:v>
                </c:pt>
                <c:pt idx="194">
                  <c:v>0.24705785992560891</c:v>
                </c:pt>
                <c:pt idx="195">
                  <c:v>0.24705785992560891</c:v>
                </c:pt>
                <c:pt idx="196">
                  <c:v>0.24705785992560891</c:v>
                </c:pt>
                <c:pt idx="197">
                  <c:v>0.24705785992560891</c:v>
                </c:pt>
                <c:pt idx="198">
                  <c:v>0.24705785992560891</c:v>
                </c:pt>
                <c:pt idx="199">
                  <c:v>0.4594582582708745</c:v>
                </c:pt>
                <c:pt idx="200">
                  <c:v>0.4594582582708745</c:v>
                </c:pt>
                <c:pt idx="201">
                  <c:v>0.24705785992560891</c:v>
                </c:pt>
                <c:pt idx="202">
                  <c:v>0.4594582582708745</c:v>
                </c:pt>
                <c:pt idx="203">
                  <c:v>0.24705785992560891</c:v>
                </c:pt>
                <c:pt idx="204">
                  <c:v>0.24705785992560891</c:v>
                </c:pt>
                <c:pt idx="205">
                  <c:v>0.24705785992560891</c:v>
                </c:pt>
                <c:pt idx="206">
                  <c:v>0.24705785992560891</c:v>
                </c:pt>
                <c:pt idx="207">
                  <c:v>0.24705785992560891</c:v>
                </c:pt>
                <c:pt idx="208">
                  <c:v>0.24705785992560891</c:v>
                </c:pt>
                <c:pt idx="209">
                  <c:v>0.24705785992560891</c:v>
                </c:pt>
                <c:pt idx="210">
                  <c:v>0.24705785992560891</c:v>
                </c:pt>
                <c:pt idx="211">
                  <c:v>0.24705785992560891</c:v>
                </c:pt>
                <c:pt idx="212">
                  <c:v>0.24705785992560891</c:v>
                </c:pt>
                <c:pt idx="213">
                  <c:v>0.24705785992560891</c:v>
                </c:pt>
                <c:pt idx="214">
                  <c:v>0.24705785992560891</c:v>
                </c:pt>
                <c:pt idx="215">
                  <c:v>0.24705785992560891</c:v>
                </c:pt>
                <c:pt idx="216">
                  <c:v>0.4594582582708745</c:v>
                </c:pt>
                <c:pt idx="217">
                  <c:v>0.24705785992560891</c:v>
                </c:pt>
                <c:pt idx="218">
                  <c:v>0.24705785992560891</c:v>
                </c:pt>
                <c:pt idx="219">
                  <c:v>0.4594582582708745</c:v>
                </c:pt>
                <c:pt idx="220">
                  <c:v>0.4594582582708745</c:v>
                </c:pt>
                <c:pt idx="221">
                  <c:v>0.24705785992560891</c:v>
                </c:pt>
                <c:pt idx="222">
                  <c:v>0.4594582582708745</c:v>
                </c:pt>
                <c:pt idx="223">
                  <c:v>0.24705785992560891</c:v>
                </c:pt>
                <c:pt idx="224">
                  <c:v>0.24705785992560891</c:v>
                </c:pt>
                <c:pt idx="225">
                  <c:v>0.4594582582708745</c:v>
                </c:pt>
                <c:pt idx="226">
                  <c:v>0.24705785992560891</c:v>
                </c:pt>
                <c:pt idx="227">
                  <c:v>0.4594582582708745</c:v>
                </c:pt>
                <c:pt idx="228">
                  <c:v>0.24705785992560891</c:v>
                </c:pt>
                <c:pt idx="229">
                  <c:v>0.24705785992560891</c:v>
                </c:pt>
                <c:pt idx="230">
                  <c:v>0.4594582582708745</c:v>
                </c:pt>
                <c:pt idx="231">
                  <c:v>0.24705785992560891</c:v>
                </c:pt>
                <c:pt idx="232">
                  <c:v>0.24705785992560891</c:v>
                </c:pt>
                <c:pt idx="233">
                  <c:v>0.4594582582708745</c:v>
                </c:pt>
                <c:pt idx="234">
                  <c:v>0.4594582582708745</c:v>
                </c:pt>
                <c:pt idx="235">
                  <c:v>0.4594582582708745</c:v>
                </c:pt>
                <c:pt idx="236">
                  <c:v>0.4594582582708745</c:v>
                </c:pt>
                <c:pt idx="237">
                  <c:v>0.24705785992560891</c:v>
                </c:pt>
                <c:pt idx="238">
                  <c:v>0.24705785992560891</c:v>
                </c:pt>
                <c:pt idx="239">
                  <c:v>0.24705785992560891</c:v>
                </c:pt>
                <c:pt idx="240">
                  <c:v>0.24705785992560891</c:v>
                </c:pt>
                <c:pt idx="241">
                  <c:v>0.24705785992560891</c:v>
                </c:pt>
                <c:pt idx="242">
                  <c:v>0.4594582582708745</c:v>
                </c:pt>
                <c:pt idx="243">
                  <c:v>0.24705785992560891</c:v>
                </c:pt>
              </c:numCache>
            </c:numRef>
          </c:val>
          <c:smooth val="0"/>
          <c:extLst>
            <c:ext xmlns:c16="http://schemas.microsoft.com/office/drawing/2014/chart" uri="{C3380CC4-5D6E-409C-BE32-E72D297353CC}">
              <c16:uniqueId val="{00000001-1109-4955-9199-1EB37D641D23}"/>
            </c:ext>
          </c:extLst>
        </c:ser>
        <c:dLbls>
          <c:showLegendKey val="0"/>
          <c:showVal val="0"/>
          <c:showCatName val="0"/>
          <c:showSerName val="0"/>
          <c:showPercent val="0"/>
          <c:showBubbleSize val="0"/>
        </c:dLbls>
        <c:marker val="1"/>
        <c:smooth val="0"/>
        <c:axId val="1375847552"/>
        <c:axId val="1375848384"/>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6-1109-4955-9199-1EB37D641D23}"/>
            </c:ext>
          </c:extLst>
        </c:ser>
        <c:dLbls>
          <c:showLegendKey val="0"/>
          <c:showVal val="0"/>
          <c:showCatName val="0"/>
          <c:showSerName val="0"/>
          <c:showPercent val="0"/>
          <c:showBubbleSize val="0"/>
        </c:dLbls>
        <c:axId val="1375845888"/>
        <c:axId val="1375845472"/>
      </c:scatterChart>
      <c:catAx>
        <c:axId val="1375847552"/>
        <c:scaling>
          <c:orientation val="minMax"/>
        </c:scaling>
        <c:delete val="0"/>
        <c:axPos val="b"/>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one"/>
        <c:txPr>
          <a:bodyPr rot="0" vert="horz"/>
          <a:lstStyle/>
          <a:p>
            <a:pPr>
              <a:defRPr sz="700"/>
            </a:pPr>
            <a:endParaRPr lang="en-US"/>
          </a:p>
        </c:txPr>
        <c:crossAx val="1375848384"/>
        <c:crosses val="autoZero"/>
        <c:auto val="1"/>
        <c:lblAlgn val="ctr"/>
        <c:lblOffset val="100"/>
        <c:noMultiLvlLbl val="0"/>
      </c:catAx>
      <c:valAx>
        <c:axId val="1375848384"/>
        <c:scaling>
          <c:orientation val="minMax"/>
          <c:max val="1"/>
          <c:min val="0"/>
        </c:scaling>
        <c:delete val="0"/>
        <c:axPos val="l"/>
        <c:title>
          <c:tx>
            <c:rich>
              <a:bodyPr/>
              <a:lstStyle/>
              <a:p>
                <a:pPr>
                  <a:defRPr sz="800" b="0">
                    <a:latin typeface="Arial"/>
                    <a:ea typeface="Arial"/>
                    <a:cs typeface="Arial"/>
                  </a:defRPr>
                </a:pPr>
                <a:r>
                  <a:rPr lang="en-US"/>
                  <a:t>Pr(1)</a:t>
                </a:r>
              </a:p>
            </c:rich>
          </c:tx>
          <c:overlay val="0"/>
        </c:title>
        <c:numFmt formatCode="General" sourceLinked="0"/>
        <c:majorTickMark val="cross"/>
        <c:minorTickMark val="none"/>
        <c:tickLblPos val="nextTo"/>
        <c:txPr>
          <a:bodyPr/>
          <a:lstStyle/>
          <a:p>
            <a:pPr>
              <a:defRPr sz="700"/>
            </a:pPr>
            <a:endParaRPr lang="en-US"/>
          </a:p>
        </c:txPr>
        <c:crossAx val="1375847552"/>
        <c:crosses val="autoZero"/>
        <c:crossBetween val="between"/>
      </c:valAx>
      <c:valAx>
        <c:axId val="1375845472"/>
        <c:scaling>
          <c:orientation val="minMax"/>
        </c:scaling>
        <c:delete val="1"/>
        <c:axPos val="r"/>
        <c:numFmt formatCode="General" sourceLinked="1"/>
        <c:majorTickMark val="none"/>
        <c:minorTickMark val="none"/>
        <c:tickLblPos val="none"/>
        <c:crossAx val="1375845888"/>
        <c:crosses val="max"/>
        <c:crossBetween val="midCat"/>
      </c:valAx>
      <c:valAx>
        <c:axId val="1375845888"/>
        <c:scaling>
          <c:orientation val="minMax"/>
        </c:scaling>
        <c:delete val="1"/>
        <c:axPos val="t"/>
        <c:numFmt formatCode="General" sourceLinked="1"/>
        <c:majorTickMark val="out"/>
        <c:minorTickMark val="none"/>
        <c:tickLblPos val="nextTo"/>
        <c:crossAx val="1375845472"/>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Confusion plot</a:t>
            </a:r>
          </a:p>
        </c:rich>
      </c:tx>
      <c:overlay val="0"/>
    </c:title>
    <c:autoTitleDeleted val="0"/>
    <c:plotArea>
      <c:layout>
        <c:manualLayout>
          <c:xMode val="edge"/>
          <c:yMode val="edge"/>
          <c:x val="0.10802697076658521"/>
          <c:y val="9.7107430536700151E-2"/>
          <c:w val="0.84982743536368299"/>
          <c:h val="0.77570851057410928"/>
        </c:manualLayout>
      </c:layout>
      <c:scatterChart>
        <c:scatterStyle val="lineMarker"/>
        <c:varyColors val="0"/>
        <c:ser>
          <c:idx val="0"/>
          <c:order val="0"/>
          <c:tx>
            <c:v/>
          </c:tx>
          <c:spPr>
            <a:ln w="6350">
              <a:solidFill>
                <a:srgbClr val="DCDCDC"/>
              </a:solidFill>
              <a:prstDash val="solid"/>
            </a:ln>
            <a:effectLst/>
          </c:spPr>
          <c:marker>
            <c:symbol val="none"/>
          </c:marker>
          <c:xVal>
            <c:numRef>
              <c:f>XLSTAT_20211020_230458_1_HID!xdata2</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XLSTAT_20211020_230458_1_HID!ydata2</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1-D069-4F88-ABC9-D5C879C60310}"/>
            </c:ext>
          </c:extLst>
        </c:ser>
        <c:ser>
          <c:idx val="1"/>
          <c:order val="1"/>
          <c:tx>
            <c:v/>
          </c:tx>
          <c:spPr>
            <a:ln w="6350">
              <a:solidFill>
                <a:srgbClr val="E9782E"/>
              </a:solidFill>
              <a:prstDash val="solid"/>
            </a:ln>
            <a:effectLst/>
          </c:spPr>
          <c:marker>
            <c:symbol val="none"/>
          </c:marker>
          <c:xVal>
            <c:numRef>
              <c:f>XLSTAT_20211020_230458_1_HID!xdata3</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XLSTAT_20211020_230458_1_HID!ydata3</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2-D069-4F88-ABC9-D5C879C60310}"/>
            </c:ext>
          </c:extLst>
        </c:ser>
        <c:ser>
          <c:idx val="2"/>
          <c:order val="2"/>
          <c:tx>
            <c:v/>
          </c:tx>
          <c:spPr>
            <a:ln w="6350">
              <a:solidFill>
                <a:srgbClr val="E9782E"/>
              </a:solidFill>
              <a:prstDash val="solid"/>
            </a:ln>
            <a:effectLst/>
          </c:spPr>
          <c:marker>
            <c:symbol val="none"/>
          </c:marker>
          <c:xVal>
            <c:numRef>
              <c:f>XLSTAT_20211020_230458_1_HID!xdata4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XLSTAT_20211020_230458_1_HID!ydata4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yVal>
          <c:smooth val="0"/>
          <c:extLst>
            <c:ext xmlns:c16="http://schemas.microsoft.com/office/drawing/2014/chart" uri="{C3380CC4-5D6E-409C-BE32-E72D297353CC}">
              <c16:uniqueId val="{00000003-D069-4F88-ABC9-D5C879C60310}"/>
            </c:ext>
          </c:extLst>
        </c:ser>
        <c:ser>
          <c:idx val="3"/>
          <c:order val="3"/>
          <c:tx>
            <c:v/>
          </c:tx>
          <c:spPr>
            <a:ln w="6350">
              <a:solidFill>
                <a:srgbClr val="E9782E"/>
              </a:solidFill>
              <a:prstDash val="solid"/>
            </a:ln>
            <a:effectLst/>
          </c:spPr>
          <c:marker>
            <c:symbol val="none"/>
          </c:marker>
          <c:xVal>
            <c:numRef>
              <c:f>XLSTAT_20211020_230458_1_HID!xdata5</c:f>
              <c:numCache>
                <c:formatCode>General</c:formatCode>
                <c:ptCount val="700"/>
                <c:pt idx="0">
                  <c:v>0.163703645432725</c:v>
                </c:pt>
                <c:pt idx="1">
                  <c:v>0.16466586676195899</c:v>
                </c:pt>
                <c:pt idx="2">
                  <c:v>0.165628088091193</c:v>
                </c:pt>
                <c:pt idx="3">
                  <c:v>0.16659030942042699</c:v>
                </c:pt>
                <c:pt idx="4">
                  <c:v>0.16755253074966101</c:v>
                </c:pt>
                <c:pt idx="5">
                  <c:v>0.16851475207889499</c:v>
                </c:pt>
                <c:pt idx="6">
                  <c:v>0.16947697340812901</c:v>
                </c:pt>
                <c:pt idx="7">
                  <c:v>0.17043919473736299</c:v>
                </c:pt>
                <c:pt idx="8">
                  <c:v>0.17140141606659701</c:v>
                </c:pt>
                <c:pt idx="9">
                  <c:v>0.17236363739583099</c:v>
                </c:pt>
                <c:pt idx="10">
                  <c:v>0.17332585872506501</c:v>
                </c:pt>
                <c:pt idx="11">
                  <c:v>0.17428808005429899</c:v>
                </c:pt>
                <c:pt idx="12">
                  <c:v>0.17525030138353301</c:v>
                </c:pt>
                <c:pt idx="13">
                  <c:v>0.17621252271276699</c:v>
                </c:pt>
                <c:pt idx="14">
                  <c:v>0.17717474404200101</c:v>
                </c:pt>
                <c:pt idx="15">
                  <c:v>0.178136965371235</c:v>
                </c:pt>
                <c:pt idx="16">
                  <c:v>0.17909918670046901</c:v>
                </c:pt>
                <c:pt idx="17">
                  <c:v>0.180061408029703</c:v>
                </c:pt>
                <c:pt idx="18">
                  <c:v>0.18102362935893701</c:v>
                </c:pt>
                <c:pt idx="19">
                  <c:v>0.181985850688171</c:v>
                </c:pt>
                <c:pt idx="20">
                  <c:v>0.18294807201740501</c:v>
                </c:pt>
                <c:pt idx="21">
                  <c:v>0.183910293346639</c:v>
                </c:pt>
                <c:pt idx="22">
                  <c:v>0.18487251467587301</c:v>
                </c:pt>
                <c:pt idx="23">
                  <c:v>0.185834736005107</c:v>
                </c:pt>
                <c:pt idx="24">
                  <c:v>0.18679695733434101</c:v>
                </c:pt>
                <c:pt idx="25">
                  <c:v>0.187759178663575</c:v>
                </c:pt>
                <c:pt idx="26">
                  <c:v>0.18872139999280901</c:v>
                </c:pt>
                <c:pt idx="27">
                  <c:v>0.189683621322043</c:v>
                </c:pt>
                <c:pt idx="28">
                  <c:v>0.19064584265127699</c:v>
                </c:pt>
                <c:pt idx="29">
                  <c:v>0.191608063980511</c:v>
                </c:pt>
                <c:pt idx="30">
                  <c:v>0.19257028530974502</c:v>
                </c:pt>
                <c:pt idx="31">
                  <c:v>0.193532506638979</c:v>
                </c:pt>
                <c:pt idx="32">
                  <c:v>0.19449472796821299</c:v>
                </c:pt>
                <c:pt idx="33">
                  <c:v>0.195456949297447</c:v>
                </c:pt>
                <c:pt idx="34">
                  <c:v>0.19641917062668102</c:v>
                </c:pt>
                <c:pt idx="35">
                  <c:v>0.197381391955915</c:v>
                </c:pt>
                <c:pt idx="36">
                  <c:v>0.19834361328514899</c:v>
                </c:pt>
                <c:pt idx="37">
                  <c:v>0.199305834614383</c:v>
                </c:pt>
                <c:pt idx="38">
                  <c:v>0.20026805594361702</c:v>
                </c:pt>
                <c:pt idx="39">
                  <c:v>0.201230277272851</c:v>
                </c:pt>
                <c:pt idx="40">
                  <c:v>0.20219249860208499</c:v>
                </c:pt>
                <c:pt idx="41">
                  <c:v>0.20315471993131901</c:v>
                </c:pt>
                <c:pt idx="42">
                  <c:v>0.20411694126055299</c:v>
                </c:pt>
                <c:pt idx="43">
                  <c:v>0.20507916258978701</c:v>
                </c:pt>
                <c:pt idx="44">
                  <c:v>0.20604138391902099</c:v>
                </c:pt>
                <c:pt idx="45">
                  <c:v>0.20700360524825501</c:v>
                </c:pt>
                <c:pt idx="46">
                  <c:v>0.20796582657748899</c:v>
                </c:pt>
                <c:pt idx="47">
                  <c:v>0.20892804790672301</c:v>
                </c:pt>
                <c:pt idx="48">
                  <c:v>0.20989026923595699</c:v>
                </c:pt>
                <c:pt idx="49">
                  <c:v>0.21085249056519101</c:v>
                </c:pt>
                <c:pt idx="50">
                  <c:v>0.211814711894425</c:v>
                </c:pt>
                <c:pt idx="51">
                  <c:v>0.21277693322365901</c:v>
                </c:pt>
                <c:pt idx="52">
                  <c:v>0.213739154552893</c:v>
                </c:pt>
                <c:pt idx="53">
                  <c:v>0.21470137588212701</c:v>
                </c:pt>
                <c:pt idx="54">
                  <c:v>0.215663597211361</c:v>
                </c:pt>
                <c:pt idx="55">
                  <c:v>0.21662581854059501</c:v>
                </c:pt>
                <c:pt idx="56">
                  <c:v>0.217588039869829</c:v>
                </c:pt>
                <c:pt idx="57">
                  <c:v>0.21855026119906301</c:v>
                </c:pt>
                <c:pt idx="58">
                  <c:v>0.219512482528297</c:v>
                </c:pt>
                <c:pt idx="59">
                  <c:v>0.22047470385753098</c:v>
                </c:pt>
                <c:pt idx="60">
                  <c:v>0.221436925186765</c:v>
                </c:pt>
                <c:pt idx="61">
                  <c:v>0.22239914651599901</c:v>
                </c:pt>
                <c:pt idx="62">
                  <c:v>0.223361367845233</c:v>
                </c:pt>
                <c:pt idx="63">
                  <c:v>0.22432358917446699</c:v>
                </c:pt>
                <c:pt idx="64">
                  <c:v>0.225285810503701</c:v>
                </c:pt>
                <c:pt idx="65">
                  <c:v>0.22624803183293501</c:v>
                </c:pt>
                <c:pt idx="66">
                  <c:v>0.227210253162169</c:v>
                </c:pt>
                <c:pt idx="67">
                  <c:v>0.22817247449140299</c:v>
                </c:pt>
                <c:pt idx="68">
                  <c:v>0.229134695820637</c:v>
                </c:pt>
                <c:pt idx="69">
                  <c:v>0.23009691714987102</c:v>
                </c:pt>
                <c:pt idx="70">
                  <c:v>0.231059138479105</c:v>
                </c:pt>
                <c:pt idx="71">
                  <c:v>0.23202135980833899</c:v>
                </c:pt>
                <c:pt idx="72">
                  <c:v>0.232983581137573</c:v>
                </c:pt>
                <c:pt idx="73">
                  <c:v>0.23394580246680702</c:v>
                </c:pt>
                <c:pt idx="74">
                  <c:v>0.234908023796041</c:v>
                </c:pt>
                <c:pt idx="75">
                  <c:v>0.23587024512527499</c:v>
                </c:pt>
                <c:pt idx="76">
                  <c:v>0.23683246645450901</c:v>
                </c:pt>
                <c:pt idx="77">
                  <c:v>0.23779468778374302</c:v>
                </c:pt>
                <c:pt idx="78">
                  <c:v>0.23875690911297701</c:v>
                </c:pt>
                <c:pt idx="79">
                  <c:v>0.23971913044221099</c:v>
                </c:pt>
                <c:pt idx="80">
                  <c:v>0.24068135177144501</c:v>
                </c:pt>
                <c:pt idx="81">
                  <c:v>0.24164357310067899</c:v>
                </c:pt>
                <c:pt idx="82">
                  <c:v>0.24260579442991298</c:v>
                </c:pt>
                <c:pt idx="83">
                  <c:v>0.24356801575914699</c:v>
                </c:pt>
                <c:pt idx="84">
                  <c:v>0.24453023708838101</c:v>
                </c:pt>
                <c:pt idx="85">
                  <c:v>0.24549245841761499</c:v>
                </c:pt>
                <c:pt idx="86">
                  <c:v>0.24645467974684898</c:v>
                </c:pt>
                <c:pt idx="87">
                  <c:v>0.247416901076083</c:v>
                </c:pt>
                <c:pt idx="88">
                  <c:v>0.24837912240531701</c:v>
                </c:pt>
                <c:pt idx="89">
                  <c:v>0.249341343734551</c:v>
                </c:pt>
                <c:pt idx="90">
                  <c:v>0.25030356506378498</c:v>
                </c:pt>
                <c:pt idx="91">
                  <c:v>0.251265786393019</c:v>
                </c:pt>
                <c:pt idx="92">
                  <c:v>0.25222800772225301</c:v>
                </c:pt>
                <c:pt idx="93">
                  <c:v>0.25319022905148703</c:v>
                </c:pt>
                <c:pt idx="94">
                  <c:v>0.25415245038072098</c:v>
                </c:pt>
                <c:pt idx="95">
                  <c:v>0.255114671709955</c:v>
                </c:pt>
                <c:pt idx="96">
                  <c:v>0.25607689303918901</c:v>
                </c:pt>
                <c:pt idx="97">
                  <c:v>0.25703911436842297</c:v>
                </c:pt>
                <c:pt idx="98">
                  <c:v>0.25800133569765699</c:v>
                </c:pt>
                <c:pt idx="99">
                  <c:v>0.258963557026891</c:v>
                </c:pt>
                <c:pt idx="100">
                  <c:v>0.25992577835612501</c:v>
                </c:pt>
                <c:pt idx="101">
                  <c:v>0.26088799968535903</c:v>
                </c:pt>
                <c:pt idx="102">
                  <c:v>0.26185022101459299</c:v>
                </c:pt>
                <c:pt idx="103">
                  <c:v>0.262812442343827</c:v>
                </c:pt>
                <c:pt idx="104">
                  <c:v>0.26377466367306102</c:v>
                </c:pt>
                <c:pt idx="105">
                  <c:v>0.26473688500229497</c:v>
                </c:pt>
                <c:pt idx="106">
                  <c:v>0.26569910633152899</c:v>
                </c:pt>
                <c:pt idx="107">
                  <c:v>0.266661327660763</c:v>
                </c:pt>
                <c:pt idx="108">
                  <c:v>0.26762354898999702</c:v>
                </c:pt>
                <c:pt idx="109">
                  <c:v>0.26858577031923103</c:v>
                </c:pt>
                <c:pt idx="110">
                  <c:v>0.26954799164846499</c:v>
                </c:pt>
                <c:pt idx="111">
                  <c:v>0.270510212977699</c:v>
                </c:pt>
                <c:pt idx="112">
                  <c:v>0.27147243430693302</c:v>
                </c:pt>
                <c:pt idx="113">
                  <c:v>0.27243465563616698</c:v>
                </c:pt>
                <c:pt idx="114">
                  <c:v>0.27339687696540099</c:v>
                </c:pt>
                <c:pt idx="115">
                  <c:v>0.27435909829463501</c:v>
                </c:pt>
                <c:pt idx="116">
                  <c:v>0.27532131962386897</c:v>
                </c:pt>
                <c:pt idx="117">
                  <c:v>0.27628354095310298</c:v>
                </c:pt>
                <c:pt idx="118">
                  <c:v>0.27724576228233699</c:v>
                </c:pt>
                <c:pt idx="119">
                  <c:v>0.27820798361157101</c:v>
                </c:pt>
                <c:pt idx="120">
                  <c:v>0.27917020494080502</c:v>
                </c:pt>
                <c:pt idx="121">
                  <c:v>0.28013242627003898</c:v>
                </c:pt>
                <c:pt idx="122">
                  <c:v>0.281094647599273</c:v>
                </c:pt>
                <c:pt idx="123">
                  <c:v>0.28205686892850701</c:v>
                </c:pt>
                <c:pt idx="124">
                  <c:v>0.28301909025774097</c:v>
                </c:pt>
                <c:pt idx="125">
                  <c:v>0.28398131158697498</c:v>
                </c:pt>
                <c:pt idx="126">
                  <c:v>0.284943532916209</c:v>
                </c:pt>
                <c:pt idx="127">
                  <c:v>0.28590575424544301</c:v>
                </c:pt>
                <c:pt idx="128">
                  <c:v>0.28686797557467703</c:v>
                </c:pt>
                <c:pt idx="129">
                  <c:v>0.28783019690391098</c:v>
                </c:pt>
                <c:pt idx="130">
                  <c:v>0.288792418233145</c:v>
                </c:pt>
                <c:pt idx="131">
                  <c:v>0.28975463956237901</c:v>
                </c:pt>
                <c:pt idx="132">
                  <c:v>0.29071686089161297</c:v>
                </c:pt>
                <c:pt idx="133">
                  <c:v>0.29167908222084699</c:v>
                </c:pt>
                <c:pt idx="134">
                  <c:v>0.292641303550081</c:v>
                </c:pt>
                <c:pt idx="135">
                  <c:v>0.29360352487931496</c:v>
                </c:pt>
                <c:pt idx="136">
                  <c:v>0.29456574620854903</c:v>
                </c:pt>
                <c:pt idx="137">
                  <c:v>0.29552796753778299</c:v>
                </c:pt>
                <c:pt idx="138">
                  <c:v>0.296490188867017</c:v>
                </c:pt>
                <c:pt idx="139">
                  <c:v>0.29745241019625102</c:v>
                </c:pt>
                <c:pt idx="140">
                  <c:v>0.29841463152548497</c:v>
                </c:pt>
                <c:pt idx="141">
                  <c:v>0.29937685285471899</c:v>
                </c:pt>
                <c:pt idx="142">
                  <c:v>0.300339074183953</c:v>
                </c:pt>
                <c:pt idx="143">
                  <c:v>0.30130129551318696</c:v>
                </c:pt>
                <c:pt idx="144">
                  <c:v>0.30226351684242103</c:v>
                </c:pt>
                <c:pt idx="145">
                  <c:v>0.30322573817165499</c:v>
                </c:pt>
                <c:pt idx="146">
                  <c:v>0.304187959500889</c:v>
                </c:pt>
                <c:pt idx="147">
                  <c:v>0.30515018083012302</c:v>
                </c:pt>
                <c:pt idx="148">
                  <c:v>0.30611240215935698</c:v>
                </c:pt>
                <c:pt idx="149">
                  <c:v>0.30707462348859099</c:v>
                </c:pt>
                <c:pt idx="150">
                  <c:v>0.30803684481782501</c:v>
                </c:pt>
                <c:pt idx="151">
                  <c:v>0.30899906614705897</c:v>
                </c:pt>
                <c:pt idx="152">
                  <c:v>0.30996128747629303</c:v>
                </c:pt>
                <c:pt idx="153">
                  <c:v>0.31092350880552699</c:v>
                </c:pt>
                <c:pt idx="154">
                  <c:v>0.31188573013476101</c:v>
                </c:pt>
                <c:pt idx="155">
                  <c:v>0.31284795146399502</c:v>
                </c:pt>
                <c:pt idx="156">
                  <c:v>0.31381017279322898</c:v>
                </c:pt>
                <c:pt idx="157">
                  <c:v>0.314772394122463</c:v>
                </c:pt>
                <c:pt idx="158">
                  <c:v>0.31573461545169701</c:v>
                </c:pt>
                <c:pt idx="159">
                  <c:v>0.31669683678093097</c:v>
                </c:pt>
                <c:pt idx="160">
                  <c:v>0.31765905811016504</c:v>
                </c:pt>
                <c:pt idx="161">
                  <c:v>0.318621279439399</c:v>
                </c:pt>
                <c:pt idx="162">
                  <c:v>0.31958350076863296</c:v>
                </c:pt>
                <c:pt idx="163">
                  <c:v>0.32054572209786703</c:v>
                </c:pt>
                <c:pt idx="164">
                  <c:v>0.32150794342710098</c:v>
                </c:pt>
                <c:pt idx="165">
                  <c:v>0.322470164756335</c:v>
                </c:pt>
                <c:pt idx="166">
                  <c:v>0.32343238608556901</c:v>
                </c:pt>
                <c:pt idx="167">
                  <c:v>0.32439460741480297</c:v>
                </c:pt>
                <c:pt idx="168">
                  <c:v>0.32535682874403699</c:v>
                </c:pt>
                <c:pt idx="169">
                  <c:v>0.326319050073271</c:v>
                </c:pt>
                <c:pt idx="170">
                  <c:v>0.32728127140250496</c:v>
                </c:pt>
                <c:pt idx="171">
                  <c:v>0.32824349273173903</c:v>
                </c:pt>
                <c:pt idx="172">
                  <c:v>0.32920571406097299</c:v>
                </c:pt>
                <c:pt idx="173">
                  <c:v>0.330167935390207</c:v>
                </c:pt>
                <c:pt idx="174">
                  <c:v>0.33113015671944102</c:v>
                </c:pt>
                <c:pt idx="175">
                  <c:v>0.33209237804867497</c:v>
                </c:pt>
                <c:pt idx="176">
                  <c:v>0.33305459937790899</c:v>
                </c:pt>
                <c:pt idx="177">
                  <c:v>0.334016820707143</c:v>
                </c:pt>
                <c:pt idx="178">
                  <c:v>0.33497904203637696</c:v>
                </c:pt>
                <c:pt idx="179">
                  <c:v>0.33594126336561103</c:v>
                </c:pt>
                <c:pt idx="180">
                  <c:v>0.33690348469484499</c:v>
                </c:pt>
                <c:pt idx="181">
                  <c:v>0.337865706024079</c:v>
                </c:pt>
                <c:pt idx="182">
                  <c:v>0.33882792735331302</c:v>
                </c:pt>
                <c:pt idx="183">
                  <c:v>0.33979014868254698</c:v>
                </c:pt>
                <c:pt idx="184">
                  <c:v>0.34075237001178099</c:v>
                </c:pt>
                <c:pt idx="185">
                  <c:v>0.34171459134101501</c:v>
                </c:pt>
                <c:pt idx="186">
                  <c:v>0.34267681267024896</c:v>
                </c:pt>
                <c:pt idx="187">
                  <c:v>0.34363903399948303</c:v>
                </c:pt>
                <c:pt idx="188">
                  <c:v>0.34460125532871699</c:v>
                </c:pt>
                <c:pt idx="189">
                  <c:v>0.34556347665795101</c:v>
                </c:pt>
                <c:pt idx="190">
                  <c:v>0.34652569798718502</c:v>
                </c:pt>
                <c:pt idx="191">
                  <c:v>0.34748791931641898</c:v>
                </c:pt>
                <c:pt idx="192">
                  <c:v>0.34845014064565299</c:v>
                </c:pt>
                <c:pt idx="193">
                  <c:v>0.34941236197488701</c:v>
                </c:pt>
                <c:pt idx="194">
                  <c:v>0.35037458330412097</c:v>
                </c:pt>
                <c:pt idx="195">
                  <c:v>0.35133680463335498</c:v>
                </c:pt>
                <c:pt idx="196">
                  <c:v>0.352299025962589</c:v>
                </c:pt>
                <c:pt idx="197">
                  <c:v>0.35326124729182296</c:v>
                </c:pt>
                <c:pt idx="198">
                  <c:v>0.35422346862105702</c:v>
                </c:pt>
                <c:pt idx="199">
                  <c:v>0.35518568995029098</c:v>
                </c:pt>
                <c:pt idx="200">
                  <c:v>0.356147911279525</c:v>
                </c:pt>
                <c:pt idx="201">
                  <c:v>0.35711013260875901</c:v>
                </c:pt>
                <c:pt idx="202">
                  <c:v>0.35807235393799297</c:v>
                </c:pt>
                <c:pt idx="203">
                  <c:v>0.35903457526722699</c:v>
                </c:pt>
                <c:pt idx="204">
                  <c:v>0.359996796596461</c:v>
                </c:pt>
                <c:pt idx="205">
                  <c:v>0.36095901792569496</c:v>
                </c:pt>
                <c:pt idx="206">
                  <c:v>0.36192123925492903</c:v>
                </c:pt>
                <c:pt idx="207">
                  <c:v>0.36288346058416299</c:v>
                </c:pt>
                <c:pt idx="208">
                  <c:v>0.363845681913397</c:v>
                </c:pt>
                <c:pt idx="209">
                  <c:v>0.36480790324263102</c:v>
                </c:pt>
                <c:pt idx="210">
                  <c:v>0.36577012457186497</c:v>
                </c:pt>
                <c:pt idx="211">
                  <c:v>0.36673234590109899</c:v>
                </c:pt>
                <c:pt idx="212">
                  <c:v>0.367694567230333</c:v>
                </c:pt>
                <c:pt idx="213">
                  <c:v>0.36865678855956696</c:v>
                </c:pt>
                <c:pt idx="214">
                  <c:v>0.36961900988880103</c:v>
                </c:pt>
                <c:pt idx="215">
                  <c:v>0.37058123121803499</c:v>
                </c:pt>
                <c:pt idx="216">
                  <c:v>0.371543452547269</c:v>
                </c:pt>
                <c:pt idx="217">
                  <c:v>0.37250567387650302</c:v>
                </c:pt>
                <c:pt idx="218">
                  <c:v>0.37346789520573698</c:v>
                </c:pt>
                <c:pt idx="219">
                  <c:v>0.37443011653497099</c:v>
                </c:pt>
                <c:pt idx="220">
                  <c:v>0.37539233786420501</c:v>
                </c:pt>
                <c:pt idx="221">
                  <c:v>0.37635455919343896</c:v>
                </c:pt>
                <c:pt idx="222">
                  <c:v>0.37731678052267303</c:v>
                </c:pt>
                <c:pt idx="223">
                  <c:v>0.37827900185190699</c:v>
                </c:pt>
                <c:pt idx="224">
                  <c:v>0.37924122318114095</c:v>
                </c:pt>
                <c:pt idx="225">
                  <c:v>0.38020344451037502</c:v>
                </c:pt>
                <c:pt idx="226">
                  <c:v>0.38116566583960898</c:v>
                </c:pt>
                <c:pt idx="227">
                  <c:v>0.38212788716884299</c:v>
                </c:pt>
                <c:pt idx="228">
                  <c:v>0.38309010849807701</c:v>
                </c:pt>
                <c:pt idx="229">
                  <c:v>0.38405232982731097</c:v>
                </c:pt>
                <c:pt idx="230">
                  <c:v>0.38501455115654498</c:v>
                </c:pt>
                <c:pt idx="231">
                  <c:v>0.385976772485779</c:v>
                </c:pt>
                <c:pt idx="232">
                  <c:v>0.38693899381501295</c:v>
                </c:pt>
                <c:pt idx="233">
                  <c:v>0.38790121514424702</c:v>
                </c:pt>
                <c:pt idx="234">
                  <c:v>0.38886343647348098</c:v>
                </c:pt>
                <c:pt idx="235">
                  <c:v>0.389825657802715</c:v>
                </c:pt>
                <c:pt idx="236">
                  <c:v>0.39078787913194901</c:v>
                </c:pt>
                <c:pt idx="237">
                  <c:v>0.39175010046118297</c:v>
                </c:pt>
                <c:pt idx="238">
                  <c:v>0.39271232179041698</c:v>
                </c:pt>
                <c:pt idx="239">
                  <c:v>0.393674543119651</c:v>
                </c:pt>
                <c:pt idx="240">
                  <c:v>0.39463676444888496</c:v>
                </c:pt>
                <c:pt idx="241">
                  <c:v>0.39559898577811903</c:v>
                </c:pt>
                <c:pt idx="242">
                  <c:v>0.39656120710735299</c:v>
                </c:pt>
                <c:pt idx="243">
                  <c:v>0.397523428436587</c:v>
                </c:pt>
                <c:pt idx="244">
                  <c:v>0.39848564976582102</c:v>
                </c:pt>
                <c:pt idx="245">
                  <c:v>0.39944787109505497</c:v>
                </c:pt>
                <c:pt idx="246">
                  <c:v>0.40041009242428899</c:v>
                </c:pt>
                <c:pt idx="247">
                  <c:v>0.401372313753523</c:v>
                </c:pt>
                <c:pt idx="248">
                  <c:v>0.40233453508275696</c:v>
                </c:pt>
                <c:pt idx="249">
                  <c:v>0.40329675641199103</c:v>
                </c:pt>
                <c:pt idx="250">
                  <c:v>0.40425897774122499</c:v>
                </c:pt>
                <c:pt idx="251">
                  <c:v>0.405221199070459</c:v>
                </c:pt>
                <c:pt idx="252">
                  <c:v>0.40618342039969302</c:v>
                </c:pt>
                <c:pt idx="253">
                  <c:v>0.40714564172892698</c:v>
                </c:pt>
                <c:pt idx="254">
                  <c:v>0.40810786305816099</c:v>
                </c:pt>
                <c:pt idx="255">
                  <c:v>0.40907008438739501</c:v>
                </c:pt>
                <c:pt idx="256">
                  <c:v>0.41003230571662896</c:v>
                </c:pt>
                <c:pt idx="257">
                  <c:v>0.41099452704586298</c:v>
                </c:pt>
                <c:pt idx="258">
                  <c:v>0.41195674837509699</c:v>
                </c:pt>
                <c:pt idx="259">
                  <c:v>0.41291896970433095</c:v>
                </c:pt>
                <c:pt idx="260">
                  <c:v>0.41388119103356502</c:v>
                </c:pt>
                <c:pt idx="261">
                  <c:v>0.41484341236279898</c:v>
                </c:pt>
                <c:pt idx="262">
                  <c:v>0.41580563369203294</c:v>
                </c:pt>
                <c:pt idx="263">
                  <c:v>0.41676785502126701</c:v>
                </c:pt>
                <c:pt idx="264">
                  <c:v>0.41773007635050097</c:v>
                </c:pt>
                <c:pt idx="265">
                  <c:v>0.41869229767973504</c:v>
                </c:pt>
                <c:pt idx="266">
                  <c:v>0.419654519008969</c:v>
                </c:pt>
                <c:pt idx="267">
                  <c:v>0.42061674033820295</c:v>
                </c:pt>
                <c:pt idx="268">
                  <c:v>0.42157896166743702</c:v>
                </c:pt>
                <c:pt idx="269">
                  <c:v>0.42254118299667098</c:v>
                </c:pt>
                <c:pt idx="270">
                  <c:v>0.42350340432590494</c:v>
                </c:pt>
                <c:pt idx="271">
                  <c:v>0.42446562565513901</c:v>
                </c:pt>
                <c:pt idx="272">
                  <c:v>0.42542784698437297</c:v>
                </c:pt>
                <c:pt idx="273">
                  <c:v>0.42639006831360704</c:v>
                </c:pt>
                <c:pt idx="274">
                  <c:v>0.427352289642841</c:v>
                </c:pt>
                <c:pt idx="275">
                  <c:v>0.42831451097207496</c:v>
                </c:pt>
                <c:pt idx="276">
                  <c:v>0.42927673230130903</c:v>
                </c:pt>
                <c:pt idx="277">
                  <c:v>0.43023895363054299</c:v>
                </c:pt>
                <c:pt idx="278">
                  <c:v>0.43120117495977694</c:v>
                </c:pt>
                <c:pt idx="279">
                  <c:v>0.43216339628901101</c:v>
                </c:pt>
                <c:pt idx="280">
                  <c:v>0.43312561761824497</c:v>
                </c:pt>
                <c:pt idx="281">
                  <c:v>0.43408783894747904</c:v>
                </c:pt>
                <c:pt idx="282">
                  <c:v>0.435050060276713</c:v>
                </c:pt>
                <c:pt idx="283">
                  <c:v>0.43601228160594696</c:v>
                </c:pt>
                <c:pt idx="284">
                  <c:v>0.43697450293518103</c:v>
                </c:pt>
                <c:pt idx="285">
                  <c:v>0.43793672426441499</c:v>
                </c:pt>
                <c:pt idx="286">
                  <c:v>0.43889894559364895</c:v>
                </c:pt>
                <c:pt idx="287">
                  <c:v>0.43986116692288302</c:v>
                </c:pt>
                <c:pt idx="288">
                  <c:v>0.44082338825211698</c:v>
                </c:pt>
                <c:pt idx="289">
                  <c:v>0.44178560958135094</c:v>
                </c:pt>
                <c:pt idx="290">
                  <c:v>0.44274783091058501</c:v>
                </c:pt>
                <c:pt idx="291">
                  <c:v>0.44371005223981896</c:v>
                </c:pt>
                <c:pt idx="292">
                  <c:v>0.44467227356905303</c:v>
                </c:pt>
                <c:pt idx="293">
                  <c:v>0.44563449489828699</c:v>
                </c:pt>
                <c:pt idx="294">
                  <c:v>0.44659671622752095</c:v>
                </c:pt>
                <c:pt idx="295">
                  <c:v>0.44755893755675502</c:v>
                </c:pt>
                <c:pt idx="296">
                  <c:v>0.44852115888598898</c:v>
                </c:pt>
                <c:pt idx="297">
                  <c:v>0.44948338021522294</c:v>
                </c:pt>
                <c:pt idx="298">
                  <c:v>0.45044560154445701</c:v>
                </c:pt>
                <c:pt idx="299">
                  <c:v>0.45140782287369097</c:v>
                </c:pt>
                <c:pt idx="300">
                  <c:v>0.45237004420292504</c:v>
                </c:pt>
                <c:pt idx="301">
                  <c:v>0.453332265532159</c:v>
                </c:pt>
                <c:pt idx="302">
                  <c:v>0.45429448686139295</c:v>
                </c:pt>
                <c:pt idx="303">
                  <c:v>0.45525670819062702</c:v>
                </c:pt>
                <c:pt idx="304">
                  <c:v>0.45621892951986098</c:v>
                </c:pt>
                <c:pt idx="305">
                  <c:v>0.45718115084909494</c:v>
                </c:pt>
                <c:pt idx="306">
                  <c:v>0.45814337217832901</c:v>
                </c:pt>
                <c:pt idx="307">
                  <c:v>0.45910559350756297</c:v>
                </c:pt>
                <c:pt idx="308">
                  <c:v>0.46006781483679704</c:v>
                </c:pt>
                <c:pt idx="309">
                  <c:v>0.461030036166031</c:v>
                </c:pt>
                <c:pt idx="310">
                  <c:v>0.46199225749526496</c:v>
                </c:pt>
                <c:pt idx="311">
                  <c:v>0.46295447882449903</c:v>
                </c:pt>
                <c:pt idx="312">
                  <c:v>0.46391670015373299</c:v>
                </c:pt>
                <c:pt idx="313">
                  <c:v>0.46487892148296694</c:v>
                </c:pt>
                <c:pt idx="314">
                  <c:v>0.46584114281220101</c:v>
                </c:pt>
                <c:pt idx="315">
                  <c:v>0.46680336414143497</c:v>
                </c:pt>
                <c:pt idx="316">
                  <c:v>0.46776558547066904</c:v>
                </c:pt>
                <c:pt idx="317">
                  <c:v>0.468727806799903</c:v>
                </c:pt>
                <c:pt idx="318">
                  <c:v>0.46969002812913696</c:v>
                </c:pt>
                <c:pt idx="319">
                  <c:v>0.47065224945837103</c:v>
                </c:pt>
                <c:pt idx="320">
                  <c:v>0.47161447078760499</c:v>
                </c:pt>
                <c:pt idx="321">
                  <c:v>0.47257669211683895</c:v>
                </c:pt>
                <c:pt idx="322">
                  <c:v>0.47353891344607302</c:v>
                </c:pt>
                <c:pt idx="323">
                  <c:v>0.47450113477530698</c:v>
                </c:pt>
                <c:pt idx="324">
                  <c:v>0.47546335610454094</c:v>
                </c:pt>
                <c:pt idx="325">
                  <c:v>0.476425577433775</c:v>
                </c:pt>
                <c:pt idx="326">
                  <c:v>0.47738779876300896</c:v>
                </c:pt>
                <c:pt idx="327">
                  <c:v>0.47835002009224303</c:v>
                </c:pt>
                <c:pt idx="328">
                  <c:v>0.47931224142147699</c:v>
                </c:pt>
                <c:pt idx="329">
                  <c:v>0.48027446275071095</c:v>
                </c:pt>
                <c:pt idx="330">
                  <c:v>0.48123668407994502</c:v>
                </c:pt>
                <c:pt idx="331">
                  <c:v>0.48219890540917898</c:v>
                </c:pt>
                <c:pt idx="332">
                  <c:v>0.48316112673841294</c:v>
                </c:pt>
                <c:pt idx="333">
                  <c:v>0.48412334806764701</c:v>
                </c:pt>
                <c:pt idx="334">
                  <c:v>0.48508556939688097</c:v>
                </c:pt>
                <c:pt idx="335">
                  <c:v>0.48604779072611504</c:v>
                </c:pt>
                <c:pt idx="336">
                  <c:v>0.487010012055349</c:v>
                </c:pt>
                <c:pt idx="337">
                  <c:v>0.48797223338458295</c:v>
                </c:pt>
                <c:pt idx="338">
                  <c:v>0.48893445471381702</c:v>
                </c:pt>
                <c:pt idx="339">
                  <c:v>0.48989667604305098</c:v>
                </c:pt>
                <c:pt idx="340">
                  <c:v>0.49085889737228494</c:v>
                </c:pt>
                <c:pt idx="341">
                  <c:v>0.49182111870151901</c:v>
                </c:pt>
                <c:pt idx="342">
                  <c:v>0.49278334003075297</c:v>
                </c:pt>
                <c:pt idx="343">
                  <c:v>0.49374556135998704</c:v>
                </c:pt>
                <c:pt idx="344">
                  <c:v>0.494707782689221</c:v>
                </c:pt>
                <c:pt idx="345">
                  <c:v>0.49567000401845496</c:v>
                </c:pt>
                <c:pt idx="346">
                  <c:v>0.49663222534768903</c:v>
                </c:pt>
                <c:pt idx="347">
                  <c:v>0.49759444667692299</c:v>
                </c:pt>
                <c:pt idx="348">
                  <c:v>0.49855666800615694</c:v>
                </c:pt>
                <c:pt idx="349">
                  <c:v>0.49951888933539101</c:v>
                </c:pt>
                <c:pt idx="350">
                  <c:v>0.50048111066462497</c:v>
                </c:pt>
                <c:pt idx="351">
                  <c:v>0.50144333199385904</c:v>
                </c:pt>
                <c:pt idx="352">
                  <c:v>0.502405553323093</c:v>
                </c:pt>
                <c:pt idx="353">
                  <c:v>0.50336777465232696</c:v>
                </c:pt>
                <c:pt idx="354">
                  <c:v>0.50432999598156103</c:v>
                </c:pt>
                <c:pt idx="355">
                  <c:v>0.50529221731079499</c:v>
                </c:pt>
                <c:pt idx="356">
                  <c:v>0.50625443864002895</c:v>
                </c:pt>
                <c:pt idx="357">
                  <c:v>0.50721665996926302</c:v>
                </c:pt>
                <c:pt idx="358">
                  <c:v>0.50817888129849698</c:v>
                </c:pt>
                <c:pt idx="359">
                  <c:v>0.50914110262773093</c:v>
                </c:pt>
                <c:pt idx="360">
                  <c:v>0.510103323956965</c:v>
                </c:pt>
                <c:pt idx="361">
                  <c:v>0.51106554528619896</c:v>
                </c:pt>
                <c:pt idx="362">
                  <c:v>0.51202776661543303</c:v>
                </c:pt>
                <c:pt idx="363">
                  <c:v>0.51298998794466699</c:v>
                </c:pt>
                <c:pt idx="364">
                  <c:v>0.51395220927390095</c:v>
                </c:pt>
                <c:pt idx="365">
                  <c:v>0.51491443060313502</c:v>
                </c:pt>
                <c:pt idx="366">
                  <c:v>0.51587665193236898</c:v>
                </c:pt>
                <c:pt idx="367">
                  <c:v>0.51683887326160294</c:v>
                </c:pt>
                <c:pt idx="368">
                  <c:v>0.51780109459083701</c:v>
                </c:pt>
                <c:pt idx="369">
                  <c:v>0.51876331592007097</c:v>
                </c:pt>
                <c:pt idx="370">
                  <c:v>0.51972553724930504</c:v>
                </c:pt>
                <c:pt idx="371">
                  <c:v>0.520687758578539</c:v>
                </c:pt>
                <c:pt idx="372">
                  <c:v>0.52164997990777295</c:v>
                </c:pt>
                <c:pt idx="373">
                  <c:v>0.52261220123700702</c:v>
                </c:pt>
                <c:pt idx="374">
                  <c:v>0.52357442256624098</c:v>
                </c:pt>
                <c:pt idx="375">
                  <c:v>0.52453664389547494</c:v>
                </c:pt>
                <c:pt idx="376">
                  <c:v>0.52549886522470901</c:v>
                </c:pt>
                <c:pt idx="377">
                  <c:v>0.52646108655394297</c:v>
                </c:pt>
                <c:pt idx="378">
                  <c:v>0.52742330788317704</c:v>
                </c:pt>
                <c:pt idx="379">
                  <c:v>0.528385529212411</c:v>
                </c:pt>
                <c:pt idx="380">
                  <c:v>0.52934775054164496</c:v>
                </c:pt>
                <c:pt idx="381">
                  <c:v>0.53030997187087903</c:v>
                </c:pt>
                <c:pt idx="382">
                  <c:v>0.53127219320011299</c:v>
                </c:pt>
                <c:pt idx="383">
                  <c:v>0.53223441452934694</c:v>
                </c:pt>
                <c:pt idx="384">
                  <c:v>0.53319663585858101</c:v>
                </c:pt>
                <c:pt idx="385">
                  <c:v>0.53415885718781497</c:v>
                </c:pt>
                <c:pt idx="386">
                  <c:v>0.53512107851704893</c:v>
                </c:pt>
                <c:pt idx="387">
                  <c:v>0.536083299846283</c:v>
                </c:pt>
                <c:pt idx="388">
                  <c:v>0.53704552117551696</c:v>
                </c:pt>
                <c:pt idx="389">
                  <c:v>0.53800774250475103</c:v>
                </c:pt>
                <c:pt idx="390">
                  <c:v>0.53896996383398499</c:v>
                </c:pt>
                <c:pt idx="391">
                  <c:v>0.53993218516321895</c:v>
                </c:pt>
                <c:pt idx="392">
                  <c:v>0.54089440649245302</c:v>
                </c:pt>
                <c:pt idx="393">
                  <c:v>0.54185662782168698</c:v>
                </c:pt>
                <c:pt idx="394">
                  <c:v>0.54281884915092093</c:v>
                </c:pt>
                <c:pt idx="395">
                  <c:v>0.543781070480155</c:v>
                </c:pt>
                <c:pt idx="396">
                  <c:v>0.54474329180938896</c:v>
                </c:pt>
                <c:pt idx="397">
                  <c:v>0.54570551313862303</c:v>
                </c:pt>
                <c:pt idx="398">
                  <c:v>0.54666773446785699</c:v>
                </c:pt>
                <c:pt idx="399">
                  <c:v>0.54762995579709095</c:v>
                </c:pt>
                <c:pt idx="400">
                  <c:v>0.54859217712632502</c:v>
                </c:pt>
                <c:pt idx="401">
                  <c:v>0.54955439845555898</c:v>
                </c:pt>
                <c:pt idx="402">
                  <c:v>0.55051661978479294</c:v>
                </c:pt>
                <c:pt idx="403">
                  <c:v>0.55147884111402701</c:v>
                </c:pt>
                <c:pt idx="404">
                  <c:v>0.55244106244326097</c:v>
                </c:pt>
                <c:pt idx="405">
                  <c:v>0.55340328377249504</c:v>
                </c:pt>
                <c:pt idx="406">
                  <c:v>0.55436550510172899</c:v>
                </c:pt>
                <c:pt idx="407">
                  <c:v>0.55532772643096295</c:v>
                </c:pt>
                <c:pt idx="408">
                  <c:v>0.55628994776019702</c:v>
                </c:pt>
                <c:pt idx="409">
                  <c:v>0.55725216908943098</c:v>
                </c:pt>
                <c:pt idx="410">
                  <c:v>0.55821439041866494</c:v>
                </c:pt>
                <c:pt idx="411">
                  <c:v>0.55917661174789901</c:v>
                </c:pt>
                <c:pt idx="412">
                  <c:v>0.56013883307713297</c:v>
                </c:pt>
                <c:pt idx="413">
                  <c:v>0.56110105440636704</c:v>
                </c:pt>
                <c:pt idx="414">
                  <c:v>0.562063275735601</c:v>
                </c:pt>
                <c:pt idx="415">
                  <c:v>0.56302549706483496</c:v>
                </c:pt>
                <c:pt idx="416">
                  <c:v>0.56398771839406903</c:v>
                </c:pt>
                <c:pt idx="417">
                  <c:v>0.56494993972330299</c:v>
                </c:pt>
                <c:pt idx="418">
                  <c:v>0.56591216105253694</c:v>
                </c:pt>
                <c:pt idx="419">
                  <c:v>0.56687438238177101</c:v>
                </c:pt>
                <c:pt idx="420">
                  <c:v>0.56783660371100497</c:v>
                </c:pt>
                <c:pt idx="421">
                  <c:v>0.56879882504023893</c:v>
                </c:pt>
                <c:pt idx="422">
                  <c:v>0.569761046369473</c:v>
                </c:pt>
                <c:pt idx="423">
                  <c:v>0.57072326769870696</c:v>
                </c:pt>
                <c:pt idx="424">
                  <c:v>0.57168548902794103</c:v>
                </c:pt>
                <c:pt idx="425">
                  <c:v>0.57264771035717499</c:v>
                </c:pt>
                <c:pt idx="426">
                  <c:v>0.57360993168640895</c:v>
                </c:pt>
                <c:pt idx="427">
                  <c:v>0.57457215301564302</c:v>
                </c:pt>
                <c:pt idx="428">
                  <c:v>0.57553437434487698</c:v>
                </c:pt>
                <c:pt idx="429">
                  <c:v>0.57649659567411093</c:v>
                </c:pt>
                <c:pt idx="430">
                  <c:v>0.577458817003345</c:v>
                </c:pt>
                <c:pt idx="431">
                  <c:v>0.57842103833257896</c:v>
                </c:pt>
                <c:pt idx="432">
                  <c:v>0.57938325966181303</c:v>
                </c:pt>
                <c:pt idx="433">
                  <c:v>0.58034548099104699</c:v>
                </c:pt>
                <c:pt idx="434">
                  <c:v>0.58130770232028095</c:v>
                </c:pt>
                <c:pt idx="435">
                  <c:v>0.58226992364951502</c:v>
                </c:pt>
                <c:pt idx="436">
                  <c:v>0.58323214497874898</c:v>
                </c:pt>
                <c:pt idx="437">
                  <c:v>0.58419436630798294</c:v>
                </c:pt>
                <c:pt idx="438">
                  <c:v>0.58515658763721701</c:v>
                </c:pt>
                <c:pt idx="439">
                  <c:v>0.58611880896645097</c:v>
                </c:pt>
                <c:pt idx="440">
                  <c:v>0.58708103029568504</c:v>
                </c:pt>
                <c:pt idx="441">
                  <c:v>0.58804325162491899</c:v>
                </c:pt>
                <c:pt idx="442">
                  <c:v>0.58900547295415295</c:v>
                </c:pt>
                <c:pt idx="443">
                  <c:v>0.58996769428338702</c:v>
                </c:pt>
                <c:pt idx="444">
                  <c:v>0.59092991561262098</c:v>
                </c:pt>
                <c:pt idx="445">
                  <c:v>0.59189213694185494</c:v>
                </c:pt>
                <c:pt idx="446">
                  <c:v>0.59285435827108901</c:v>
                </c:pt>
                <c:pt idx="447">
                  <c:v>0.59381657960032297</c:v>
                </c:pt>
                <c:pt idx="448">
                  <c:v>0.59477880092955693</c:v>
                </c:pt>
                <c:pt idx="449">
                  <c:v>0.595741022258791</c:v>
                </c:pt>
                <c:pt idx="450">
                  <c:v>0.59670324358802496</c:v>
                </c:pt>
                <c:pt idx="451">
                  <c:v>0.59766546491725903</c:v>
                </c:pt>
                <c:pt idx="452">
                  <c:v>0.59862768624649298</c:v>
                </c:pt>
                <c:pt idx="453">
                  <c:v>0.59958990757572694</c:v>
                </c:pt>
                <c:pt idx="454">
                  <c:v>0.60055212890496101</c:v>
                </c:pt>
                <c:pt idx="455">
                  <c:v>0.60151435023419497</c:v>
                </c:pt>
                <c:pt idx="456">
                  <c:v>0.60247657156342893</c:v>
                </c:pt>
                <c:pt idx="457">
                  <c:v>0.603438792892663</c:v>
                </c:pt>
                <c:pt idx="458">
                  <c:v>0.60440101422189696</c:v>
                </c:pt>
                <c:pt idx="459">
                  <c:v>0.60536323555113103</c:v>
                </c:pt>
                <c:pt idx="460">
                  <c:v>0.60632545688036499</c:v>
                </c:pt>
                <c:pt idx="461">
                  <c:v>0.60728767820959895</c:v>
                </c:pt>
                <c:pt idx="462">
                  <c:v>0.60824989953883302</c:v>
                </c:pt>
                <c:pt idx="463">
                  <c:v>0.60921212086806698</c:v>
                </c:pt>
                <c:pt idx="464">
                  <c:v>0.61017434219730093</c:v>
                </c:pt>
                <c:pt idx="465">
                  <c:v>0.611136563526535</c:v>
                </c:pt>
                <c:pt idx="466">
                  <c:v>0.61209878485576896</c:v>
                </c:pt>
                <c:pt idx="467">
                  <c:v>0.61306100618500303</c:v>
                </c:pt>
                <c:pt idx="468">
                  <c:v>0.61402322751423699</c:v>
                </c:pt>
                <c:pt idx="469">
                  <c:v>0.61498544884347095</c:v>
                </c:pt>
                <c:pt idx="470">
                  <c:v>0.61594767017270502</c:v>
                </c:pt>
                <c:pt idx="471">
                  <c:v>0.61690989150193898</c:v>
                </c:pt>
                <c:pt idx="472">
                  <c:v>0.61787211283117294</c:v>
                </c:pt>
                <c:pt idx="473">
                  <c:v>0.61883433416040701</c:v>
                </c:pt>
                <c:pt idx="474">
                  <c:v>0.61979655548964097</c:v>
                </c:pt>
                <c:pt idx="475">
                  <c:v>0.62075877681887504</c:v>
                </c:pt>
                <c:pt idx="476">
                  <c:v>0.62172099814810899</c:v>
                </c:pt>
                <c:pt idx="477">
                  <c:v>0.62268321947734295</c:v>
                </c:pt>
                <c:pt idx="478">
                  <c:v>0.62364544080657702</c:v>
                </c:pt>
                <c:pt idx="479">
                  <c:v>0.62460766213581098</c:v>
                </c:pt>
                <c:pt idx="480">
                  <c:v>0.62556988346504494</c:v>
                </c:pt>
                <c:pt idx="481">
                  <c:v>0.62653210479427901</c:v>
                </c:pt>
                <c:pt idx="482">
                  <c:v>0.62749432612351297</c:v>
                </c:pt>
                <c:pt idx="483">
                  <c:v>0.62845654745274693</c:v>
                </c:pt>
                <c:pt idx="484">
                  <c:v>0.629418768781981</c:v>
                </c:pt>
                <c:pt idx="485">
                  <c:v>0.63038099011121496</c:v>
                </c:pt>
                <c:pt idx="486">
                  <c:v>0.63134321144044903</c:v>
                </c:pt>
                <c:pt idx="487">
                  <c:v>0.63230543276968298</c:v>
                </c:pt>
                <c:pt idx="488">
                  <c:v>0.63326765409891694</c:v>
                </c:pt>
                <c:pt idx="489">
                  <c:v>0.63422987542815101</c:v>
                </c:pt>
                <c:pt idx="490">
                  <c:v>0.63519209675738497</c:v>
                </c:pt>
                <c:pt idx="491">
                  <c:v>0.63615431808661893</c:v>
                </c:pt>
                <c:pt idx="492">
                  <c:v>0.637116539415853</c:v>
                </c:pt>
                <c:pt idx="493">
                  <c:v>0.63807876074508696</c:v>
                </c:pt>
                <c:pt idx="494">
                  <c:v>0.63904098207432103</c:v>
                </c:pt>
                <c:pt idx="495">
                  <c:v>0.64000320340355499</c:v>
                </c:pt>
                <c:pt idx="496">
                  <c:v>0.64096542473278895</c:v>
                </c:pt>
                <c:pt idx="497">
                  <c:v>0.64192764606202302</c:v>
                </c:pt>
                <c:pt idx="498">
                  <c:v>0.64288986739125698</c:v>
                </c:pt>
                <c:pt idx="499">
                  <c:v>0.64385208872049093</c:v>
                </c:pt>
                <c:pt idx="500">
                  <c:v>0.644814310049725</c:v>
                </c:pt>
                <c:pt idx="501">
                  <c:v>0.64577653137895896</c:v>
                </c:pt>
                <c:pt idx="502">
                  <c:v>0.64673875270819303</c:v>
                </c:pt>
                <c:pt idx="503">
                  <c:v>0.64770097403742699</c:v>
                </c:pt>
                <c:pt idx="504">
                  <c:v>0.64866319536666095</c:v>
                </c:pt>
                <c:pt idx="505">
                  <c:v>0.64962541669589502</c:v>
                </c:pt>
                <c:pt idx="506">
                  <c:v>0.65058763802512898</c:v>
                </c:pt>
                <c:pt idx="507">
                  <c:v>0.65154985935436294</c:v>
                </c:pt>
                <c:pt idx="508">
                  <c:v>0.65251208068359701</c:v>
                </c:pt>
                <c:pt idx="509">
                  <c:v>0.65347430201283097</c:v>
                </c:pt>
                <c:pt idx="510">
                  <c:v>0.65443652334206504</c:v>
                </c:pt>
                <c:pt idx="511">
                  <c:v>0.65539874467129899</c:v>
                </c:pt>
                <c:pt idx="512">
                  <c:v>0.65636096600053295</c:v>
                </c:pt>
                <c:pt idx="513">
                  <c:v>0.65732318732976702</c:v>
                </c:pt>
                <c:pt idx="514">
                  <c:v>0.65828540865900098</c:v>
                </c:pt>
                <c:pt idx="515">
                  <c:v>0.65924762998823494</c:v>
                </c:pt>
                <c:pt idx="516">
                  <c:v>0.66020985131746901</c:v>
                </c:pt>
                <c:pt idx="517">
                  <c:v>0.66117207264670297</c:v>
                </c:pt>
                <c:pt idx="518">
                  <c:v>0.66213429397593693</c:v>
                </c:pt>
                <c:pt idx="519">
                  <c:v>0.663096515305171</c:v>
                </c:pt>
                <c:pt idx="520">
                  <c:v>0.66405873663440496</c:v>
                </c:pt>
                <c:pt idx="521">
                  <c:v>0.66502095796363891</c:v>
                </c:pt>
                <c:pt idx="522">
                  <c:v>0.66598317929287298</c:v>
                </c:pt>
                <c:pt idx="523">
                  <c:v>0.66694540062210694</c:v>
                </c:pt>
                <c:pt idx="524">
                  <c:v>0.6679076219513409</c:v>
                </c:pt>
                <c:pt idx="525">
                  <c:v>0.66886984328057497</c:v>
                </c:pt>
                <c:pt idx="526">
                  <c:v>0.66983206460980893</c:v>
                </c:pt>
                <c:pt idx="527">
                  <c:v>0.670794285939043</c:v>
                </c:pt>
                <c:pt idx="528">
                  <c:v>0.67175650726827696</c:v>
                </c:pt>
                <c:pt idx="529">
                  <c:v>0.67271872859751092</c:v>
                </c:pt>
                <c:pt idx="530">
                  <c:v>0.67368094992674499</c:v>
                </c:pt>
                <c:pt idx="531">
                  <c:v>0.67464317125597895</c:v>
                </c:pt>
                <c:pt idx="532">
                  <c:v>0.6756053925852129</c:v>
                </c:pt>
                <c:pt idx="533">
                  <c:v>0.67656761391444697</c:v>
                </c:pt>
                <c:pt idx="534">
                  <c:v>0.67752983524368093</c:v>
                </c:pt>
                <c:pt idx="535">
                  <c:v>0.678492056572915</c:v>
                </c:pt>
                <c:pt idx="536">
                  <c:v>0.67945427790214896</c:v>
                </c:pt>
                <c:pt idx="537">
                  <c:v>0.68041649923138292</c:v>
                </c:pt>
                <c:pt idx="538">
                  <c:v>0.68137872056061699</c:v>
                </c:pt>
                <c:pt idx="539">
                  <c:v>0.68234094188985095</c:v>
                </c:pt>
                <c:pt idx="540">
                  <c:v>0.68330316321908491</c:v>
                </c:pt>
                <c:pt idx="541">
                  <c:v>0.68426538454831898</c:v>
                </c:pt>
                <c:pt idx="542">
                  <c:v>0.68522760587755294</c:v>
                </c:pt>
                <c:pt idx="543">
                  <c:v>0.68618982720678701</c:v>
                </c:pt>
                <c:pt idx="544">
                  <c:v>0.68715204853602097</c:v>
                </c:pt>
                <c:pt idx="545">
                  <c:v>0.68811426986525492</c:v>
                </c:pt>
                <c:pt idx="546">
                  <c:v>0.68907649119448899</c:v>
                </c:pt>
                <c:pt idx="547">
                  <c:v>0.69003871252372295</c:v>
                </c:pt>
                <c:pt idx="548">
                  <c:v>0.69100093385295691</c:v>
                </c:pt>
                <c:pt idx="549">
                  <c:v>0.69196315518219098</c:v>
                </c:pt>
                <c:pt idx="550">
                  <c:v>0.69292537651142494</c:v>
                </c:pt>
                <c:pt idx="551">
                  <c:v>0.6938875978406589</c:v>
                </c:pt>
                <c:pt idx="552">
                  <c:v>0.69484981916989297</c:v>
                </c:pt>
                <c:pt idx="553">
                  <c:v>0.69581204049912693</c:v>
                </c:pt>
                <c:pt idx="554">
                  <c:v>0.696774261828361</c:v>
                </c:pt>
                <c:pt idx="555">
                  <c:v>0.69773648315759496</c:v>
                </c:pt>
                <c:pt idx="556">
                  <c:v>0.69869870448682891</c:v>
                </c:pt>
                <c:pt idx="557">
                  <c:v>0.69966092581606298</c:v>
                </c:pt>
                <c:pt idx="558">
                  <c:v>0.70062314714529694</c:v>
                </c:pt>
                <c:pt idx="559">
                  <c:v>0.7015853684745309</c:v>
                </c:pt>
                <c:pt idx="560">
                  <c:v>0.70254758980376497</c:v>
                </c:pt>
                <c:pt idx="561">
                  <c:v>0.70350981113299893</c:v>
                </c:pt>
                <c:pt idx="562">
                  <c:v>0.704472032462233</c:v>
                </c:pt>
                <c:pt idx="563">
                  <c:v>0.70543425379146696</c:v>
                </c:pt>
                <c:pt idx="564">
                  <c:v>0.70639647512070092</c:v>
                </c:pt>
                <c:pt idx="565">
                  <c:v>0.70735869644993499</c:v>
                </c:pt>
                <c:pt idx="566">
                  <c:v>0.70832091777916895</c:v>
                </c:pt>
                <c:pt idx="567">
                  <c:v>0.7092831391084029</c:v>
                </c:pt>
                <c:pt idx="568">
                  <c:v>0.71024536043763697</c:v>
                </c:pt>
                <c:pt idx="569">
                  <c:v>0.71120758176687093</c:v>
                </c:pt>
                <c:pt idx="570">
                  <c:v>0.712169803096105</c:v>
                </c:pt>
                <c:pt idx="571">
                  <c:v>0.71313202442533896</c:v>
                </c:pt>
                <c:pt idx="572">
                  <c:v>0.71409424575457292</c:v>
                </c:pt>
                <c:pt idx="573">
                  <c:v>0.71505646708380699</c:v>
                </c:pt>
                <c:pt idx="574">
                  <c:v>0.71601868841304095</c:v>
                </c:pt>
                <c:pt idx="575">
                  <c:v>0.71698090974227491</c:v>
                </c:pt>
                <c:pt idx="576">
                  <c:v>0.71794313107150898</c:v>
                </c:pt>
                <c:pt idx="577">
                  <c:v>0.71890535240074294</c:v>
                </c:pt>
                <c:pt idx="578">
                  <c:v>0.7198675737299769</c:v>
                </c:pt>
                <c:pt idx="579">
                  <c:v>0.72082979505921096</c:v>
                </c:pt>
                <c:pt idx="580">
                  <c:v>0.72179201638844492</c:v>
                </c:pt>
                <c:pt idx="581">
                  <c:v>0.72275423771767899</c:v>
                </c:pt>
                <c:pt idx="582">
                  <c:v>0.72371645904691295</c:v>
                </c:pt>
                <c:pt idx="583">
                  <c:v>0.72467868037614691</c:v>
                </c:pt>
                <c:pt idx="584">
                  <c:v>0.72564090170538098</c:v>
                </c:pt>
                <c:pt idx="585">
                  <c:v>0.72660312303461494</c:v>
                </c:pt>
                <c:pt idx="586">
                  <c:v>0.7275653443638489</c:v>
                </c:pt>
                <c:pt idx="587">
                  <c:v>0.72852756569308297</c:v>
                </c:pt>
                <c:pt idx="588">
                  <c:v>0.72948978702231693</c:v>
                </c:pt>
                <c:pt idx="589">
                  <c:v>0.730452008351551</c:v>
                </c:pt>
                <c:pt idx="590">
                  <c:v>0.73141422968078496</c:v>
                </c:pt>
                <c:pt idx="591">
                  <c:v>0.73237645101001891</c:v>
                </c:pt>
                <c:pt idx="592">
                  <c:v>0.73333867233925298</c:v>
                </c:pt>
                <c:pt idx="593">
                  <c:v>0.73430089366848694</c:v>
                </c:pt>
                <c:pt idx="594">
                  <c:v>0.7352631149977209</c:v>
                </c:pt>
                <c:pt idx="595">
                  <c:v>0.73622533632695497</c:v>
                </c:pt>
                <c:pt idx="596">
                  <c:v>0.73718755765618893</c:v>
                </c:pt>
                <c:pt idx="597">
                  <c:v>0.738149778985423</c:v>
                </c:pt>
                <c:pt idx="598">
                  <c:v>0.73911200031465696</c:v>
                </c:pt>
                <c:pt idx="599">
                  <c:v>0.74007422164389092</c:v>
                </c:pt>
                <c:pt idx="600">
                  <c:v>0.74103644297312499</c:v>
                </c:pt>
                <c:pt idx="601">
                  <c:v>0.74199866430235895</c:v>
                </c:pt>
                <c:pt idx="602">
                  <c:v>0.7429608856315929</c:v>
                </c:pt>
                <c:pt idx="603">
                  <c:v>0.74392310696082697</c:v>
                </c:pt>
                <c:pt idx="604">
                  <c:v>0.74488532829006093</c:v>
                </c:pt>
                <c:pt idx="605">
                  <c:v>0.745847549619295</c:v>
                </c:pt>
                <c:pt idx="606">
                  <c:v>0.74680977094852896</c:v>
                </c:pt>
                <c:pt idx="607">
                  <c:v>0.74777199227776292</c:v>
                </c:pt>
                <c:pt idx="608">
                  <c:v>0.74873421360699699</c:v>
                </c:pt>
                <c:pt idx="609">
                  <c:v>0.74969643493623095</c:v>
                </c:pt>
                <c:pt idx="610">
                  <c:v>0.75065865626546491</c:v>
                </c:pt>
                <c:pt idx="611">
                  <c:v>0.75162087759469898</c:v>
                </c:pt>
                <c:pt idx="612">
                  <c:v>0.75258309892393294</c:v>
                </c:pt>
                <c:pt idx="613">
                  <c:v>0.75354532025316689</c:v>
                </c:pt>
                <c:pt idx="614">
                  <c:v>0.75450754158240096</c:v>
                </c:pt>
                <c:pt idx="615">
                  <c:v>0.75546976291163492</c:v>
                </c:pt>
                <c:pt idx="616">
                  <c:v>0.75643198424086899</c:v>
                </c:pt>
                <c:pt idx="617">
                  <c:v>0.75739420557010295</c:v>
                </c:pt>
                <c:pt idx="618">
                  <c:v>0.75835642689933691</c:v>
                </c:pt>
                <c:pt idx="619">
                  <c:v>0.75931864822857098</c:v>
                </c:pt>
                <c:pt idx="620">
                  <c:v>0.76028086955780494</c:v>
                </c:pt>
                <c:pt idx="621">
                  <c:v>0.7612430908870389</c:v>
                </c:pt>
                <c:pt idx="622">
                  <c:v>0.76220531221627297</c:v>
                </c:pt>
                <c:pt idx="623">
                  <c:v>0.76316753354550693</c:v>
                </c:pt>
                <c:pt idx="624">
                  <c:v>0.764129754874741</c:v>
                </c:pt>
                <c:pt idx="625">
                  <c:v>0.76509197620397495</c:v>
                </c:pt>
                <c:pt idx="626">
                  <c:v>0.76605419753320891</c:v>
                </c:pt>
                <c:pt idx="627">
                  <c:v>0.76701641886244298</c:v>
                </c:pt>
                <c:pt idx="628">
                  <c:v>0.76797864019167694</c:v>
                </c:pt>
                <c:pt idx="629">
                  <c:v>0.7689408615209109</c:v>
                </c:pt>
                <c:pt idx="630">
                  <c:v>0.76990308285014497</c:v>
                </c:pt>
                <c:pt idx="631">
                  <c:v>0.77086530417937893</c:v>
                </c:pt>
                <c:pt idx="632">
                  <c:v>0.771827525508613</c:v>
                </c:pt>
                <c:pt idx="633">
                  <c:v>0.77278974683784696</c:v>
                </c:pt>
                <c:pt idx="634">
                  <c:v>0.77375196816708092</c:v>
                </c:pt>
                <c:pt idx="635">
                  <c:v>0.77471418949631499</c:v>
                </c:pt>
                <c:pt idx="636">
                  <c:v>0.77567641082554895</c:v>
                </c:pt>
                <c:pt idx="637">
                  <c:v>0.7766386321547829</c:v>
                </c:pt>
                <c:pt idx="638">
                  <c:v>0.77760085348401697</c:v>
                </c:pt>
                <c:pt idx="639">
                  <c:v>0.77856307481325093</c:v>
                </c:pt>
                <c:pt idx="640">
                  <c:v>0.779525296142485</c:v>
                </c:pt>
                <c:pt idx="641">
                  <c:v>0.78048751747171896</c:v>
                </c:pt>
                <c:pt idx="642">
                  <c:v>0.78144973880095292</c:v>
                </c:pt>
                <c:pt idx="643">
                  <c:v>0.78241196013018699</c:v>
                </c:pt>
                <c:pt idx="644">
                  <c:v>0.78337418145942095</c:v>
                </c:pt>
                <c:pt idx="645">
                  <c:v>0.78433640278865491</c:v>
                </c:pt>
                <c:pt idx="646">
                  <c:v>0.78529862411788898</c:v>
                </c:pt>
                <c:pt idx="647">
                  <c:v>0.78626084544712294</c:v>
                </c:pt>
                <c:pt idx="648">
                  <c:v>0.78722306677635689</c:v>
                </c:pt>
                <c:pt idx="649">
                  <c:v>0.78818528810559096</c:v>
                </c:pt>
                <c:pt idx="650">
                  <c:v>0.78914750943482492</c:v>
                </c:pt>
                <c:pt idx="651">
                  <c:v>0.79010973076405899</c:v>
                </c:pt>
                <c:pt idx="652">
                  <c:v>0.79107195209329295</c:v>
                </c:pt>
                <c:pt idx="653">
                  <c:v>0.79203417342252691</c:v>
                </c:pt>
                <c:pt idx="654">
                  <c:v>0.79299639475176098</c:v>
                </c:pt>
                <c:pt idx="655">
                  <c:v>0.79395861608099494</c:v>
                </c:pt>
                <c:pt idx="656">
                  <c:v>0.7949208374102289</c:v>
                </c:pt>
                <c:pt idx="657">
                  <c:v>0.79588305873946297</c:v>
                </c:pt>
                <c:pt idx="658">
                  <c:v>0.79684528006869693</c:v>
                </c:pt>
                <c:pt idx="659">
                  <c:v>0.797807501397931</c:v>
                </c:pt>
                <c:pt idx="660">
                  <c:v>0.79876972272716495</c:v>
                </c:pt>
                <c:pt idx="661">
                  <c:v>0.79973194405639891</c:v>
                </c:pt>
                <c:pt idx="662">
                  <c:v>0.80069416538563298</c:v>
                </c:pt>
                <c:pt idx="663">
                  <c:v>0.80165638671486694</c:v>
                </c:pt>
                <c:pt idx="664">
                  <c:v>0.8026186080441009</c:v>
                </c:pt>
                <c:pt idx="665">
                  <c:v>0.80358082937333497</c:v>
                </c:pt>
                <c:pt idx="666">
                  <c:v>0.80454305070256893</c:v>
                </c:pt>
                <c:pt idx="667">
                  <c:v>0.805505272031803</c:v>
                </c:pt>
                <c:pt idx="668">
                  <c:v>0.80646749336103696</c:v>
                </c:pt>
                <c:pt idx="669">
                  <c:v>0.80742971469027092</c:v>
                </c:pt>
                <c:pt idx="670">
                  <c:v>0.80839193601950499</c:v>
                </c:pt>
                <c:pt idx="671">
                  <c:v>0.80935415734873895</c:v>
                </c:pt>
                <c:pt idx="672">
                  <c:v>0.8103163786779729</c:v>
                </c:pt>
                <c:pt idx="673">
                  <c:v>0.81127860000720697</c:v>
                </c:pt>
                <c:pt idx="674">
                  <c:v>0.81224082133644093</c:v>
                </c:pt>
                <c:pt idx="675">
                  <c:v>0.81320304266567489</c:v>
                </c:pt>
                <c:pt idx="676">
                  <c:v>0.81416526399490896</c:v>
                </c:pt>
                <c:pt idx="677">
                  <c:v>0.81512748532414292</c:v>
                </c:pt>
                <c:pt idx="678">
                  <c:v>0.81608970665337699</c:v>
                </c:pt>
                <c:pt idx="679">
                  <c:v>0.81705192798261095</c:v>
                </c:pt>
                <c:pt idx="680">
                  <c:v>0.81801414931184491</c:v>
                </c:pt>
                <c:pt idx="681">
                  <c:v>0.81897637064107898</c:v>
                </c:pt>
                <c:pt idx="682">
                  <c:v>0.81993859197031294</c:v>
                </c:pt>
                <c:pt idx="683">
                  <c:v>0.82090081329954689</c:v>
                </c:pt>
                <c:pt idx="684">
                  <c:v>0.82186303462878096</c:v>
                </c:pt>
                <c:pt idx="685">
                  <c:v>0.82282525595801492</c:v>
                </c:pt>
                <c:pt idx="686">
                  <c:v>0.82378747728724899</c:v>
                </c:pt>
                <c:pt idx="687">
                  <c:v>0.82474969861648295</c:v>
                </c:pt>
                <c:pt idx="688">
                  <c:v>0.82571191994571691</c:v>
                </c:pt>
                <c:pt idx="689">
                  <c:v>0.82667414127495098</c:v>
                </c:pt>
                <c:pt idx="690">
                  <c:v>0.82763636260418494</c:v>
                </c:pt>
                <c:pt idx="691">
                  <c:v>0.8285985839334189</c:v>
                </c:pt>
                <c:pt idx="692">
                  <c:v>0.82956080526265297</c:v>
                </c:pt>
                <c:pt idx="693">
                  <c:v>0.83052302659188693</c:v>
                </c:pt>
                <c:pt idx="694">
                  <c:v>0.831485247921121</c:v>
                </c:pt>
                <c:pt idx="695">
                  <c:v>0.83244746925035495</c:v>
                </c:pt>
                <c:pt idx="696">
                  <c:v>0.83340969057958891</c:v>
                </c:pt>
                <c:pt idx="697">
                  <c:v>0.83437191190882298</c:v>
                </c:pt>
                <c:pt idx="698">
                  <c:v>0.83533413323805694</c:v>
                </c:pt>
                <c:pt idx="699">
                  <c:v>0.8362963545672909</c:v>
                </c:pt>
              </c:numCache>
            </c:numRef>
          </c:xVal>
          <c:yVal>
            <c:numRef>
              <c:f>XLSTAT_20211020_230458_1_HID!ydata5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D069-4F88-ABC9-D5C879C60310}"/>
            </c:ext>
          </c:extLst>
        </c:ser>
        <c:ser>
          <c:idx val="4"/>
          <c:order val="4"/>
          <c:tx>
            <c:v/>
          </c:tx>
          <c:spPr>
            <a:ln w="6350">
              <a:solidFill>
                <a:srgbClr val="DCDCDC"/>
              </a:solidFill>
              <a:prstDash val="solid"/>
            </a:ln>
            <a:effectLst/>
          </c:spPr>
          <c:marker>
            <c:symbol val="none"/>
          </c:marker>
          <c:xVal>
            <c:numRef>
              <c:f>XLSTAT_20211020_230458_1_HID!xdata6</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XLSTAT_20211020_230458_1_HID!ydata6</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5-D069-4F88-ABC9-D5C879C60310}"/>
            </c:ext>
          </c:extLst>
        </c:ser>
        <c:ser>
          <c:idx val="5"/>
          <c:order val="5"/>
          <c:tx>
            <c:v/>
          </c:tx>
          <c:spPr>
            <a:ln w="6350">
              <a:solidFill>
                <a:srgbClr val="E9782E"/>
              </a:solidFill>
              <a:prstDash val="solid"/>
            </a:ln>
            <a:effectLst/>
          </c:spPr>
          <c:marker>
            <c:symbol val="none"/>
          </c:marker>
          <c:xVal>
            <c:numRef>
              <c:f>XLSTAT_20211020_230458_1_HID!xdata7</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XLSTAT_20211020_230458_1_HID!ydata7</c:f>
              <c:numCache>
                <c:formatCode>General</c:formatCode>
                <c:ptCount val="70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0.5</c:v>
                </c:pt>
                <c:pt idx="218">
                  <c:v>0.5</c:v>
                </c:pt>
                <c:pt idx="219">
                  <c:v>0.5</c:v>
                </c:pt>
                <c:pt idx="220">
                  <c:v>0.5</c:v>
                </c:pt>
                <c:pt idx="221">
                  <c:v>0.5</c:v>
                </c:pt>
                <c:pt idx="222">
                  <c:v>0.5</c:v>
                </c:pt>
                <c:pt idx="223">
                  <c:v>0.5</c:v>
                </c:pt>
                <c:pt idx="224">
                  <c:v>0.5</c:v>
                </c:pt>
                <c:pt idx="225">
                  <c:v>0.5</c:v>
                </c:pt>
                <c:pt idx="226">
                  <c:v>0.5</c:v>
                </c:pt>
                <c:pt idx="227">
                  <c:v>0.5</c:v>
                </c:pt>
                <c:pt idx="228">
                  <c:v>0.5</c:v>
                </c:pt>
                <c:pt idx="229">
                  <c:v>0.5</c:v>
                </c:pt>
                <c:pt idx="230">
                  <c:v>0.5</c:v>
                </c:pt>
                <c:pt idx="231">
                  <c:v>0.5</c:v>
                </c:pt>
                <c:pt idx="232">
                  <c:v>0.5</c:v>
                </c:pt>
                <c:pt idx="233">
                  <c:v>0.5</c:v>
                </c:pt>
                <c:pt idx="234">
                  <c:v>0.5</c:v>
                </c:pt>
                <c:pt idx="235">
                  <c:v>0.5</c:v>
                </c:pt>
                <c:pt idx="236">
                  <c:v>0.5</c:v>
                </c:pt>
                <c:pt idx="237">
                  <c:v>0.5</c:v>
                </c:pt>
                <c:pt idx="238">
                  <c:v>0.5</c:v>
                </c:pt>
                <c:pt idx="239">
                  <c:v>0.5</c:v>
                </c:pt>
                <c:pt idx="240">
                  <c:v>0.5</c:v>
                </c:pt>
                <c:pt idx="241">
                  <c:v>0.5</c:v>
                </c:pt>
                <c:pt idx="242">
                  <c:v>0.5</c:v>
                </c:pt>
                <c:pt idx="243">
                  <c:v>0.5</c:v>
                </c:pt>
                <c:pt idx="244">
                  <c:v>0.5</c:v>
                </c:pt>
                <c:pt idx="245">
                  <c:v>0.5</c:v>
                </c:pt>
                <c:pt idx="246">
                  <c:v>0.5</c:v>
                </c:pt>
                <c:pt idx="247">
                  <c:v>0.5</c:v>
                </c:pt>
                <c:pt idx="248">
                  <c:v>0.5</c:v>
                </c:pt>
                <c:pt idx="249">
                  <c:v>0.5</c:v>
                </c:pt>
                <c:pt idx="250">
                  <c:v>0.5</c:v>
                </c:pt>
                <c:pt idx="251">
                  <c:v>0.5</c:v>
                </c:pt>
                <c:pt idx="252">
                  <c:v>0.5</c:v>
                </c:pt>
                <c:pt idx="253">
                  <c:v>0.5</c:v>
                </c:pt>
                <c:pt idx="254">
                  <c:v>0.5</c:v>
                </c:pt>
                <c:pt idx="255">
                  <c:v>0.5</c:v>
                </c:pt>
                <c:pt idx="256">
                  <c:v>0.5</c:v>
                </c:pt>
                <c:pt idx="257">
                  <c:v>0.5</c:v>
                </c:pt>
                <c:pt idx="258">
                  <c:v>0.5</c:v>
                </c:pt>
                <c:pt idx="259">
                  <c:v>0.5</c:v>
                </c:pt>
                <c:pt idx="260">
                  <c:v>0.5</c:v>
                </c:pt>
                <c:pt idx="261">
                  <c:v>0.5</c:v>
                </c:pt>
                <c:pt idx="262">
                  <c:v>0.5</c:v>
                </c:pt>
                <c:pt idx="263">
                  <c:v>0.5</c:v>
                </c:pt>
                <c:pt idx="264">
                  <c:v>0.5</c:v>
                </c:pt>
                <c:pt idx="265">
                  <c:v>0.5</c:v>
                </c:pt>
                <c:pt idx="266">
                  <c:v>0.5</c:v>
                </c:pt>
                <c:pt idx="267">
                  <c:v>0.5</c:v>
                </c:pt>
                <c:pt idx="268">
                  <c:v>0.5</c:v>
                </c:pt>
                <c:pt idx="269">
                  <c:v>0.5</c:v>
                </c:pt>
                <c:pt idx="270">
                  <c:v>0.5</c:v>
                </c:pt>
                <c:pt idx="271">
                  <c:v>0.5</c:v>
                </c:pt>
                <c:pt idx="272">
                  <c:v>0.5</c:v>
                </c:pt>
                <c:pt idx="273">
                  <c:v>0.5</c:v>
                </c:pt>
                <c:pt idx="274">
                  <c:v>0.5</c:v>
                </c:pt>
                <c:pt idx="275">
                  <c:v>0.5</c:v>
                </c:pt>
                <c:pt idx="276">
                  <c:v>0.5</c:v>
                </c:pt>
                <c:pt idx="277">
                  <c:v>0.5</c:v>
                </c:pt>
                <c:pt idx="278">
                  <c:v>0.5</c:v>
                </c:pt>
                <c:pt idx="279">
                  <c:v>0.5</c:v>
                </c:pt>
                <c:pt idx="280">
                  <c:v>0.5</c:v>
                </c:pt>
                <c:pt idx="281">
                  <c:v>0.5</c:v>
                </c:pt>
                <c:pt idx="282">
                  <c:v>0.5</c:v>
                </c:pt>
                <c:pt idx="283">
                  <c:v>0.5</c:v>
                </c:pt>
                <c:pt idx="284">
                  <c:v>0.5</c:v>
                </c:pt>
                <c:pt idx="285">
                  <c:v>0.5</c:v>
                </c:pt>
                <c:pt idx="286">
                  <c:v>0.5</c:v>
                </c:pt>
                <c:pt idx="287">
                  <c:v>0.5</c:v>
                </c:pt>
                <c:pt idx="288">
                  <c:v>0.5</c:v>
                </c:pt>
                <c:pt idx="289">
                  <c:v>0.5</c:v>
                </c:pt>
                <c:pt idx="290">
                  <c:v>0.5</c:v>
                </c:pt>
                <c:pt idx="291">
                  <c:v>0.5</c:v>
                </c:pt>
                <c:pt idx="292">
                  <c:v>0.5</c:v>
                </c:pt>
                <c:pt idx="293">
                  <c:v>0.5</c:v>
                </c:pt>
                <c:pt idx="294">
                  <c:v>0.5</c:v>
                </c:pt>
                <c:pt idx="295">
                  <c:v>0.5</c:v>
                </c:pt>
                <c:pt idx="296">
                  <c:v>0.5</c:v>
                </c:pt>
                <c:pt idx="297">
                  <c:v>0.5</c:v>
                </c:pt>
                <c:pt idx="298">
                  <c:v>0.5</c:v>
                </c:pt>
                <c:pt idx="299">
                  <c:v>0.5</c:v>
                </c:pt>
                <c:pt idx="300">
                  <c:v>0.5</c:v>
                </c:pt>
                <c:pt idx="301">
                  <c:v>0.5</c:v>
                </c:pt>
                <c:pt idx="302">
                  <c:v>0.5</c:v>
                </c:pt>
                <c:pt idx="303">
                  <c:v>0.5</c:v>
                </c:pt>
                <c:pt idx="304">
                  <c:v>0.5</c:v>
                </c:pt>
                <c:pt idx="305">
                  <c:v>0.5</c:v>
                </c:pt>
                <c:pt idx="306">
                  <c:v>0.5</c:v>
                </c:pt>
                <c:pt idx="307">
                  <c:v>0.5</c:v>
                </c:pt>
                <c:pt idx="308">
                  <c:v>0.5</c:v>
                </c:pt>
                <c:pt idx="309">
                  <c:v>0.5</c:v>
                </c:pt>
                <c:pt idx="310">
                  <c:v>0.5</c:v>
                </c:pt>
                <c:pt idx="311">
                  <c:v>0.5</c:v>
                </c:pt>
                <c:pt idx="312">
                  <c:v>0.5</c:v>
                </c:pt>
                <c:pt idx="313">
                  <c:v>0.5</c:v>
                </c:pt>
                <c:pt idx="314">
                  <c:v>0.5</c:v>
                </c:pt>
                <c:pt idx="315">
                  <c:v>0.5</c:v>
                </c:pt>
                <c:pt idx="316">
                  <c:v>0.5</c:v>
                </c:pt>
                <c:pt idx="317">
                  <c:v>0.5</c:v>
                </c:pt>
                <c:pt idx="318">
                  <c:v>0.5</c:v>
                </c:pt>
                <c:pt idx="319">
                  <c:v>0.5</c:v>
                </c:pt>
                <c:pt idx="320">
                  <c:v>0.5</c:v>
                </c:pt>
                <c:pt idx="321">
                  <c:v>0.5</c:v>
                </c:pt>
                <c:pt idx="322">
                  <c:v>0.5</c:v>
                </c:pt>
                <c:pt idx="323">
                  <c:v>0.5</c:v>
                </c:pt>
                <c:pt idx="324">
                  <c:v>0.5</c:v>
                </c:pt>
                <c:pt idx="325">
                  <c:v>0.5</c:v>
                </c:pt>
                <c:pt idx="326">
                  <c:v>0.5</c:v>
                </c:pt>
                <c:pt idx="327">
                  <c:v>0.5</c:v>
                </c:pt>
                <c:pt idx="328">
                  <c:v>0.5</c:v>
                </c:pt>
                <c:pt idx="329">
                  <c:v>0.5</c:v>
                </c:pt>
                <c:pt idx="330">
                  <c:v>0.5</c:v>
                </c:pt>
                <c:pt idx="331">
                  <c:v>0.5</c:v>
                </c:pt>
                <c:pt idx="332">
                  <c:v>0.5</c:v>
                </c:pt>
                <c:pt idx="333">
                  <c:v>0.5</c:v>
                </c:pt>
                <c:pt idx="334">
                  <c:v>0.5</c:v>
                </c:pt>
                <c:pt idx="335">
                  <c:v>0.5</c:v>
                </c:pt>
                <c:pt idx="336">
                  <c:v>0.5</c:v>
                </c:pt>
                <c:pt idx="337">
                  <c:v>0.5</c:v>
                </c:pt>
                <c:pt idx="338">
                  <c:v>0.5</c:v>
                </c:pt>
                <c:pt idx="339">
                  <c:v>0.5</c:v>
                </c:pt>
                <c:pt idx="340">
                  <c:v>0.5</c:v>
                </c:pt>
                <c:pt idx="341">
                  <c:v>0.5</c:v>
                </c:pt>
                <c:pt idx="342">
                  <c:v>0.5</c:v>
                </c:pt>
                <c:pt idx="343">
                  <c:v>0.5</c:v>
                </c:pt>
                <c:pt idx="344">
                  <c:v>0.5</c:v>
                </c:pt>
                <c:pt idx="345">
                  <c:v>0.5</c:v>
                </c:pt>
                <c:pt idx="346">
                  <c:v>0.5</c:v>
                </c:pt>
                <c:pt idx="347">
                  <c:v>0.5</c:v>
                </c:pt>
                <c:pt idx="348">
                  <c:v>0.5</c:v>
                </c:pt>
                <c:pt idx="349">
                  <c:v>0.5</c:v>
                </c:pt>
                <c:pt idx="350">
                  <c:v>0.5</c:v>
                </c:pt>
                <c:pt idx="351">
                  <c:v>0.5</c:v>
                </c:pt>
                <c:pt idx="352">
                  <c:v>0.5</c:v>
                </c:pt>
                <c:pt idx="353">
                  <c:v>0.5</c:v>
                </c:pt>
                <c:pt idx="354">
                  <c:v>0.5</c:v>
                </c:pt>
                <c:pt idx="355">
                  <c:v>0.5</c:v>
                </c:pt>
                <c:pt idx="356">
                  <c:v>0.5</c:v>
                </c:pt>
                <c:pt idx="357">
                  <c:v>0.5</c:v>
                </c:pt>
                <c:pt idx="358">
                  <c:v>0.5</c:v>
                </c:pt>
                <c:pt idx="359">
                  <c:v>0.5</c:v>
                </c:pt>
                <c:pt idx="360">
                  <c:v>0.5</c:v>
                </c:pt>
                <c:pt idx="361">
                  <c:v>0.5</c:v>
                </c:pt>
                <c:pt idx="362">
                  <c:v>0.5</c:v>
                </c:pt>
                <c:pt idx="363">
                  <c:v>0.5</c:v>
                </c:pt>
                <c:pt idx="364">
                  <c:v>0.5</c:v>
                </c:pt>
                <c:pt idx="365">
                  <c:v>0.5</c:v>
                </c:pt>
                <c:pt idx="366">
                  <c:v>0.5</c:v>
                </c:pt>
                <c:pt idx="367">
                  <c:v>0.5</c:v>
                </c:pt>
                <c:pt idx="368">
                  <c:v>0.5</c:v>
                </c:pt>
                <c:pt idx="369">
                  <c:v>0.5</c:v>
                </c:pt>
                <c:pt idx="370">
                  <c:v>0.5</c:v>
                </c:pt>
                <c:pt idx="371">
                  <c:v>0.5</c:v>
                </c:pt>
                <c:pt idx="372">
                  <c:v>0.5</c:v>
                </c:pt>
                <c:pt idx="373">
                  <c:v>0.5</c:v>
                </c:pt>
                <c:pt idx="374">
                  <c:v>0.5</c:v>
                </c:pt>
                <c:pt idx="375">
                  <c:v>0.5</c:v>
                </c:pt>
                <c:pt idx="376">
                  <c:v>0.5</c:v>
                </c:pt>
                <c:pt idx="377">
                  <c:v>0.5</c:v>
                </c:pt>
                <c:pt idx="378">
                  <c:v>0.5</c:v>
                </c:pt>
                <c:pt idx="379">
                  <c:v>0.5</c:v>
                </c:pt>
                <c:pt idx="380">
                  <c:v>0.5</c:v>
                </c:pt>
                <c:pt idx="381">
                  <c:v>0.5</c:v>
                </c:pt>
                <c:pt idx="382">
                  <c:v>0.5</c:v>
                </c:pt>
                <c:pt idx="383">
                  <c:v>0.5</c:v>
                </c:pt>
                <c:pt idx="384">
                  <c:v>0.5</c:v>
                </c:pt>
                <c:pt idx="385">
                  <c:v>0.5</c:v>
                </c:pt>
                <c:pt idx="386">
                  <c:v>0.5</c:v>
                </c:pt>
                <c:pt idx="387">
                  <c:v>0.5</c:v>
                </c:pt>
                <c:pt idx="388">
                  <c:v>0.5</c:v>
                </c:pt>
                <c:pt idx="389">
                  <c:v>0.5</c:v>
                </c:pt>
                <c:pt idx="390">
                  <c:v>0.5</c:v>
                </c:pt>
                <c:pt idx="391">
                  <c:v>0.5</c:v>
                </c:pt>
                <c:pt idx="392">
                  <c:v>0.5</c:v>
                </c:pt>
                <c:pt idx="393">
                  <c:v>0.5</c:v>
                </c:pt>
                <c:pt idx="394">
                  <c:v>0.5</c:v>
                </c:pt>
                <c:pt idx="395">
                  <c:v>0.5</c:v>
                </c:pt>
                <c:pt idx="396">
                  <c:v>0.5</c:v>
                </c:pt>
                <c:pt idx="397">
                  <c:v>0.5</c:v>
                </c:pt>
                <c:pt idx="398">
                  <c:v>0.5</c:v>
                </c:pt>
                <c:pt idx="399">
                  <c:v>0.5</c:v>
                </c:pt>
                <c:pt idx="400">
                  <c:v>0.5</c:v>
                </c:pt>
                <c:pt idx="401">
                  <c:v>0.5</c:v>
                </c:pt>
                <c:pt idx="402">
                  <c:v>0.5</c:v>
                </c:pt>
                <c:pt idx="403">
                  <c:v>0.5</c:v>
                </c:pt>
                <c:pt idx="404">
                  <c:v>0.5</c:v>
                </c:pt>
                <c:pt idx="405">
                  <c:v>0.5</c:v>
                </c:pt>
                <c:pt idx="406">
                  <c:v>0.5</c:v>
                </c:pt>
                <c:pt idx="407">
                  <c:v>0.5</c:v>
                </c:pt>
                <c:pt idx="408">
                  <c:v>0.5</c:v>
                </c:pt>
                <c:pt idx="409">
                  <c:v>0.5</c:v>
                </c:pt>
                <c:pt idx="410">
                  <c:v>0.5</c:v>
                </c:pt>
                <c:pt idx="411">
                  <c:v>0.5</c:v>
                </c:pt>
                <c:pt idx="412">
                  <c:v>0.5</c:v>
                </c:pt>
                <c:pt idx="413">
                  <c:v>0.5</c:v>
                </c:pt>
                <c:pt idx="414">
                  <c:v>0.5</c:v>
                </c:pt>
                <c:pt idx="415">
                  <c:v>0.5</c:v>
                </c:pt>
                <c:pt idx="416">
                  <c:v>0.5</c:v>
                </c:pt>
                <c:pt idx="417">
                  <c:v>0.5</c:v>
                </c:pt>
                <c:pt idx="418">
                  <c:v>0.5</c:v>
                </c:pt>
                <c:pt idx="419">
                  <c:v>0.5</c:v>
                </c:pt>
                <c:pt idx="420">
                  <c:v>0.5</c:v>
                </c:pt>
                <c:pt idx="421">
                  <c:v>0.5</c:v>
                </c:pt>
                <c:pt idx="422">
                  <c:v>0.5</c:v>
                </c:pt>
                <c:pt idx="423">
                  <c:v>0.5</c:v>
                </c:pt>
                <c:pt idx="424">
                  <c:v>0.5</c:v>
                </c:pt>
                <c:pt idx="425">
                  <c:v>0.5</c:v>
                </c:pt>
                <c:pt idx="426">
                  <c:v>0.5</c:v>
                </c:pt>
                <c:pt idx="427">
                  <c:v>0.5</c:v>
                </c:pt>
                <c:pt idx="428">
                  <c:v>0.5</c:v>
                </c:pt>
                <c:pt idx="429">
                  <c:v>0.5</c:v>
                </c:pt>
                <c:pt idx="430">
                  <c:v>0.5</c:v>
                </c:pt>
                <c:pt idx="431">
                  <c:v>0.5</c:v>
                </c:pt>
                <c:pt idx="432">
                  <c:v>0.5</c:v>
                </c:pt>
                <c:pt idx="433">
                  <c:v>0.5</c:v>
                </c:pt>
                <c:pt idx="434">
                  <c:v>0.5</c:v>
                </c:pt>
                <c:pt idx="435">
                  <c:v>0.5</c:v>
                </c:pt>
                <c:pt idx="436">
                  <c:v>0.5</c:v>
                </c:pt>
                <c:pt idx="437">
                  <c:v>0.5</c:v>
                </c:pt>
                <c:pt idx="438">
                  <c:v>0.5</c:v>
                </c:pt>
                <c:pt idx="439">
                  <c:v>0.5</c:v>
                </c:pt>
                <c:pt idx="440">
                  <c:v>0.5</c:v>
                </c:pt>
                <c:pt idx="441">
                  <c:v>0.5</c:v>
                </c:pt>
                <c:pt idx="442">
                  <c:v>0.5</c:v>
                </c:pt>
                <c:pt idx="443">
                  <c:v>0.5</c:v>
                </c:pt>
                <c:pt idx="444">
                  <c:v>0.5</c:v>
                </c:pt>
                <c:pt idx="445">
                  <c:v>0.5</c:v>
                </c:pt>
                <c:pt idx="446">
                  <c:v>0.5</c:v>
                </c:pt>
                <c:pt idx="447">
                  <c:v>0.5</c:v>
                </c:pt>
                <c:pt idx="448">
                  <c:v>0.5</c:v>
                </c:pt>
                <c:pt idx="449">
                  <c:v>0.5</c:v>
                </c:pt>
                <c:pt idx="450">
                  <c:v>0.5</c:v>
                </c:pt>
                <c:pt idx="451">
                  <c:v>0.5</c:v>
                </c:pt>
                <c:pt idx="452">
                  <c:v>0.5</c:v>
                </c:pt>
                <c:pt idx="453">
                  <c:v>0.5</c:v>
                </c:pt>
                <c:pt idx="454">
                  <c:v>0.5</c:v>
                </c:pt>
                <c:pt idx="455">
                  <c:v>0.5</c:v>
                </c:pt>
                <c:pt idx="456">
                  <c:v>0.5</c:v>
                </c:pt>
                <c:pt idx="457">
                  <c:v>0.5</c:v>
                </c:pt>
                <c:pt idx="458">
                  <c:v>0.5</c:v>
                </c:pt>
                <c:pt idx="459">
                  <c:v>0.5</c:v>
                </c:pt>
                <c:pt idx="460">
                  <c:v>0.5</c:v>
                </c:pt>
                <c:pt idx="461">
                  <c:v>0.5</c:v>
                </c:pt>
                <c:pt idx="462">
                  <c:v>0.5</c:v>
                </c:pt>
                <c:pt idx="463">
                  <c:v>0.5</c:v>
                </c:pt>
                <c:pt idx="464">
                  <c:v>0.5</c:v>
                </c:pt>
                <c:pt idx="465">
                  <c:v>0.5</c:v>
                </c:pt>
                <c:pt idx="466">
                  <c:v>0.5</c:v>
                </c:pt>
                <c:pt idx="467">
                  <c:v>0.5</c:v>
                </c:pt>
                <c:pt idx="468">
                  <c:v>0.5</c:v>
                </c:pt>
                <c:pt idx="469">
                  <c:v>0.5</c:v>
                </c:pt>
                <c:pt idx="470">
                  <c:v>0.5</c:v>
                </c:pt>
                <c:pt idx="471">
                  <c:v>0.5</c:v>
                </c:pt>
                <c:pt idx="472">
                  <c:v>0.5</c:v>
                </c:pt>
                <c:pt idx="473">
                  <c:v>0.5</c:v>
                </c:pt>
                <c:pt idx="474">
                  <c:v>0.5</c:v>
                </c:pt>
                <c:pt idx="475">
                  <c:v>0.5</c:v>
                </c:pt>
                <c:pt idx="476">
                  <c:v>0.5</c:v>
                </c:pt>
                <c:pt idx="477">
                  <c:v>0.5</c:v>
                </c:pt>
                <c:pt idx="478">
                  <c:v>0.5</c:v>
                </c:pt>
                <c:pt idx="479">
                  <c:v>0.5</c:v>
                </c:pt>
                <c:pt idx="480">
                  <c:v>0.5</c:v>
                </c:pt>
                <c:pt idx="481">
                  <c:v>0.5</c:v>
                </c:pt>
                <c:pt idx="482">
                  <c:v>0.5</c:v>
                </c:pt>
                <c:pt idx="483">
                  <c:v>0.5</c:v>
                </c:pt>
                <c:pt idx="484">
                  <c:v>0.5</c:v>
                </c:pt>
                <c:pt idx="485">
                  <c:v>0.5</c:v>
                </c:pt>
                <c:pt idx="486">
                  <c:v>0.5</c:v>
                </c:pt>
                <c:pt idx="487">
                  <c:v>0.5</c:v>
                </c:pt>
                <c:pt idx="488">
                  <c:v>0.5</c:v>
                </c:pt>
                <c:pt idx="489">
                  <c:v>0.5</c:v>
                </c:pt>
                <c:pt idx="490">
                  <c:v>0.5</c:v>
                </c:pt>
                <c:pt idx="491">
                  <c:v>0.5</c:v>
                </c:pt>
                <c:pt idx="492">
                  <c:v>0.5</c:v>
                </c:pt>
                <c:pt idx="493">
                  <c:v>0.5</c:v>
                </c:pt>
                <c:pt idx="494">
                  <c:v>0.5</c:v>
                </c:pt>
                <c:pt idx="495">
                  <c:v>0.5</c:v>
                </c:pt>
                <c:pt idx="496">
                  <c:v>0.5</c:v>
                </c:pt>
                <c:pt idx="497">
                  <c:v>0.5</c:v>
                </c:pt>
                <c:pt idx="498">
                  <c:v>0.5</c:v>
                </c:pt>
                <c:pt idx="499">
                  <c:v>0.5</c:v>
                </c:pt>
                <c:pt idx="500">
                  <c:v>0.5</c:v>
                </c:pt>
                <c:pt idx="501">
                  <c:v>0.5</c:v>
                </c:pt>
                <c:pt idx="502">
                  <c:v>0.5</c:v>
                </c:pt>
                <c:pt idx="503">
                  <c:v>0.5</c:v>
                </c:pt>
                <c:pt idx="504">
                  <c:v>0.5</c:v>
                </c:pt>
                <c:pt idx="505">
                  <c:v>0.5</c:v>
                </c:pt>
                <c:pt idx="506">
                  <c:v>0.5</c:v>
                </c:pt>
                <c:pt idx="507">
                  <c:v>0.5</c:v>
                </c:pt>
                <c:pt idx="508">
                  <c:v>0.5</c:v>
                </c:pt>
                <c:pt idx="509">
                  <c:v>0.5</c:v>
                </c:pt>
                <c:pt idx="510">
                  <c:v>0.5</c:v>
                </c:pt>
                <c:pt idx="511">
                  <c:v>0.5</c:v>
                </c:pt>
                <c:pt idx="512">
                  <c:v>0.5</c:v>
                </c:pt>
                <c:pt idx="513">
                  <c:v>0.5</c:v>
                </c:pt>
                <c:pt idx="514">
                  <c:v>0.5</c:v>
                </c:pt>
                <c:pt idx="515">
                  <c:v>0.5</c:v>
                </c:pt>
                <c:pt idx="516">
                  <c:v>0.5</c:v>
                </c:pt>
                <c:pt idx="517">
                  <c:v>0.5</c:v>
                </c:pt>
                <c:pt idx="518">
                  <c:v>0.5</c:v>
                </c:pt>
                <c:pt idx="519">
                  <c:v>0.5</c:v>
                </c:pt>
                <c:pt idx="520">
                  <c:v>0.5</c:v>
                </c:pt>
                <c:pt idx="521">
                  <c:v>0.5</c:v>
                </c:pt>
                <c:pt idx="522">
                  <c:v>0.5</c:v>
                </c:pt>
                <c:pt idx="523">
                  <c:v>0.5</c:v>
                </c:pt>
                <c:pt idx="524">
                  <c:v>0.5</c:v>
                </c:pt>
                <c:pt idx="525">
                  <c:v>0.5</c:v>
                </c:pt>
                <c:pt idx="526">
                  <c:v>0.5</c:v>
                </c:pt>
                <c:pt idx="527">
                  <c:v>0.5</c:v>
                </c:pt>
                <c:pt idx="528">
                  <c:v>0.5</c:v>
                </c:pt>
                <c:pt idx="529">
                  <c:v>0.5</c:v>
                </c:pt>
                <c:pt idx="530">
                  <c:v>0.5</c:v>
                </c:pt>
                <c:pt idx="531">
                  <c:v>0.5</c:v>
                </c:pt>
                <c:pt idx="532">
                  <c:v>0.5</c:v>
                </c:pt>
                <c:pt idx="533">
                  <c:v>0.5</c:v>
                </c:pt>
                <c:pt idx="534">
                  <c:v>0.5</c:v>
                </c:pt>
                <c:pt idx="535">
                  <c:v>0.5</c:v>
                </c:pt>
                <c:pt idx="536">
                  <c:v>0.5</c:v>
                </c:pt>
                <c:pt idx="537">
                  <c:v>0.5</c:v>
                </c:pt>
                <c:pt idx="538">
                  <c:v>0.5</c:v>
                </c:pt>
                <c:pt idx="539">
                  <c:v>0.5</c:v>
                </c:pt>
                <c:pt idx="540">
                  <c:v>0.5</c:v>
                </c:pt>
                <c:pt idx="541">
                  <c:v>0.5</c:v>
                </c:pt>
                <c:pt idx="542">
                  <c:v>0.5</c:v>
                </c:pt>
                <c:pt idx="543">
                  <c:v>0.5</c:v>
                </c:pt>
                <c:pt idx="544">
                  <c:v>0.5</c:v>
                </c:pt>
                <c:pt idx="545">
                  <c:v>0.5</c:v>
                </c:pt>
                <c:pt idx="546">
                  <c:v>0.5</c:v>
                </c:pt>
                <c:pt idx="547">
                  <c:v>0.5</c:v>
                </c:pt>
                <c:pt idx="548">
                  <c:v>0.5</c:v>
                </c:pt>
                <c:pt idx="549">
                  <c:v>0.5</c:v>
                </c:pt>
                <c:pt idx="550">
                  <c:v>0.5</c:v>
                </c:pt>
                <c:pt idx="551">
                  <c:v>0.5</c:v>
                </c:pt>
                <c:pt idx="552">
                  <c:v>0.5</c:v>
                </c:pt>
                <c:pt idx="553">
                  <c:v>0.5</c:v>
                </c:pt>
                <c:pt idx="554">
                  <c:v>0.5</c:v>
                </c:pt>
                <c:pt idx="555">
                  <c:v>0.5</c:v>
                </c:pt>
                <c:pt idx="556">
                  <c:v>0.5</c:v>
                </c:pt>
                <c:pt idx="557">
                  <c:v>0.5</c:v>
                </c:pt>
                <c:pt idx="558">
                  <c:v>0.5</c:v>
                </c:pt>
                <c:pt idx="559">
                  <c:v>0.5</c:v>
                </c:pt>
                <c:pt idx="560">
                  <c:v>0.5</c:v>
                </c:pt>
                <c:pt idx="561">
                  <c:v>0.5</c:v>
                </c:pt>
                <c:pt idx="562">
                  <c:v>0.5</c:v>
                </c:pt>
                <c:pt idx="563">
                  <c:v>0.5</c:v>
                </c:pt>
                <c:pt idx="564">
                  <c:v>0.5</c:v>
                </c:pt>
                <c:pt idx="565">
                  <c:v>0.5</c:v>
                </c:pt>
                <c:pt idx="566">
                  <c:v>0.5</c:v>
                </c:pt>
                <c:pt idx="567">
                  <c:v>0.5</c:v>
                </c:pt>
                <c:pt idx="568">
                  <c:v>0.5</c:v>
                </c:pt>
                <c:pt idx="569">
                  <c:v>0.5</c:v>
                </c:pt>
                <c:pt idx="570">
                  <c:v>0.5</c:v>
                </c:pt>
                <c:pt idx="571">
                  <c:v>0.5</c:v>
                </c:pt>
                <c:pt idx="572">
                  <c:v>0.5</c:v>
                </c:pt>
                <c:pt idx="573">
                  <c:v>0.5</c:v>
                </c:pt>
                <c:pt idx="574">
                  <c:v>0.5</c:v>
                </c:pt>
                <c:pt idx="575">
                  <c:v>0.5</c:v>
                </c:pt>
                <c:pt idx="576">
                  <c:v>0.5</c:v>
                </c:pt>
                <c:pt idx="577">
                  <c:v>0.5</c:v>
                </c:pt>
                <c:pt idx="578">
                  <c:v>0.5</c:v>
                </c:pt>
                <c:pt idx="579">
                  <c:v>0.5</c:v>
                </c:pt>
                <c:pt idx="580">
                  <c:v>0.5</c:v>
                </c:pt>
                <c:pt idx="581">
                  <c:v>0.5</c:v>
                </c:pt>
                <c:pt idx="582">
                  <c:v>0.5</c:v>
                </c:pt>
                <c:pt idx="583">
                  <c:v>0.5</c:v>
                </c:pt>
                <c:pt idx="584">
                  <c:v>0.5</c:v>
                </c:pt>
                <c:pt idx="585">
                  <c:v>0.5</c:v>
                </c:pt>
                <c:pt idx="586">
                  <c:v>0.5</c:v>
                </c:pt>
                <c:pt idx="587">
                  <c:v>0.5</c:v>
                </c:pt>
                <c:pt idx="588">
                  <c:v>0.5</c:v>
                </c:pt>
                <c:pt idx="589">
                  <c:v>0.5</c:v>
                </c:pt>
                <c:pt idx="590">
                  <c:v>0.5</c:v>
                </c:pt>
                <c:pt idx="591">
                  <c:v>0.5</c:v>
                </c:pt>
                <c:pt idx="592">
                  <c:v>0.5</c:v>
                </c:pt>
                <c:pt idx="593">
                  <c:v>0.5</c:v>
                </c:pt>
                <c:pt idx="594">
                  <c:v>0.5</c:v>
                </c:pt>
                <c:pt idx="595">
                  <c:v>0.5</c:v>
                </c:pt>
                <c:pt idx="596">
                  <c:v>0.5</c:v>
                </c:pt>
                <c:pt idx="597">
                  <c:v>0.5</c:v>
                </c:pt>
                <c:pt idx="598">
                  <c:v>0.5</c:v>
                </c:pt>
                <c:pt idx="599">
                  <c:v>0.5</c:v>
                </c:pt>
                <c:pt idx="600">
                  <c:v>0.5</c:v>
                </c:pt>
                <c:pt idx="601">
                  <c:v>0.5</c:v>
                </c:pt>
                <c:pt idx="602">
                  <c:v>0.5</c:v>
                </c:pt>
                <c:pt idx="603">
                  <c:v>0.5</c:v>
                </c:pt>
                <c:pt idx="604">
                  <c:v>0.5</c:v>
                </c:pt>
                <c:pt idx="605">
                  <c:v>0.5</c:v>
                </c:pt>
                <c:pt idx="606">
                  <c:v>0.5</c:v>
                </c:pt>
                <c:pt idx="607">
                  <c:v>0.5</c:v>
                </c:pt>
                <c:pt idx="608">
                  <c:v>0.5</c:v>
                </c:pt>
                <c:pt idx="609">
                  <c:v>0.5</c:v>
                </c:pt>
                <c:pt idx="610">
                  <c:v>0.5</c:v>
                </c:pt>
                <c:pt idx="611">
                  <c:v>0.5</c:v>
                </c:pt>
                <c:pt idx="612">
                  <c:v>0.5</c:v>
                </c:pt>
                <c:pt idx="613">
                  <c:v>0.5</c:v>
                </c:pt>
                <c:pt idx="614">
                  <c:v>0.5</c:v>
                </c:pt>
                <c:pt idx="615">
                  <c:v>0.5</c:v>
                </c:pt>
                <c:pt idx="616">
                  <c:v>0.5</c:v>
                </c:pt>
                <c:pt idx="617">
                  <c:v>0.5</c:v>
                </c:pt>
                <c:pt idx="618">
                  <c:v>0.5</c:v>
                </c:pt>
                <c:pt idx="619">
                  <c:v>0.5</c:v>
                </c:pt>
                <c:pt idx="620">
                  <c:v>0.5</c:v>
                </c:pt>
                <c:pt idx="621">
                  <c:v>0.5</c:v>
                </c:pt>
                <c:pt idx="622">
                  <c:v>0.5</c:v>
                </c:pt>
                <c:pt idx="623">
                  <c:v>0.5</c:v>
                </c:pt>
                <c:pt idx="624">
                  <c:v>0.5</c:v>
                </c:pt>
                <c:pt idx="625">
                  <c:v>0.5</c:v>
                </c:pt>
                <c:pt idx="626">
                  <c:v>0.5</c:v>
                </c:pt>
                <c:pt idx="627">
                  <c:v>0.5</c:v>
                </c:pt>
                <c:pt idx="628">
                  <c:v>0.5</c:v>
                </c:pt>
                <c:pt idx="629">
                  <c:v>0.5</c:v>
                </c:pt>
                <c:pt idx="630">
                  <c:v>0.5</c:v>
                </c:pt>
                <c:pt idx="631">
                  <c:v>0.5</c:v>
                </c:pt>
                <c:pt idx="632">
                  <c:v>0.5</c:v>
                </c:pt>
                <c:pt idx="633">
                  <c:v>0.5</c:v>
                </c:pt>
                <c:pt idx="634">
                  <c:v>0.5</c:v>
                </c:pt>
                <c:pt idx="635">
                  <c:v>0.5</c:v>
                </c:pt>
                <c:pt idx="636">
                  <c:v>0.5</c:v>
                </c:pt>
                <c:pt idx="637">
                  <c:v>0.5</c:v>
                </c:pt>
                <c:pt idx="638">
                  <c:v>0.5</c:v>
                </c:pt>
                <c:pt idx="639">
                  <c:v>0.5</c:v>
                </c:pt>
                <c:pt idx="640">
                  <c:v>0.5</c:v>
                </c:pt>
                <c:pt idx="641">
                  <c:v>0.5</c:v>
                </c:pt>
                <c:pt idx="642">
                  <c:v>0.5</c:v>
                </c:pt>
                <c:pt idx="643">
                  <c:v>0.5</c:v>
                </c:pt>
                <c:pt idx="644">
                  <c:v>0.5</c:v>
                </c:pt>
                <c:pt idx="645">
                  <c:v>0.5</c:v>
                </c:pt>
                <c:pt idx="646">
                  <c:v>0.5</c:v>
                </c:pt>
                <c:pt idx="647">
                  <c:v>0.5</c:v>
                </c:pt>
                <c:pt idx="648">
                  <c:v>0.5</c:v>
                </c:pt>
                <c:pt idx="649">
                  <c:v>0.5</c:v>
                </c:pt>
                <c:pt idx="650">
                  <c:v>0.5</c:v>
                </c:pt>
                <c:pt idx="651">
                  <c:v>0.5</c:v>
                </c:pt>
                <c:pt idx="652">
                  <c:v>0.5</c:v>
                </c:pt>
                <c:pt idx="653">
                  <c:v>0.5</c:v>
                </c:pt>
                <c:pt idx="654">
                  <c:v>0.5</c:v>
                </c:pt>
                <c:pt idx="655">
                  <c:v>0.5</c:v>
                </c:pt>
                <c:pt idx="656">
                  <c:v>0.5</c:v>
                </c:pt>
                <c:pt idx="657">
                  <c:v>0.5</c:v>
                </c:pt>
                <c:pt idx="658">
                  <c:v>0.5</c:v>
                </c:pt>
                <c:pt idx="659">
                  <c:v>0.5</c:v>
                </c:pt>
                <c:pt idx="660">
                  <c:v>0.5</c:v>
                </c:pt>
                <c:pt idx="661">
                  <c:v>0.5</c:v>
                </c:pt>
                <c:pt idx="662">
                  <c:v>0.5</c:v>
                </c:pt>
                <c:pt idx="663">
                  <c:v>0.5</c:v>
                </c:pt>
                <c:pt idx="664">
                  <c:v>0.5</c:v>
                </c:pt>
                <c:pt idx="665">
                  <c:v>0.5</c:v>
                </c:pt>
                <c:pt idx="666">
                  <c:v>0.5</c:v>
                </c:pt>
                <c:pt idx="667">
                  <c:v>0.5</c:v>
                </c:pt>
                <c:pt idx="668">
                  <c:v>0.5</c:v>
                </c:pt>
                <c:pt idx="669">
                  <c:v>0.5</c:v>
                </c:pt>
                <c:pt idx="670">
                  <c:v>0.5</c:v>
                </c:pt>
                <c:pt idx="671">
                  <c:v>0.5</c:v>
                </c:pt>
                <c:pt idx="672">
                  <c:v>0.5</c:v>
                </c:pt>
                <c:pt idx="673">
                  <c:v>0.5</c:v>
                </c:pt>
                <c:pt idx="674">
                  <c:v>0.5</c:v>
                </c:pt>
                <c:pt idx="675">
                  <c:v>0.5</c:v>
                </c:pt>
                <c:pt idx="676">
                  <c:v>0.5</c:v>
                </c:pt>
                <c:pt idx="677">
                  <c:v>0.5</c:v>
                </c:pt>
                <c:pt idx="678">
                  <c:v>0.5</c:v>
                </c:pt>
                <c:pt idx="679">
                  <c:v>0.5</c:v>
                </c:pt>
                <c:pt idx="680">
                  <c:v>0.5</c:v>
                </c:pt>
                <c:pt idx="681">
                  <c:v>0.5</c:v>
                </c:pt>
                <c:pt idx="682">
                  <c:v>0.5</c:v>
                </c:pt>
                <c:pt idx="683">
                  <c:v>0.5</c:v>
                </c:pt>
                <c:pt idx="684">
                  <c:v>0.5</c:v>
                </c:pt>
                <c:pt idx="685">
                  <c:v>0.5</c:v>
                </c:pt>
                <c:pt idx="686">
                  <c:v>0.5</c:v>
                </c:pt>
                <c:pt idx="687">
                  <c:v>0.5</c:v>
                </c:pt>
                <c:pt idx="688">
                  <c:v>0.5</c:v>
                </c:pt>
                <c:pt idx="689">
                  <c:v>0.5</c:v>
                </c:pt>
                <c:pt idx="690">
                  <c:v>0.5</c:v>
                </c:pt>
                <c:pt idx="691">
                  <c:v>0.5</c:v>
                </c:pt>
                <c:pt idx="692">
                  <c:v>0.5</c:v>
                </c:pt>
                <c:pt idx="693">
                  <c:v>0.5</c:v>
                </c:pt>
                <c:pt idx="694">
                  <c:v>0.5</c:v>
                </c:pt>
                <c:pt idx="695">
                  <c:v>0.5</c:v>
                </c:pt>
                <c:pt idx="696">
                  <c:v>0.5</c:v>
                </c:pt>
                <c:pt idx="697">
                  <c:v>0.5</c:v>
                </c:pt>
                <c:pt idx="698">
                  <c:v>0.5</c:v>
                </c:pt>
                <c:pt idx="699">
                  <c:v>0.5</c:v>
                </c:pt>
              </c:numCache>
            </c:numRef>
          </c:yVal>
          <c:smooth val="0"/>
          <c:extLst>
            <c:ext xmlns:c16="http://schemas.microsoft.com/office/drawing/2014/chart" uri="{C3380CC4-5D6E-409C-BE32-E72D297353CC}">
              <c16:uniqueId val="{00000006-D069-4F88-ABC9-D5C879C60310}"/>
            </c:ext>
          </c:extLst>
        </c:ser>
        <c:ser>
          <c:idx val="6"/>
          <c:order val="6"/>
          <c:tx>
            <c:v/>
          </c:tx>
          <c:spPr>
            <a:ln w="28575">
              <a:noFill/>
            </a:ln>
            <a:effectLst/>
          </c:spPr>
          <c:marker>
            <c:symbol val="none"/>
          </c:marker>
          <c:dLbls>
            <c:dLbl>
              <c:idx val="0"/>
              <c:tx>
                <c:rich>
                  <a:bodyPr/>
                  <a:lstStyle/>
                  <a:p>
                    <a:r>
                      <a:rPr lang="en-US"/>
                      <a:t>168(168)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D069-4F88-ABC9-D5C879C60310}"/>
                </c:ext>
              </c:extLst>
            </c:dLbl>
            <c:dLbl>
              <c:idx val="1"/>
              <c:tx>
                <c:rich>
                  <a:bodyPr/>
                  <a:lstStyle/>
                  <a:p>
                    <a:r>
                      <a:rPr lang="en-US"/>
                      <a:t>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D069-4F88-ABC9-D5C879C60310}"/>
                </c:ext>
              </c:extLst>
            </c:dLbl>
            <c:dLbl>
              <c:idx val="2"/>
              <c:tx>
                <c:rich>
                  <a:bodyPr/>
                  <a:lstStyle/>
                  <a:p>
                    <a:r>
                      <a:rPr lang="en-US"/>
                      <a:t>0</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D069-4F88-ABC9-D5C879C60310}"/>
                </c:ext>
              </c:extLst>
            </c:dLbl>
            <c:dLbl>
              <c:idx val="3"/>
              <c:tx>
                <c:rich>
                  <a:bodyPr/>
                  <a:lstStyle/>
                  <a:p>
                    <a:r>
                      <a:rPr lang="en-US"/>
                      <a:t>0(76)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069-4F88-ABC9-D5C879C60310}"/>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7-D069-4F88-ABC9-D5C879C60310}"/>
            </c:ext>
          </c:extLst>
        </c:ser>
        <c:ser>
          <c:idx val="7"/>
          <c:order val="7"/>
          <c:tx>
            <c:v/>
          </c:tx>
          <c:spPr>
            <a:ln w="28575">
              <a:noFill/>
            </a:ln>
            <a:effectLst/>
          </c:spPr>
          <c:marker>
            <c:symbol val="none"/>
          </c:marker>
          <c:dLbls>
            <c:dLbl>
              <c:idx val="0"/>
              <c:tx>
                <c:rich>
                  <a:bodyPr/>
                  <a:lstStyle/>
                  <a:p>
                    <a:r>
                      <a:rPr lang="en-US"/>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D069-4F88-ABC9-D5C879C60310}"/>
                </c:ext>
              </c:extLst>
            </c:dLbl>
            <c:dLbl>
              <c:idx val="1"/>
              <c:tx>
                <c:rich>
                  <a:bodyPr/>
                  <a:lstStyle/>
                  <a:p>
                    <a:r>
                      <a:rPr lang="en-US"/>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D069-4F88-ABC9-D5C879C60310}"/>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C-D069-4F88-ABC9-D5C879C60310}"/>
            </c:ext>
          </c:extLst>
        </c:ser>
        <c:ser>
          <c:idx val="8"/>
          <c:order val="8"/>
          <c:tx>
            <c:v/>
          </c:tx>
          <c:spPr>
            <a:ln w="28575">
              <a:noFill/>
            </a:ln>
            <a:effectLst/>
          </c:spPr>
          <c:marker>
            <c:symbol val="none"/>
          </c:marker>
          <c:dLbls>
            <c:dLbl>
              <c:idx val="0"/>
              <c:tx>
                <c:rich>
                  <a:bodyPr/>
                  <a:lstStyle/>
                  <a:p>
                    <a:r>
                      <a:rPr lang="en-US"/>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D069-4F88-ABC9-D5C879C60310}"/>
                </c:ext>
              </c:extLst>
            </c:dLbl>
            <c:dLbl>
              <c:idx val="1"/>
              <c:tx>
                <c:rich>
                  <a:bodyPr/>
                  <a:lstStyle/>
                  <a:p>
                    <a:r>
                      <a:rPr lang="en-US"/>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D069-4F88-ABC9-D5C879C60310}"/>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F-D069-4F88-ABC9-D5C879C60310}"/>
            </c:ext>
          </c:extLst>
        </c:ser>
        <c:dLbls>
          <c:showLegendKey val="0"/>
          <c:showVal val="0"/>
          <c:showCatName val="0"/>
          <c:showSerName val="0"/>
          <c:showPercent val="0"/>
          <c:showBubbleSize val="0"/>
        </c:dLbls>
        <c:axId val="1375847968"/>
        <c:axId val="1375835904"/>
      </c:scatterChart>
      <c:valAx>
        <c:axId val="1375847968"/>
        <c:scaling>
          <c:orientation val="minMax"/>
          <c:max val="2"/>
          <c:min val="0"/>
        </c:scaling>
        <c:delete val="0"/>
        <c:axPos val="b"/>
        <c:title>
          <c:tx>
            <c:rich>
              <a:bodyPr/>
              <a:lstStyle/>
              <a:p>
                <a:pPr>
                  <a:defRPr sz="800" b="0">
                    <a:latin typeface="Arial"/>
                    <a:ea typeface="Arial"/>
                    <a:cs typeface="Arial"/>
                  </a:defRPr>
                </a:pPr>
                <a:r>
                  <a:rPr lang="en-US"/>
                  <a:t>To</a:t>
                </a:r>
              </a:p>
            </c:rich>
          </c:tx>
          <c:layout>
            <c:manualLayout>
              <c:xMode val="edge"/>
              <c:yMode val="edge"/>
              <c:x val="0.50356321839080465"/>
              <c:y val="0.94944429360123084"/>
            </c:manualLayout>
          </c:layout>
          <c:overlay val="0"/>
        </c:title>
        <c:numFmt formatCode="General" sourceLinked="0"/>
        <c:majorTickMark val="none"/>
        <c:minorTickMark val="none"/>
        <c:tickLblPos val="none"/>
        <c:spPr>
          <a:ln w="9525">
            <a:noFill/>
          </a:ln>
        </c:spPr>
        <c:txPr>
          <a:bodyPr/>
          <a:lstStyle/>
          <a:p>
            <a:pPr>
              <a:defRPr sz="700"/>
            </a:pPr>
            <a:endParaRPr lang="en-US"/>
          </a:p>
        </c:txPr>
        <c:crossAx val="1375835904"/>
        <c:crosses val="autoZero"/>
        <c:crossBetween val="midCat"/>
      </c:valAx>
      <c:valAx>
        <c:axId val="1375835904"/>
        <c:scaling>
          <c:orientation val="minMax"/>
          <c:max val="2"/>
          <c:min val="0"/>
        </c:scaling>
        <c:delete val="0"/>
        <c:axPos val="l"/>
        <c:title>
          <c:tx>
            <c:rich>
              <a:bodyPr/>
              <a:lstStyle/>
              <a:p>
                <a:pPr>
                  <a:defRPr sz="800" b="0">
                    <a:latin typeface="Arial"/>
                    <a:ea typeface="Arial"/>
                    <a:cs typeface="Arial"/>
                  </a:defRPr>
                </a:pPr>
                <a:r>
                  <a:rPr lang="en-US"/>
                  <a:t>From</a:t>
                </a:r>
              </a:p>
            </c:rich>
          </c:tx>
          <c:layout>
            <c:manualLayout>
              <c:xMode val="edge"/>
              <c:yMode val="edge"/>
              <c:x val="1.9157088122605363E-2"/>
              <c:y val="0.46644643557486348"/>
            </c:manualLayout>
          </c:layout>
          <c:overlay val="0"/>
        </c:title>
        <c:numFmt formatCode="General" sourceLinked="0"/>
        <c:majorTickMark val="none"/>
        <c:minorTickMark val="none"/>
        <c:tickLblPos val="none"/>
        <c:spPr>
          <a:ln w="9525">
            <a:noFill/>
          </a:ln>
        </c:spPr>
        <c:txPr>
          <a:bodyPr/>
          <a:lstStyle/>
          <a:p>
            <a:pPr>
              <a:defRPr sz="700"/>
            </a:pPr>
            <a:endParaRPr lang="en-US"/>
          </a:p>
        </c:txPr>
        <c:crossAx val="137584796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ROC Curve (AUC=0.586)</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XLSTAT_20211020_230458_1_HID1!$A$1:$A$245</c:f>
              <c:numCache>
                <c:formatCode>General</c:formatCode>
                <c:ptCount val="245"/>
                <c:pt idx="0">
                  <c:v>1</c:v>
                </c:pt>
                <c:pt idx="1">
                  <c:v>0.99404761904761907</c:v>
                </c:pt>
                <c:pt idx="2">
                  <c:v>0.98809523809523814</c:v>
                </c:pt>
                <c:pt idx="3">
                  <c:v>0.98214285714285721</c:v>
                </c:pt>
                <c:pt idx="4">
                  <c:v>0.98214285714285721</c:v>
                </c:pt>
                <c:pt idx="5">
                  <c:v>0.97619047619047628</c:v>
                </c:pt>
                <c:pt idx="6">
                  <c:v>0.97023809523809534</c:v>
                </c:pt>
                <c:pt idx="7">
                  <c:v>0.97023809523809534</c:v>
                </c:pt>
                <c:pt idx="8">
                  <c:v>0.96428571428571441</c:v>
                </c:pt>
                <c:pt idx="9">
                  <c:v>0.96428571428571441</c:v>
                </c:pt>
                <c:pt idx="10">
                  <c:v>0.95833333333333348</c:v>
                </c:pt>
                <c:pt idx="11">
                  <c:v>0.95238095238095255</c:v>
                </c:pt>
                <c:pt idx="12">
                  <c:v>0.95238095238095255</c:v>
                </c:pt>
                <c:pt idx="13">
                  <c:v>0.94642857142857162</c:v>
                </c:pt>
                <c:pt idx="14">
                  <c:v>0.94642857142857162</c:v>
                </c:pt>
                <c:pt idx="15">
                  <c:v>0.94047619047619069</c:v>
                </c:pt>
                <c:pt idx="16">
                  <c:v>0.94047619047619069</c:v>
                </c:pt>
                <c:pt idx="17">
                  <c:v>0.94047619047619069</c:v>
                </c:pt>
                <c:pt idx="18">
                  <c:v>0.93452380952380976</c:v>
                </c:pt>
                <c:pt idx="19">
                  <c:v>0.92857142857142883</c:v>
                </c:pt>
                <c:pt idx="20">
                  <c:v>0.92261904761904789</c:v>
                </c:pt>
                <c:pt idx="21">
                  <c:v>0.92261904761904789</c:v>
                </c:pt>
                <c:pt idx="22">
                  <c:v>0.91666666666666696</c:v>
                </c:pt>
                <c:pt idx="23">
                  <c:v>0.91071428571428603</c:v>
                </c:pt>
                <c:pt idx="24">
                  <c:v>0.9047619047619051</c:v>
                </c:pt>
                <c:pt idx="25">
                  <c:v>0.89880952380952417</c:v>
                </c:pt>
                <c:pt idx="26">
                  <c:v>0.89285714285714324</c:v>
                </c:pt>
                <c:pt idx="27">
                  <c:v>0.88690476190476231</c:v>
                </c:pt>
                <c:pt idx="28">
                  <c:v>0.88095238095238138</c:v>
                </c:pt>
                <c:pt idx="29">
                  <c:v>0.88095238095238138</c:v>
                </c:pt>
                <c:pt idx="30">
                  <c:v>0.87500000000000044</c:v>
                </c:pt>
                <c:pt idx="31">
                  <c:v>0.86904761904761951</c:v>
                </c:pt>
                <c:pt idx="32">
                  <c:v>0.86309523809523858</c:v>
                </c:pt>
                <c:pt idx="33">
                  <c:v>0.85714285714285765</c:v>
                </c:pt>
                <c:pt idx="34">
                  <c:v>0.85714285714285765</c:v>
                </c:pt>
                <c:pt idx="35">
                  <c:v>0.85119047619047672</c:v>
                </c:pt>
                <c:pt idx="36">
                  <c:v>0.85119047619047672</c:v>
                </c:pt>
                <c:pt idx="37">
                  <c:v>0.84523809523809579</c:v>
                </c:pt>
                <c:pt idx="38">
                  <c:v>0.83928571428571486</c:v>
                </c:pt>
                <c:pt idx="39">
                  <c:v>0.83928571428571486</c:v>
                </c:pt>
                <c:pt idx="40">
                  <c:v>0.83333333333333393</c:v>
                </c:pt>
                <c:pt idx="41">
                  <c:v>0.82738095238095299</c:v>
                </c:pt>
                <c:pt idx="42">
                  <c:v>0.82142857142857206</c:v>
                </c:pt>
                <c:pt idx="43">
                  <c:v>0.81547619047619113</c:v>
                </c:pt>
                <c:pt idx="44">
                  <c:v>0.8095238095238102</c:v>
                </c:pt>
                <c:pt idx="45">
                  <c:v>0.80357142857142927</c:v>
                </c:pt>
                <c:pt idx="46">
                  <c:v>0.80357142857142927</c:v>
                </c:pt>
                <c:pt idx="47">
                  <c:v>0.79761904761904834</c:v>
                </c:pt>
                <c:pt idx="48">
                  <c:v>0.79761904761904834</c:v>
                </c:pt>
                <c:pt idx="49">
                  <c:v>0.79166666666666741</c:v>
                </c:pt>
                <c:pt idx="50">
                  <c:v>0.78571428571428648</c:v>
                </c:pt>
                <c:pt idx="51">
                  <c:v>0.77976190476190554</c:v>
                </c:pt>
                <c:pt idx="52">
                  <c:v>0.77380952380952461</c:v>
                </c:pt>
                <c:pt idx="53">
                  <c:v>0.76785714285714368</c:v>
                </c:pt>
                <c:pt idx="54">
                  <c:v>0.76190476190476275</c:v>
                </c:pt>
                <c:pt idx="55">
                  <c:v>0.75595238095238182</c:v>
                </c:pt>
                <c:pt idx="56">
                  <c:v>0.75000000000000089</c:v>
                </c:pt>
                <c:pt idx="57">
                  <c:v>0.74404761904761996</c:v>
                </c:pt>
                <c:pt idx="58">
                  <c:v>0.73809523809523903</c:v>
                </c:pt>
                <c:pt idx="59">
                  <c:v>0.73809523809523903</c:v>
                </c:pt>
                <c:pt idx="60">
                  <c:v>0.73214285714285809</c:v>
                </c:pt>
                <c:pt idx="61">
                  <c:v>0.72619047619047716</c:v>
                </c:pt>
                <c:pt idx="62">
                  <c:v>0.72023809523809623</c:v>
                </c:pt>
                <c:pt idx="63">
                  <c:v>0.7142857142857153</c:v>
                </c:pt>
                <c:pt idx="64">
                  <c:v>0.70833333333333437</c:v>
                </c:pt>
                <c:pt idx="65">
                  <c:v>0.70238095238095344</c:v>
                </c:pt>
                <c:pt idx="66">
                  <c:v>0.69642857142857251</c:v>
                </c:pt>
                <c:pt idx="67">
                  <c:v>0.69047619047619158</c:v>
                </c:pt>
                <c:pt idx="68">
                  <c:v>0.68452380952381064</c:v>
                </c:pt>
                <c:pt idx="69">
                  <c:v>0.68452380952381064</c:v>
                </c:pt>
                <c:pt idx="70">
                  <c:v>0.67857142857142971</c:v>
                </c:pt>
                <c:pt idx="71">
                  <c:v>0.67857142857142971</c:v>
                </c:pt>
                <c:pt idx="72">
                  <c:v>0.67261904761904878</c:v>
                </c:pt>
                <c:pt idx="73">
                  <c:v>0.67261904761904878</c:v>
                </c:pt>
                <c:pt idx="74">
                  <c:v>0.66666666666666785</c:v>
                </c:pt>
                <c:pt idx="75">
                  <c:v>0.66666666666666785</c:v>
                </c:pt>
                <c:pt idx="76">
                  <c:v>0.66071428571428692</c:v>
                </c:pt>
                <c:pt idx="77">
                  <c:v>0.66071428571428692</c:v>
                </c:pt>
                <c:pt idx="78">
                  <c:v>0.65476190476190599</c:v>
                </c:pt>
                <c:pt idx="79">
                  <c:v>0.65476190476190599</c:v>
                </c:pt>
                <c:pt idx="80">
                  <c:v>0.64880952380952506</c:v>
                </c:pt>
                <c:pt idx="81">
                  <c:v>0.64285714285714413</c:v>
                </c:pt>
                <c:pt idx="82">
                  <c:v>0.63690476190476319</c:v>
                </c:pt>
                <c:pt idx="83">
                  <c:v>0.63690476190476319</c:v>
                </c:pt>
                <c:pt idx="84">
                  <c:v>0.63095238095238226</c:v>
                </c:pt>
                <c:pt idx="85">
                  <c:v>0.62500000000000133</c:v>
                </c:pt>
                <c:pt idx="86">
                  <c:v>0.6190476190476204</c:v>
                </c:pt>
                <c:pt idx="87">
                  <c:v>0.6190476190476204</c:v>
                </c:pt>
                <c:pt idx="88">
                  <c:v>0.6190476190476204</c:v>
                </c:pt>
                <c:pt idx="89">
                  <c:v>0.61309523809523947</c:v>
                </c:pt>
                <c:pt idx="90">
                  <c:v>0.60714285714285854</c:v>
                </c:pt>
                <c:pt idx="91">
                  <c:v>0.60714285714285854</c:v>
                </c:pt>
                <c:pt idx="92">
                  <c:v>0.60119047619047761</c:v>
                </c:pt>
                <c:pt idx="93">
                  <c:v>0.60119047619047761</c:v>
                </c:pt>
                <c:pt idx="94">
                  <c:v>0.59523809523809668</c:v>
                </c:pt>
                <c:pt idx="95">
                  <c:v>0.58928571428571574</c:v>
                </c:pt>
                <c:pt idx="96">
                  <c:v>0.58333333333333481</c:v>
                </c:pt>
                <c:pt idx="97">
                  <c:v>0.57738095238095388</c:v>
                </c:pt>
                <c:pt idx="98">
                  <c:v>0.57738095238095388</c:v>
                </c:pt>
                <c:pt idx="99">
                  <c:v>0.57738095238095388</c:v>
                </c:pt>
                <c:pt idx="100">
                  <c:v>0.57142857142857295</c:v>
                </c:pt>
                <c:pt idx="101">
                  <c:v>0.57142857142857295</c:v>
                </c:pt>
                <c:pt idx="102">
                  <c:v>0.56547619047619202</c:v>
                </c:pt>
                <c:pt idx="103">
                  <c:v>0.55952380952381109</c:v>
                </c:pt>
                <c:pt idx="104">
                  <c:v>0.55357142857143016</c:v>
                </c:pt>
                <c:pt idx="105">
                  <c:v>0.54761904761904923</c:v>
                </c:pt>
                <c:pt idx="106">
                  <c:v>0.54166666666666829</c:v>
                </c:pt>
                <c:pt idx="107">
                  <c:v>0.53571428571428736</c:v>
                </c:pt>
                <c:pt idx="108">
                  <c:v>0.53571428571428736</c:v>
                </c:pt>
                <c:pt idx="109">
                  <c:v>0.53571428571428736</c:v>
                </c:pt>
                <c:pt idx="110">
                  <c:v>0.52976190476190643</c:v>
                </c:pt>
                <c:pt idx="111">
                  <c:v>0.5238095238095255</c:v>
                </c:pt>
                <c:pt idx="112">
                  <c:v>0.51785714285714457</c:v>
                </c:pt>
                <c:pt idx="113">
                  <c:v>0.51190476190476364</c:v>
                </c:pt>
                <c:pt idx="114">
                  <c:v>0.50595238095238271</c:v>
                </c:pt>
                <c:pt idx="115">
                  <c:v>0.50000000000000178</c:v>
                </c:pt>
                <c:pt idx="116">
                  <c:v>0.49404761904762085</c:v>
                </c:pt>
                <c:pt idx="117">
                  <c:v>0.48809523809523991</c:v>
                </c:pt>
                <c:pt idx="118">
                  <c:v>0.48214285714285898</c:v>
                </c:pt>
                <c:pt idx="119">
                  <c:v>0.47619047619047805</c:v>
                </c:pt>
                <c:pt idx="120">
                  <c:v>0.47023809523809712</c:v>
                </c:pt>
                <c:pt idx="121">
                  <c:v>0.46428571428571619</c:v>
                </c:pt>
                <c:pt idx="122">
                  <c:v>0.46428571428571619</c:v>
                </c:pt>
                <c:pt idx="123">
                  <c:v>0.45833333333333526</c:v>
                </c:pt>
                <c:pt idx="124">
                  <c:v>0.45833333333333526</c:v>
                </c:pt>
                <c:pt idx="125">
                  <c:v>0.45833333333333526</c:v>
                </c:pt>
                <c:pt idx="126">
                  <c:v>0.45238095238095433</c:v>
                </c:pt>
                <c:pt idx="127">
                  <c:v>0.4464285714285734</c:v>
                </c:pt>
                <c:pt idx="128">
                  <c:v>0.4464285714285734</c:v>
                </c:pt>
                <c:pt idx="129">
                  <c:v>0.44047619047619246</c:v>
                </c:pt>
                <c:pt idx="130">
                  <c:v>0.43452380952381153</c:v>
                </c:pt>
                <c:pt idx="131">
                  <c:v>0.4285714285714306</c:v>
                </c:pt>
                <c:pt idx="132">
                  <c:v>0.42261904761904967</c:v>
                </c:pt>
                <c:pt idx="133">
                  <c:v>0.41666666666666874</c:v>
                </c:pt>
                <c:pt idx="134">
                  <c:v>0.41666666666666874</c:v>
                </c:pt>
                <c:pt idx="135">
                  <c:v>0.41071428571428781</c:v>
                </c:pt>
                <c:pt idx="136">
                  <c:v>0.40476190476190688</c:v>
                </c:pt>
                <c:pt idx="137">
                  <c:v>0.39880952380952595</c:v>
                </c:pt>
                <c:pt idx="138">
                  <c:v>0.39285714285714501</c:v>
                </c:pt>
                <c:pt idx="139">
                  <c:v>0.38690476190476408</c:v>
                </c:pt>
                <c:pt idx="140">
                  <c:v>0.38095238095238315</c:v>
                </c:pt>
                <c:pt idx="141">
                  <c:v>0.37500000000000222</c:v>
                </c:pt>
                <c:pt idx="142">
                  <c:v>0.37500000000000222</c:v>
                </c:pt>
                <c:pt idx="143">
                  <c:v>0.36904761904762129</c:v>
                </c:pt>
                <c:pt idx="144">
                  <c:v>0.36309523809524036</c:v>
                </c:pt>
                <c:pt idx="145">
                  <c:v>0.36309523809524036</c:v>
                </c:pt>
                <c:pt idx="146">
                  <c:v>0.35714285714285943</c:v>
                </c:pt>
                <c:pt idx="147">
                  <c:v>0.3511904761904785</c:v>
                </c:pt>
                <c:pt idx="148">
                  <c:v>0.34523809523809756</c:v>
                </c:pt>
                <c:pt idx="149">
                  <c:v>0.33928571428571663</c:v>
                </c:pt>
                <c:pt idx="150">
                  <c:v>0.3333333333333357</c:v>
                </c:pt>
                <c:pt idx="151">
                  <c:v>0.32738095238095477</c:v>
                </c:pt>
                <c:pt idx="152">
                  <c:v>0.32142857142857384</c:v>
                </c:pt>
                <c:pt idx="153">
                  <c:v>0.31547619047619291</c:v>
                </c:pt>
                <c:pt idx="154">
                  <c:v>0.30952380952381198</c:v>
                </c:pt>
                <c:pt idx="155">
                  <c:v>0.30952380952381198</c:v>
                </c:pt>
                <c:pt idx="156">
                  <c:v>0.30357142857143105</c:v>
                </c:pt>
                <c:pt idx="157">
                  <c:v>0.29761904761905011</c:v>
                </c:pt>
                <c:pt idx="158">
                  <c:v>0.29166666666666918</c:v>
                </c:pt>
                <c:pt idx="159">
                  <c:v>0.28571428571428825</c:v>
                </c:pt>
                <c:pt idx="160">
                  <c:v>0.27976190476190732</c:v>
                </c:pt>
                <c:pt idx="161">
                  <c:v>0.27976190476190732</c:v>
                </c:pt>
                <c:pt idx="162">
                  <c:v>0.27380952380952639</c:v>
                </c:pt>
                <c:pt idx="163">
                  <c:v>0.26785714285714546</c:v>
                </c:pt>
                <c:pt idx="164">
                  <c:v>0.26785714285714546</c:v>
                </c:pt>
                <c:pt idx="165">
                  <c:v>0.26190476190476453</c:v>
                </c:pt>
                <c:pt idx="166">
                  <c:v>0.2559523809523836</c:v>
                </c:pt>
                <c:pt idx="167">
                  <c:v>0.2559523809523836</c:v>
                </c:pt>
                <c:pt idx="168">
                  <c:v>0.25000000000000266</c:v>
                </c:pt>
                <c:pt idx="169">
                  <c:v>0.24404761904762171</c:v>
                </c:pt>
                <c:pt idx="170">
                  <c:v>0.23809523809524075</c:v>
                </c:pt>
                <c:pt idx="171">
                  <c:v>0.23214285714285979</c:v>
                </c:pt>
                <c:pt idx="172">
                  <c:v>0.22619047619047883</c:v>
                </c:pt>
                <c:pt idx="173">
                  <c:v>0.22619047619047883</c:v>
                </c:pt>
                <c:pt idx="174">
                  <c:v>0.22023809523809787</c:v>
                </c:pt>
                <c:pt idx="175">
                  <c:v>0.22023809523809787</c:v>
                </c:pt>
                <c:pt idx="176">
                  <c:v>0.21428571428571691</c:v>
                </c:pt>
                <c:pt idx="177">
                  <c:v>0.21428571428571691</c:v>
                </c:pt>
                <c:pt idx="178">
                  <c:v>0.20833333333333595</c:v>
                </c:pt>
                <c:pt idx="179">
                  <c:v>0.20238095238095499</c:v>
                </c:pt>
                <c:pt idx="180">
                  <c:v>0.19642857142857403</c:v>
                </c:pt>
                <c:pt idx="181">
                  <c:v>0.19047619047619307</c:v>
                </c:pt>
                <c:pt idx="182">
                  <c:v>0.19047619047619307</c:v>
                </c:pt>
                <c:pt idx="183">
                  <c:v>0.19047619047619307</c:v>
                </c:pt>
                <c:pt idx="184">
                  <c:v>0.19047619047619307</c:v>
                </c:pt>
                <c:pt idx="185">
                  <c:v>0.19047619047619307</c:v>
                </c:pt>
                <c:pt idx="186">
                  <c:v>0.18452380952381212</c:v>
                </c:pt>
                <c:pt idx="187">
                  <c:v>0.17857142857143116</c:v>
                </c:pt>
                <c:pt idx="188">
                  <c:v>0.1726190476190502</c:v>
                </c:pt>
                <c:pt idx="189">
                  <c:v>0.16666666666666924</c:v>
                </c:pt>
                <c:pt idx="190">
                  <c:v>0.16071428571428828</c:v>
                </c:pt>
                <c:pt idx="191">
                  <c:v>0.16071428571428828</c:v>
                </c:pt>
                <c:pt idx="192">
                  <c:v>0.15476190476190732</c:v>
                </c:pt>
                <c:pt idx="193">
                  <c:v>0.14880952380952636</c:v>
                </c:pt>
                <c:pt idx="194">
                  <c:v>0.14880952380952636</c:v>
                </c:pt>
                <c:pt idx="195">
                  <c:v>0.14880952380952636</c:v>
                </c:pt>
                <c:pt idx="196">
                  <c:v>0.1428571428571454</c:v>
                </c:pt>
                <c:pt idx="197">
                  <c:v>0.1428571428571454</c:v>
                </c:pt>
                <c:pt idx="198">
                  <c:v>0.1428571428571454</c:v>
                </c:pt>
                <c:pt idx="199">
                  <c:v>0.1428571428571454</c:v>
                </c:pt>
                <c:pt idx="200">
                  <c:v>0.1428571428571454</c:v>
                </c:pt>
                <c:pt idx="201">
                  <c:v>0.1428571428571454</c:v>
                </c:pt>
                <c:pt idx="202">
                  <c:v>0.1428571428571454</c:v>
                </c:pt>
                <c:pt idx="203">
                  <c:v>0.13690476190476444</c:v>
                </c:pt>
                <c:pt idx="204">
                  <c:v>0.13690476190476444</c:v>
                </c:pt>
                <c:pt idx="205">
                  <c:v>0.13690476190476444</c:v>
                </c:pt>
                <c:pt idx="206">
                  <c:v>0.13690476190476444</c:v>
                </c:pt>
                <c:pt idx="207">
                  <c:v>0.13690476190476444</c:v>
                </c:pt>
                <c:pt idx="208">
                  <c:v>0.13095238095238348</c:v>
                </c:pt>
                <c:pt idx="209">
                  <c:v>0.12500000000000253</c:v>
                </c:pt>
                <c:pt idx="210">
                  <c:v>0.11904761904762157</c:v>
                </c:pt>
                <c:pt idx="211">
                  <c:v>0.11309523809524061</c:v>
                </c:pt>
                <c:pt idx="212">
                  <c:v>0.11309523809524061</c:v>
                </c:pt>
                <c:pt idx="213">
                  <c:v>0.10714285714285965</c:v>
                </c:pt>
                <c:pt idx="214">
                  <c:v>0.10714285714285965</c:v>
                </c:pt>
                <c:pt idx="215">
                  <c:v>0.10714285714285965</c:v>
                </c:pt>
                <c:pt idx="216">
                  <c:v>0.10119047619047869</c:v>
                </c:pt>
                <c:pt idx="217">
                  <c:v>9.5238095238097731E-2</c:v>
                </c:pt>
                <c:pt idx="218">
                  <c:v>8.9285714285716772E-2</c:v>
                </c:pt>
                <c:pt idx="219">
                  <c:v>8.3333333333335813E-2</c:v>
                </c:pt>
                <c:pt idx="220">
                  <c:v>8.3333333333335813E-2</c:v>
                </c:pt>
                <c:pt idx="221">
                  <c:v>8.3333333333335813E-2</c:v>
                </c:pt>
                <c:pt idx="222">
                  <c:v>7.7380952380954854E-2</c:v>
                </c:pt>
                <c:pt idx="223">
                  <c:v>7.1428571428573895E-2</c:v>
                </c:pt>
                <c:pt idx="224">
                  <c:v>7.1428571428573895E-2</c:v>
                </c:pt>
                <c:pt idx="225">
                  <c:v>6.5476190476192936E-2</c:v>
                </c:pt>
                <c:pt idx="226">
                  <c:v>5.9523809523811984E-2</c:v>
                </c:pt>
                <c:pt idx="227">
                  <c:v>5.3571428571431032E-2</c:v>
                </c:pt>
                <c:pt idx="228">
                  <c:v>4.761904761905008E-2</c:v>
                </c:pt>
                <c:pt idx="229">
                  <c:v>4.761904761905008E-2</c:v>
                </c:pt>
                <c:pt idx="230">
                  <c:v>4.1666666666669128E-2</c:v>
                </c:pt>
                <c:pt idx="231">
                  <c:v>4.1666666666669128E-2</c:v>
                </c:pt>
                <c:pt idx="232">
                  <c:v>3.5714285714288176E-2</c:v>
                </c:pt>
                <c:pt idx="233">
                  <c:v>2.9761904761907224E-2</c:v>
                </c:pt>
                <c:pt idx="234">
                  <c:v>2.9761904761907224E-2</c:v>
                </c:pt>
                <c:pt idx="235">
                  <c:v>2.3809523809526272E-2</c:v>
                </c:pt>
                <c:pt idx="236">
                  <c:v>2.3809523809526272E-2</c:v>
                </c:pt>
                <c:pt idx="237">
                  <c:v>2.3809523809526272E-2</c:v>
                </c:pt>
                <c:pt idx="238">
                  <c:v>1.7857142857145319E-2</c:v>
                </c:pt>
                <c:pt idx="239">
                  <c:v>1.7857142857145319E-2</c:v>
                </c:pt>
                <c:pt idx="240">
                  <c:v>1.1904761904764367E-2</c:v>
                </c:pt>
                <c:pt idx="241">
                  <c:v>1.1904761904764367E-2</c:v>
                </c:pt>
                <c:pt idx="242">
                  <c:v>1.1904761904764367E-2</c:v>
                </c:pt>
                <c:pt idx="243">
                  <c:v>5.9523809523834154E-3</c:v>
                </c:pt>
                <c:pt idx="244">
                  <c:v>2.4633073358870661E-15</c:v>
                </c:pt>
              </c:numCache>
            </c:numRef>
          </c:xVal>
          <c:yVal>
            <c:numRef>
              <c:f>XLSTAT_20211020_230458_1_HID1!$B$1:$B$245</c:f>
              <c:numCache>
                <c:formatCode>General</c:formatCode>
                <c:ptCount val="245"/>
                <c:pt idx="0">
                  <c:v>1</c:v>
                </c:pt>
                <c:pt idx="1">
                  <c:v>1</c:v>
                </c:pt>
                <c:pt idx="2">
                  <c:v>1</c:v>
                </c:pt>
                <c:pt idx="3">
                  <c:v>1</c:v>
                </c:pt>
                <c:pt idx="4">
                  <c:v>0.98684210526315785</c:v>
                </c:pt>
                <c:pt idx="5">
                  <c:v>0.98684210526315785</c:v>
                </c:pt>
                <c:pt idx="6">
                  <c:v>0.98684210526315785</c:v>
                </c:pt>
                <c:pt idx="7">
                  <c:v>0.97368421052631571</c:v>
                </c:pt>
                <c:pt idx="8">
                  <c:v>0.97368421052631571</c:v>
                </c:pt>
                <c:pt idx="9">
                  <c:v>0.96052631578947356</c:v>
                </c:pt>
                <c:pt idx="10">
                  <c:v>0.96052631578947356</c:v>
                </c:pt>
                <c:pt idx="11">
                  <c:v>0.96052631578947356</c:v>
                </c:pt>
                <c:pt idx="12">
                  <c:v>0.94736842105263142</c:v>
                </c:pt>
                <c:pt idx="13">
                  <c:v>0.94736842105263142</c:v>
                </c:pt>
                <c:pt idx="14">
                  <c:v>0.93421052631578927</c:v>
                </c:pt>
                <c:pt idx="15">
                  <c:v>0.93421052631578927</c:v>
                </c:pt>
                <c:pt idx="16">
                  <c:v>0.92105263157894712</c:v>
                </c:pt>
                <c:pt idx="17">
                  <c:v>0.90789473684210498</c:v>
                </c:pt>
                <c:pt idx="18">
                  <c:v>0.90789473684210498</c:v>
                </c:pt>
                <c:pt idx="19">
                  <c:v>0.90789473684210498</c:v>
                </c:pt>
                <c:pt idx="20">
                  <c:v>0.90789473684210498</c:v>
                </c:pt>
                <c:pt idx="21">
                  <c:v>0.89473684210526283</c:v>
                </c:pt>
                <c:pt idx="22">
                  <c:v>0.89473684210526283</c:v>
                </c:pt>
                <c:pt idx="23">
                  <c:v>0.89473684210526283</c:v>
                </c:pt>
                <c:pt idx="24">
                  <c:v>0.89473684210526283</c:v>
                </c:pt>
                <c:pt idx="25">
                  <c:v>0.89473684210526283</c:v>
                </c:pt>
                <c:pt idx="26">
                  <c:v>0.89473684210526283</c:v>
                </c:pt>
                <c:pt idx="27">
                  <c:v>0.89473684210526283</c:v>
                </c:pt>
                <c:pt idx="28">
                  <c:v>0.89473684210526283</c:v>
                </c:pt>
                <c:pt idx="29">
                  <c:v>0.88157894736842068</c:v>
                </c:pt>
                <c:pt idx="30">
                  <c:v>0.88157894736842068</c:v>
                </c:pt>
                <c:pt idx="31">
                  <c:v>0.88157894736842068</c:v>
                </c:pt>
                <c:pt idx="32">
                  <c:v>0.88157894736842068</c:v>
                </c:pt>
                <c:pt idx="33">
                  <c:v>0.88157894736842068</c:v>
                </c:pt>
                <c:pt idx="34">
                  <c:v>0.86842105263157854</c:v>
                </c:pt>
                <c:pt idx="35">
                  <c:v>0.86842105263157854</c:v>
                </c:pt>
                <c:pt idx="36">
                  <c:v>0.85526315789473639</c:v>
                </c:pt>
                <c:pt idx="37">
                  <c:v>0.85526315789473639</c:v>
                </c:pt>
                <c:pt idx="38">
                  <c:v>0.85526315789473639</c:v>
                </c:pt>
                <c:pt idx="39">
                  <c:v>0.84210526315789425</c:v>
                </c:pt>
                <c:pt idx="40">
                  <c:v>0.84210526315789425</c:v>
                </c:pt>
                <c:pt idx="41">
                  <c:v>0.84210526315789425</c:v>
                </c:pt>
                <c:pt idx="42">
                  <c:v>0.84210526315789425</c:v>
                </c:pt>
                <c:pt idx="43">
                  <c:v>0.84210526315789425</c:v>
                </c:pt>
                <c:pt idx="44">
                  <c:v>0.84210526315789425</c:v>
                </c:pt>
                <c:pt idx="45">
                  <c:v>0.84210526315789425</c:v>
                </c:pt>
                <c:pt idx="46">
                  <c:v>0.8289473684210521</c:v>
                </c:pt>
                <c:pt idx="47">
                  <c:v>0.8289473684210521</c:v>
                </c:pt>
                <c:pt idx="48">
                  <c:v>0.81578947368420995</c:v>
                </c:pt>
                <c:pt idx="49">
                  <c:v>0.81578947368420995</c:v>
                </c:pt>
                <c:pt idx="50">
                  <c:v>0.81578947368420995</c:v>
                </c:pt>
                <c:pt idx="51">
                  <c:v>0.81578947368420995</c:v>
                </c:pt>
                <c:pt idx="52">
                  <c:v>0.81578947368420995</c:v>
                </c:pt>
                <c:pt idx="53">
                  <c:v>0.81578947368420995</c:v>
                </c:pt>
                <c:pt idx="54">
                  <c:v>0.81578947368420995</c:v>
                </c:pt>
                <c:pt idx="55">
                  <c:v>0.81578947368420995</c:v>
                </c:pt>
                <c:pt idx="56">
                  <c:v>0.81578947368420995</c:v>
                </c:pt>
                <c:pt idx="57">
                  <c:v>0.81578947368420995</c:v>
                </c:pt>
                <c:pt idx="58">
                  <c:v>0.81578947368420995</c:v>
                </c:pt>
                <c:pt idx="59">
                  <c:v>0.80263157894736781</c:v>
                </c:pt>
                <c:pt idx="60">
                  <c:v>0.80263157894736781</c:v>
                </c:pt>
                <c:pt idx="61">
                  <c:v>0.80263157894736781</c:v>
                </c:pt>
                <c:pt idx="62">
                  <c:v>0.80263157894736781</c:v>
                </c:pt>
                <c:pt idx="63">
                  <c:v>0.80263157894736781</c:v>
                </c:pt>
                <c:pt idx="64">
                  <c:v>0.80263157894736781</c:v>
                </c:pt>
                <c:pt idx="65">
                  <c:v>0.80263157894736781</c:v>
                </c:pt>
                <c:pt idx="66">
                  <c:v>0.80263157894736781</c:v>
                </c:pt>
                <c:pt idx="67">
                  <c:v>0.80263157894736781</c:v>
                </c:pt>
                <c:pt idx="68">
                  <c:v>0.80263157894736781</c:v>
                </c:pt>
                <c:pt idx="69">
                  <c:v>0.78947368421052566</c:v>
                </c:pt>
                <c:pt idx="70">
                  <c:v>0.78947368421052566</c:v>
                </c:pt>
                <c:pt idx="71">
                  <c:v>0.77631578947368352</c:v>
                </c:pt>
                <c:pt idx="72">
                  <c:v>0.77631578947368352</c:v>
                </c:pt>
                <c:pt idx="73">
                  <c:v>0.76315789473684137</c:v>
                </c:pt>
                <c:pt idx="74">
                  <c:v>0.76315789473684137</c:v>
                </c:pt>
                <c:pt idx="75">
                  <c:v>0.74999999999999922</c:v>
                </c:pt>
                <c:pt idx="76">
                  <c:v>0.74999999999999922</c:v>
                </c:pt>
                <c:pt idx="77">
                  <c:v>0.73684210526315708</c:v>
                </c:pt>
                <c:pt idx="78">
                  <c:v>0.73684210526315708</c:v>
                </c:pt>
                <c:pt idx="79">
                  <c:v>0.72368421052631493</c:v>
                </c:pt>
                <c:pt idx="80">
                  <c:v>0.72368421052631493</c:v>
                </c:pt>
                <c:pt idx="81">
                  <c:v>0.72368421052631493</c:v>
                </c:pt>
                <c:pt idx="82">
                  <c:v>0.72368421052631493</c:v>
                </c:pt>
                <c:pt idx="83">
                  <c:v>0.71052631578947278</c:v>
                </c:pt>
                <c:pt idx="84">
                  <c:v>0.71052631578947278</c:v>
                </c:pt>
                <c:pt idx="85">
                  <c:v>0.71052631578947278</c:v>
                </c:pt>
                <c:pt idx="86">
                  <c:v>0.71052631578947278</c:v>
                </c:pt>
                <c:pt idx="87">
                  <c:v>0.69736842105263064</c:v>
                </c:pt>
                <c:pt idx="88">
                  <c:v>0.68421052631578849</c:v>
                </c:pt>
                <c:pt idx="89">
                  <c:v>0.68421052631578849</c:v>
                </c:pt>
                <c:pt idx="90">
                  <c:v>0.68421052631578849</c:v>
                </c:pt>
                <c:pt idx="91">
                  <c:v>0.67105263157894635</c:v>
                </c:pt>
                <c:pt idx="92">
                  <c:v>0.67105263157894635</c:v>
                </c:pt>
                <c:pt idx="93">
                  <c:v>0.6578947368421042</c:v>
                </c:pt>
                <c:pt idx="94">
                  <c:v>0.6578947368421042</c:v>
                </c:pt>
                <c:pt idx="95">
                  <c:v>0.6578947368421042</c:v>
                </c:pt>
                <c:pt idx="96">
                  <c:v>0.6578947368421042</c:v>
                </c:pt>
                <c:pt idx="97">
                  <c:v>0.6578947368421042</c:v>
                </c:pt>
                <c:pt idx="98">
                  <c:v>0.64473684210526205</c:v>
                </c:pt>
                <c:pt idx="99">
                  <c:v>0.63157894736841991</c:v>
                </c:pt>
                <c:pt idx="100">
                  <c:v>0.63157894736841991</c:v>
                </c:pt>
                <c:pt idx="101">
                  <c:v>0.61842105263157776</c:v>
                </c:pt>
                <c:pt idx="102">
                  <c:v>0.61842105263157776</c:v>
                </c:pt>
                <c:pt idx="103">
                  <c:v>0.61842105263157776</c:v>
                </c:pt>
                <c:pt idx="104">
                  <c:v>0.61842105263157776</c:v>
                </c:pt>
                <c:pt idx="105">
                  <c:v>0.61842105263157776</c:v>
                </c:pt>
                <c:pt idx="106">
                  <c:v>0.61842105263157776</c:v>
                </c:pt>
                <c:pt idx="107">
                  <c:v>0.61842105263157776</c:v>
                </c:pt>
                <c:pt idx="108">
                  <c:v>0.60526315789473562</c:v>
                </c:pt>
                <c:pt idx="109">
                  <c:v>0.59210526315789347</c:v>
                </c:pt>
                <c:pt idx="110">
                  <c:v>0.59210526315789347</c:v>
                </c:pt>
                <c:pt idx="111">
                  <c:v>0.59210526315789347</c:v>
                </c:pt>
                <c:pt idx="112">
                  <c:v>0.59210526315789347</c:v>
                </c:pt>
                <c:pt idx="113">
                  <c:v>0.59210526315789347</c:v>
                </c:pt>
                <c:pt idx="114">
                  <c:v>0.59210526315789347</c:v>
                </c:pt>
                <c:pt idx="115">
                  <c:v>0.59210526315789347</c:v>
                </c:pt>
                <c:pt idx="116">
                  <c:v>0.59210526315789347</c:v>
                </c:pt>
                <c:pt idx="117">
                  <c:v>0.59210526315789347</c:v>
                </c:pt>
                <c:pt idx="118">
                  <c:v>0.59210526315789347</c:v>
                </c:pt>
                <c:pt idx="119">
                  <c:v>0.59210526315789347</c:v>
                </c:pt>
                <c:pt idx="120">
                  <c:v>0.59210526315789347</c:v>
                </c:pt>
                <c:pt idx="121">
                  <c:v>0.59210526315789347</c:v>
                </c:pt>
                <c:pt idx="122">
                  <c:v>0.57894736842105132</c:v>
                </c:pt>
                <c:pt idx="123">
                  <c:v>0.57894736842105132</c:v>
                </c:pt>
                <c:pt idx="124">
                  <c:v>0.56578947368420918</c:v>
                </c:pt>
                <c:pt idx="125">
                  <c:v>0.55263157894736703</c:v>
                </c:pt>
                <c:pt idx="126">
                  <c:v>0.55263157894736703</c:v>
                </c:pt>
                <c:pt idx="127">
                  <c:v>0.55263157894736703</c:v>
                </c:pt>
                <c:pt idx="128">
                  <c:v>0.53947368421052488</c:v>
                </c:pt>
                <c:pt idx="129">
                  <c:v>0.53947368421052488</c:v>
                </c:pt>
                <c:pt idx="130">
                  <c:v>0.53947368421052488</c:v>
                </c:pt>
                <c:pt idx="131">
                  <c:v>0.53947368421052488</c:v>
                </c:pt>
                <c:pt idx="132">
                  <c:v>0.53947368421052488</c:v>
                </c:pt>
                <c:pt idx="133">
                  <c:v>0.53947368421052488</c:v>
                </c:pt>
                <c:pt idx="134">
                  <c:v>0.52631578947368274</c:v>
                </c:pt>
                <c:pt idx="135">
                  <c:v>0.52631578947368274</c:v>
                </c:pt>
                <c:pt idx="136">
                  <c:v>0.52631578947368274</c:v>
                </c:pt>
                <c:pt idx="137">
                  <c:v>0.52631578947368274</c:v>
                </c:pt>
                <c:pt idx="138">
                  <c:v>0.52631578947368274</c:v>
                </c:pt>
                <c:pt idx="139">
                  <c:v>0.52631578947368274</c:v>
                </c:pt>
                <c:pt idx="140">
                  <c:v>0.52631578947368274</c:v>
                </c:pt>
                <c:pt idx="141">
                  <c:v>0.52631578947368274</c:v>
                </c:pt>
                <c:pt idx="142">
                  <c:v>0.51315789473684059</c:v>
                </c:pt>
                <c:pt idx="143">
                  <c:v>0.51315789473684059</c:v>
                </c:pt>
                <c:pt idx="144">
                  <c:v>0.51315789473684059</c:v>
                </c:pt>
                <c:pt idx="145">
                  <c:v>0.4999999999999985</c:v>
                </c:pt>
                <c:pt idx="146">
                  <c:v>0.4999999999999985</c:v>
                </c:pt>
                <c:pt idx="147">
                  <c:v>0.4999999999999985</c:v>
                </c:pt>
                <c:pt idx="148">
                  <c:v>0.4999999999999985</c:v>
                </c:pt>
                <c:pt idx="149">
                  <c:v>0.4999999999999985</c:v>
                </c:pt>
                <c:pt idx="150">
                  <c:v>0.4999999999999985</c:v>
                </c:pt>
                <c:pt idx="151">
                  <c:v>0.4999999999999985</c:v>
                </c:pt>
                <c:pt idx="152">
                  <c:v>0.4999999999999985</c:v>
                </c:pt>
                <c:pt idx="153">
                  <c:v>0.4999999999999985</c:v>
                </c:pt>
                <c:pt idx="154">
                  <c:v>0.4999999999999985</c:v>
                </c:pt>
                <c:pt idx="155">
                  <c:v>0.48684210526315641</c:v>
                </c:pt>
                <c:pt idx="156">
                  <c:v>0.48684210526315641</c:v>
                </c:pt>
                <c:pt idx="157">
                  <c:v>0.48684210526315641</c:v>
                </c:pt>
                <c:pt idx="158">
                  <c:v>0.48684210526315641</c:v>
                </c:pt>
                <c:pt idx="159">
                  <c:v>0.48684210526315641</c:v>
                </c:pt>
                <c:pt idx="160">
                  <c:v>0.48684210526315641</c:v>
                </c:pt>
                <c:pt idx="161">
                  <c:v>0.47368421052631432</c:v>
                </c:pt>
                <c:pt idx="162">
                  <c:v>0.47368421052631432</c:v>
                </c:pt>
                <c:pt idx="163">
                  <c:v>0.47368421052631432</c:v>
                </c:pt>
                <c:pt idx="164">
                  <c:v>0.46052631578947223</c:v>
                </c:pt>
                <c:pt idx="165">
                  <c:v>0.46052631578947223</c:v>
                </c:pt>
                <c:pt idx="166">
                  <c:v>0.46052631578947223</c:v>
                </c:pt>
                <c:pt idx="167">
                  <c:v>0.44736842105263014</c:v>
                </c:pt>
                <c:pt idx="168">
                  <c:v>0.44736842105263014</c:v>
                </c:pt>
                <c:pt idx="169">
                  <c:v>0.44736842105263014</c:v>
                </c:pt>
                <c:pt idx="170">
                  <c:v>0.44736842105263014</c:v>
                </c:pt>
                <c:pt idx="171">
                  <c:v>0.44736842105263014</c:v>
                </c:pt>
                <c:pt idx="172">
                  <c:v>0.44736842105263014</c:v>
                </c:pt>
                <c:pt idx="173">
                  <c:v>0.43421052631578805</c:v>
                </c:pt>
                <c:pt idx="174">
                  <c:v>0.43421052631578805</c:v>
                </c:pt>
                <c:pt idx="175">
                  <c:v>0.42105263157894596</c:v>
                </c:pt>
                <c:pt idx="176">
                  <c:v>0.42105263157894596</c:v>
                </c:pt>
                <c:pt idx="177">
                  <c:v>0.40789473684210387</c:v>
                </c:pt>
                <c:pt idx="178">
                  <c:v>0.40789473684210387</c:v>
                </c:pt>
                <c:pt idx="179">
                  <c:v>0.40789473684210387</c:v>
                </c:pt>
                <c:pt idx="180">
                  <c:v>0.40789473684210387</c:v>
                </c:pt>
                <c:pt idx="181">
                  <c:v>0.40789473684210387</c:v>
                </c:pt>
                <c:pt idx="182">
                  <c:v>0.39473684210526178</c:v>
                </c:pt>
                <c:pt idx="183">
                  <c:v>0.38157894736841969</c:v>
                </c:pt>
                <c:pt idx="184">
                  <c:v>0.36842105263157759</c:v>
                </c:pt>
                <c:pt idx="185">
                  <c:v>0.3552631578947355</c:v>
                </c:pt>
                <c:pt idx="186">
                  <c:v>0.3552631578947355</c:v>
                </c:pt>
                <c:pt idx="187">
                  <c:v>0.3552631578947355</c:v>
                </c:pt>
                <c:pt idx="188">
                  <c:v>0.3552631578947355</c:v>
                </c:pt>
                <c:pt idx="189">
                  <c:v>0.3552631578947355</c:v>
                </c:pt>
                <c:pt idx="190">
                  <c:v>0.3552631578947355</c:v>
                </c:pt>
                <c:pt idx="191">
                  <c:v>0.34210526315789341</c:v>
                </c:pt>
                <c:pt idx="192">
                  <c:v>0.34210526315789341</c:v>
                </c:pt>
                <c:pt idx="193">
                  <c:v>0.34210526315789341</c:v>
                </c:pt>
                <c:pt idx="194">
                  <c:v>0.32894736842105132</c:v>
                </c:pt>
                <c:pt idx="195">
                  <c:v>0.31578947368420923</c:v>
                </c:pt>
                <c:pt idx="196">
                  <c:v>0.31578947368420923</c:v>
                </c:pt>
                <c:pt idx="197">
                  <c:v>0.30263157894736714</c:v>
                </c:pt>
                <c:pt idx="198">
                  <c:v>0.28947368421052505</c:v>
                </c:pt>
                <c:pt idx="199">
                  <c:v>0.27631578947368296</c:v>
                </c:pt>
                <c:pt idx="200">
                  <c:v>0.26315789473684087</c:v>
                </c:pt>
                <c:pt idx="201">
                  <c:v>0.24999999999999878</c:v>
                </c:pt>
                <c:pt idx="202">
                  <c:v>0.23684210526315669</c:v>
                </c:pt>
                <c:pt idx="203">
                  <c:v>0.23684210526315669</c:v>
                </c:pt>
                <c:pt idx="204">
                  <c:v>0.2236842105263146</c:v>
                </c:pt>
                <c:pt idx="205">
                  <c:v>0.21052631578947251</c:v>
                </c:pt>
                <c:pt idx="206">
                  <c:v>0.19736842105263042</c:v>
                </c:pt>
                <c:pt idx="207">
                  <c:v>0.18421052631578833</c:v>
                </c:pt>
                <c:pt idx="208">
                  <c:v>0.18421052631578833</c:v>
                </c:pt>
                <c:pt idx="209">
                  <c:v>0.18421052631578833</c:v>
                </c:pt>
                <c:pt idx="210">
                  <c:v>0.18421052631578833</c:v>
                </c:pt>
                <c:pt idx="211">
                  <c:v>0.18421052631578833</c:v>
                </c:pt>
                <c:pt idx="212">
                  <c:v>0.17105263157894623</c:v>
                </c:pt>
                <c:pt idx="213">
                  <c:v>0.17105263157894623</c:v>
                </c:pt>
                <c:pt idx="214">
                  <c:v>0.15789473684210414</c:v>
                </c:pt>
                <c:pt idx="215">
                  <c:v>0.14473684210526205</c:v>
                </c:pt>
                <c:pt idx="216">
                  <c:v>0.14473684210526205</c:v>
                </c:pt>
                <c:pt idx="217">
                  <c:v>0.14473684210526205</c:v>
                </c:pt>
                <c:pt idx="218">
                  <c:v>0.14473684210526205</c:v>
                </c:pt>
                <c:pt idx="219">
                  <c:v>0.14473684210526205</c:v>
                </c:pt>
                <c:pt idx="220">
                  <c:v>0.13157894736841996</c:v>
                </c:pt>
                <c:pt idx="221">
                  <c:v>0.11842105263157786</c:v>
                </c:pt>
                <c:pt idx="222">
                  <c:v>0.11842105263157786</c:v>
                </c:pt>
                <c:pt idx="223">
                  <c:v>0.11842105263157786</c:v>
                </c:pt>
                <c:pt idx="224">
                  <c:v>0.10526315789473575</c:v>
                </c:pt>
                <c:pt idx="225">
                  <c:v>0.10526315789473575</c:v>
                </c:pt>
                <c:pt idx="226">
                  <c:v>0.10526315789473575</c:v>
                </c:pt>
                <c:pt idx="227">
                  <c:v>0.10526315789473575</c:v>
                </c:pt>
                <c:pt idx="228">
                  <c:v>0.10526315789473575</c:v>
                </c:pt>
                <c:pt idx="229">
                  <c:v>9.2105263157893649E-2</c:v>
                </c:pt>
                <c:pt idx="230">
                  <c:v>9.2105263157893649E-2</c:v>
                </c:pt>
                <c:pt idx="231">
                  <c:v>7.8947368421051545E-2</c:v>
                </c:pt>
                <c:pt idx="232">
                  <c:v>7.8947368421051545E-2</c:v>
                </c:pt>
                <c:pt idx="233">
                  <c:v>7.8947368421051545E-2</c:v>
                </c:pt>
                <c:pt idx="234">
                  <c:v>6.578947368420944E-2</c:v>
                </c:pt>
                <c:pt idx="235">
                  <c:v>6.578947368420944E-2</c:v>
                </c:pt>
                <c:pt idx="236">
                  <c:v>5.2631578947367336E-2</c:v>
                </c:pt>
                <c:pt idx="237">
                  <c:v>3.9473684210525231E-2</c:v>
                </c:pt>
                <c:pt idx="238">
                  <c:v>3.9473684210525231E-2</c:v>
                </c:pt>
                <c:pt idx="239">
                  <c:v>2.6315789473683127E-2</c:v>
                </c:pt>
                <c:pt idx="240">
                  <c:v>2.6315789473683127E-2</c:v>
                </c:pt>
                <c:pt idx="241">
                  <c:v>1.3157894736841022E-2</c:v>
                </c:pt>
                <c:pt idx="242">
                  <c:v>-1.0824674490095276E-15</c:v>
                </c:pt>
                <c:pt idx="243">
                  <c:v>-1.0824674490095276E-15</c:v>
                </c:pt>
                <c:pt idx="244">
                  <c:v>-1.0824674490095276E-15</c:v>
                </c:pt>
              </c:numCache>
            </c:numRef>
          </c:yVal>
          <c:smooth val="0"/>
          <c:extLst>
            <c:ext xmlns:c16="http://schemas.microsoft.com/office/drawing/2014/chart" uri="{C3380CC4-5D6E-409C-BE32-E72D297353CC}">
              <c16:uniqueId val="{00000001-F691-4E64-86D5-CDE90302D3EC}"/>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2-F691-4E64-86D5-CDE90302D3EC}"/>
            </c:ext>
          </c:extLst>
        </c:ser>
        <c:dLbls>
          <c:showLegendKey val="0"/>
          <c:showVal val="0"/>
          <c:showCatName val="0"/>
          <c:showSerName val="0"/>
          <c:showPercent val="0"/>
          <c:showBubbleSize val="0"/>
        </c:dLbls>
        <c:axId val="1209544176"/>
        <c:axId val="1209541264"/>
      </c:scatterChart>
      <c:valAx>
        <c:axId val="1209544176"/>
        <c:scaling>
          <c:orientation val="minMax"/>
          <c:max val="1"/>
          <c:min val="0"/>
        </c:scaling>
        <c:delete val="0"/>
        <c:axPos val="b"/>
        <c:title>
          <c:tx>
            <c:rich>
              <a:bodyPr/>
              <a:lstStyle/>
              <a:p>
                <a:pPr>
                  <a:defRPr sz="800" b="0">
                    <a:latin typeface="Arial"/>
                    <a:ea typeface="Arial"/>
                    <a:cs typeface="Arial"/>
                  </a:defRPr>
                </a:pPr>
                <a:r>
                  <a:rPr lang="en-US"/>
                  <a:t>1 - Specificity</a:t>
                </a:r>
              </a:p>
            </c:rich>
          </c:tx>
          <c:overlay val="0"/>
        </c:title>
        <c:numFmt formatCode="General" sourceLinked="0"/>
        <c:majorTickMark val="cross"/>
        <c:minorTickMark val="none"/>
        <c:tickLblPos val="nextTo"/>
        <c:txPr>
          <a:bodyPr rot="0" vert="horz"/>
          <a:lstStyle/>
          <a:p>
            <a:pPr>
              <a:defRPr sz="700"/>
            </a:pPr>
            <a:endParaRPr lang="en-US"/>
          </a:p>
        </c:txPr>
        <c:crossAx val="1209541264"/>
        <c:crosses val="autoZero"/>
        <c:crossBetween val="midCat"/>
      </c:valAx>
      <c:valAx>
        <c:axId val="1209541264"/>
        <c:scaling>
          <c:orientation val="minMax"/>
          <c:max val="1"/>
          <c:min val="0"/>
        </c:scaling>
        <c:delete val="0"/>
        <c:axPos val="l"/>
        <c:title>
          <c:tx>
            <c:rich>
              <a:bodyPr/>
              <a:lstStyle/>
              <a:p>
                <a:pPr>
                  <a:defRPr sz="800" b="0">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120954417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1558-4131-A256-3C5FFC5DAC74}"/>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1558-4131-A256-3C5FFC5DAC74}"/>
              </c:ext>
            </c:extLst>
          </c:dPt>
          <c:dPt>
            <c:idx val="2"/>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4-1558-4131-A256-3C5FFC5DAC74}"/>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0.17578165100663926</c:v>
                </c:pt>
                <c:pt idx="1">
                  <c:v>0.1794136901634939</c:v>
                </c:pt>
                <c:pt idx="2">
                  <c:v>0.16483675477407736</c:v>
                </c:pt>
              </c:numLit>
            </c:plus>
            <c:minus>
              <c:numLit>
                <c:formatCode>General</c:formatCode>
                <c:ptCount val="3"/>
                <c:pt idx="0">
                  <c:v>0.17578165100663926</c:v>
                </c:pt>
                <c:pt idx="1">
                  <c:v>0.1794136901634939</c:v>
                </c:pt>
                <c:pt idx="2">
                  <c:v>0.16483675477407736</c:v>
                </c:pt>
              </c:numLit>
            </c:minus>
          </c:errBars>
          <c:cat>
            <c:strRef>
              <c:f>'Log(Binary) Hotline'!$B$95:$B$97</c:f>
              <c:strCache>
                <c:ptCount val="3"/>
                <c:pt idx="0">
                  <c:v>hl1</c:v>
                </c:pt>
                <c:pt idx="1">
                  <c:v>hl2</c:v>
                </c:pt>
                <c:pt idx="2">
                  <c:v>hl3</c:v>
                </c:pt>
              </c:strCache>
            </c:strRef>
          </c:cat>
          <c:val>
            <c:numRef>
              <c:f>'Log(Binary) Hotline'!$C$95:$C$97</c:f>
              <c:numCache>
                <c:formatCode>0.000</c:formatCode>
                <c:ptCount val="3"/>
                <c:pt idx="0">
                  <c:v>0.21950095032824937</c:v>
                </c:pt>
                <c:pt idx="1">
                  <c:v>-0.20944908828086906</c:v>
                </c:pt>
                <c:pt idx="2">
                  <c:v>-4.7368874611815992E-2</c:v>
                </c:pt>
              </c:numCache>
            </c:numRef>
          </c:val>
          <c:extLst>
            <c:ext xmlns:c16="http://schemas.microsoft.com/office/drawing/2014/chart" uri="{C3380CC4-5D6E-409C-BE32-E72D297353CC}">
              <c16:uniqueId val="{00000001-1558-4131-A256-3C5FFC5DAC74}"/>
            </c:ext>
          </c:extLst>
        </c:ser>
        <c:dLbls>
          <c:showLegendKey val="0"/>
          <c:showVal val="0"/>
          <c:showCatName val="0"/>
          <c:showSerName val="0"/>
          <c:showPercent val="0"/>
          <c:showBubbleSize val="0"/>
        </c:dLbls>
        <c:gapWidth val="60"/>
        <c:overlap val="-30"/>
        <c:axId val="1219586656"/>
        <c:axId val="1219585824"/>
      </c:barChart>
      <c:catAx>
        <c:axId val="1219586656"/>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219585824"/>
        <c:crosses val="autoZero"/>
        <c:auto val="1"/>
        <c:lblAlgn val="ctr"/>
        <c:lblOffset val="100"/>
        <c:noMultiLvlLbl val="0"/>
      </c:catAx>
      <c:valAx>
        <c:axId val="1219585824"/>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21958665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noFill/>
                <a:ln>
                  <a:solidFill>
                    <a:srgbClr val="2A7498"/>
                  </a:solidFill>
                  <a:prstDash val="solid"/>
                </a:ln>
              </c:spPr>
            </c:marker>
            <c:bubble3D val="0"/>
            <c:extLst>
              <c:ext xmlns:c16="http://schemas.microsoft.com/office/drawing/2014/chart" uri="{C3380CC4-5D6E-409C-BE32-E72D297353CC}">
                <c16:uniqueId val="{00000002-D793-45B4-8FF4-C1C031BA9BA3}"/>
              </c:ext>
            </c:extLst>
          </c:dPt>
          <c:dPt>
            <c:idx val="1"/>
            <c:marker>
              <c:spPr>
                <a:noFill/>
                <a:ln>
                  <a:solidFill>
                    <a:srgbClr val="2A7498"/>
                  </a:solidFill>
                  <a:prstDash val="solid"/>
                </a:ln>
              </c:spPr>
            </c:marker>
            <c:bubble3D val="0"/>
            <c:extLst>
              <c:ext xmlns:c16="http://schemas.microsoft.com/office/drawing/2014/chart" uri="{C3380CC4-5D6E-409C-BE32-E72D297353CC}">
                <c16:uniqueId val="{00000003-D793-45B4-8FF4-C1C031BA9BA3}"/>
              </c:ext>
            </c:extLst>
          </c:dPt>
          <c:dPt>
            <c:idx val="2"/>
            <c:marker>
              <c:spPr>
                <a:noFill/>
                <a:ln>
                  <a:solidFill>
                    <a:srgbClr val="2A7498"/>
                  </a:solidFill>
                  <a:prstDash val="solid"/>
                </a:ln>
              </c:spPr>
            </c:marker>
            <c:bubble3D val="0"/>
            <c:extLst>
              <c:ext xmlns:c16="http://schemas.microsoft.com/office/drawing/2014/chart" uri="{C3380CC4-5D6E-409C-BE32-E72D297353CC}">
                <c16:uniqueId val="{00000004-D793-45B4-8FF4-C1C031BA9BA3}"/>
              </c:ext>
            </c:extLst>
          </c:dPt>
          <c:dPt>
            <c:idx val="3"/>
            <c:marker>
              <c:spPr>
                <a:noFill/>
                <a:ln>
                  <a:solidFill>
                    <a:srgbClr val="2A7498"/>
                  </a:solidFill>
                  <a:prstDash val="solid"/>
                </a:ln>
              </c:spPr>
            </c:marker>
            <c:bubble3D val="0"/>
            <c:extLst>
              <c:ext xmlns:c16="http://schemas.microsoft.com/office/drawing/2014/chart" uri="{C3380CC4-5D6E-409C-BE32-E72D297353CC}">
                <c16:uniqueId val="{00000005-D793-45B4-8FF4-C1C031BA9BA3}"/>
              </c:ext>
            </c:extLst>
          </c:dPt>
          <c:dPt>
            <c:idx val="4"/>
            <c:marker>
              <c:spPr>
                <a:noFill/>
                <a:ln>
                  <a:solidFill>
                    <a:srgbClr val="2A7498"/>
                  </a:solidFill>
                  <a:prstDash val="solid"/>
                </a:ln>
              </c:spPr>
            </c:marker>
            <c:bubble3D val="0"/>
            <c:extLst>
              <c:ext xmlns:c16="http://schemas.microsoft.com/office/drawing/2014/chart" uri="{C3380CC4-5D6E-409C-BE32-E72D297353CC}">
                <c16:uniqueId val="{00000006-D793-45B4-8FF4-C1C031BA9BA3}"/>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7-D793-45B4-8FF4-C1C031BA9BA3}"/>
              </c:ext>
            </c:extLst>
          </c:dPt>
          <c:dPt>
            <c:idx val="6"/>
            <c:marker>
              <c:spPr>
                <a:noFill/>
                <a:ln>
                  <a:solidFill>
                    <a:srgbClr val="2A7498"/>
                  </a:solidFill>
                  <a:prstDash val="solid"/>
                </a:ln>
              </c:spPr>
            </c:marker>
            <c:bubble3D val="0"/>
            <c:extLst>
              <c:ext xmlns:c16="http://schemas.microsoft.com/office/drawing/2014/chart" uri="{C3380CC4-5D6E-409C-BE32-E72D297353CC}">
                <c16:uniqueId val="{00000008-D793-45B4-8FF4-C1C031BA9BA3}"/>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9-D793-45B4-8FF4-C1C031BA9BA3}"/>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A-D793-45B4-8FF4-C1C031BA9BA3}"/>
              </c:ext>
            </c:extLst>
          </c:dPt>
          <c:dPt>
            <c:idx val="9"/>
            <c:marker>
              <c:spPr>
                <a:noFill/>
                <a:ln>
                  <a:solidFill>
                    <a:srgbClr val="2A7498"/>
                  </a:solidFill>
                  <a:prstDash val="solid"/>
                </a:ln>
              </c:spPr>
            </c:marker>
            <c:bubble3D val="0"/>
            <c:extLst>
              <c:ext xmlns:c16="http://schemas.microsoft.com/office/drawing/2014/chart" uri="{C3380CC4-5D6E-409C-BE32-E72D297353CC}">
                <c16:uniqueId val="{0000000B-D793-45B4-8FF4-C1C031BA9BA3}"/>
              </c:ext>
            </c:extLst>
          </c:dPt>
          <c:dPt>
            <c:idx val="10"/>
            <c:marker>
              <c:spPr>
                <a:noFill/>
                <a:ln>
                  <a:solidFill>
                    <a:srgbClr val="2A7498"/>
                  </a:solidFill>
                  <a:prstDash val="solid"/>
                </a:ln>
              </c:spPr>
            </c:marker>
            <c:bubble3D val="0"/>
            <c:extLst>
              <c:ext xmlns:c16="http://schemas.microsoft.com/office/drawing/2014/chart" uri="{C3380CC4-5D6E-409C-BE32-E72D297353CC}">
                <c16:uniqueId val="{0000000C-D793-45B4-8FF4-C1C031BA9BA3}"/>
              </c:ext>
            </c:extLst>
          </c:dPt>
          <c:dPt>
            <c:idx val="11"/>
            <c:marker>
              <c:spPr>
                <a:noFill/>
                <a:ln>
                  <a:solidFill>
                    <a:srgbClr val="2A7498"/>
                  </a:solidFill>
                  <a:prstDash val="solid"/>
                </a:ln>
              </c:spPr>
            </c:marker>
            <c:bubble3D val="0"/>
            <c:extLst>
              <c:ext xmlns:c16="http://schemas.microsoft.com/office/drawing/2014/chart" uri="{C3380CC4-5D6E-409C-BE32-E72D297353CC}">
                <c16:uniqueId val="{0000000D-D793-45B4-8FF4-C1C031BA9BA3}"/>
              </c:ext>
            </c:extLst>
          </c:dPt>
          <c:dPt>
            <c:idx val="12"/>
            <c:marker>
              <c:spPr>
                <a:solidFill>
                  <a:srgbClr val="C95217"/>
                </a:solidFill>
                <a:ln>
                  <a:solidFill>
                    <a:srgbClr val="C95217"/>
                  </a:solidFill>
                  <a:prstDash val="solid"/>
                </a:ln>
              </c:spPr>
            </c:marker>
            <c:bubble3D val="0"/>
            <c:extLst>
              <c:ext xmlns:c16="http://schemas.microsoft.com/office/drawing/2014/chart" uri="{C3380CC4-5D6E-409C-BE32-E72D297353CC}">
                <c16:uniqueId val="{0000000E-D793-45B4-8FF4-C1C031BA9BA3}"/>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F-D793-45B4-8FF4-C1C031BA9BA3}"/>
              </c:ext>
            </c:extLst>
          </c:dPt>
          <c:dPt>
            <c:idx val="14"/>
            <c:marker>
              <c:spPr>
                <a:noFill/>
                <a:ln>
                  <a:solidFill>
                    <a:srgbClr val="2A7498"/>
                  </a:solidFill>
                  <a:prstDash val="solid"/>
                </a:ln>
              </c:spPr>
            </c:marker>
            <c:bubble3D val="0"/>
            <c:extLst>
              <c:ext xmlns:c16="http://schemas.microsoft.com/office/drawing/2014/chart" uri="{C3380CC4-5D6E-409C-BE32-E72D297353CC}">
                <c16:uniqueId val="{00000010-D793-45B4-8FF4-C1C031BA9BA3}"/>
              </c:ext>
            </c:extLst>
          </c:dPt>
          <c:dPt>
            <c:idx val="15"/>
            <c:marker>
              <c:spPr>
                <a:noFill/>
                <a:ln>
                  <a:solidFill>
                    <a:srgbClr val="2A7498"/>
                  </a:solidFill>
                  <a:prstDash val="solid"/>
                </a:ln>
              </c:spPr>
            </c:marker>
            <c:bubble3D val="0"/>
            <c:extLst>
              <c:ext xmlns:c16="http://schemas.microsoft.com/office/drawing/2014/chart" uri="{C3380CC4-5D6E-409C-BE32-E72D297353CC}">
                <c16:uniqueId val="{00000011-D793-45B4-8FF4-C1C031BA9BA3}"/>
              </c:ext>
            </c:extLst>
          </c:dPt>
          <c:dPt>
            <c:idx val="16"/>
            <c:marker>
              <c:spPr>
                <a:noFill/>
                <a:ln>
                  <a:solidFill>
                    <a:srgbClr val="2A7498"/>
                  </a:solidFill>
                  <a:prstDash val="solid"/>
                </a:ln>
              </c:spPr>
            </c:marker>
            <c:bubble3D val="0"/>
            <c:extLst>
              <c:ext xmlns:c16="http://schemas.microsoft.com/office/drawing/2014/chart" uri="{C3380CC4-5D6E-409C-BE32-E72D297353CC}">
                <c16:uniqueId val="{00000012-D793-45B4-8FF4-C1C031BA9BA3}"/>
              </c:ext>
            </c:extLst>
          </c:dPt>
          <c:dPt>
            <c:idx val="17"/>
            <c:marker>
              <c:spPr>
                <a:noFill/>
                <a:ln>
                  <a:solidFill>
                    <a:srgbClr val="2A7498"/>
                  </a:solidFill>
                  <a:prstDash val="solid"/>
                </a:ln>
              </c:spPr>
            </c:marker>
            <c:bubble3D val="0"/>
            <c:extLst>
              <c:ext xmlns:c16="http://schemas.microsoft.com/office/drawing/2014/chart" uri="{C3380CC4-5D6E-409C-BE32-E72D297353CC}">
                <c16:uniqueId val="{00000013-D793-45B4-8FF4-C1C031BA9BA3}"/>
              </c:ext>
            </c:extLst>
          </c:dPt>
          <c:dPt>
            <c:idx val="18"/>
            <c:marker>
              <c:spPr>
                <a:noFill/>
                <a:ln>
                  <a:solidFill>
                    <a:srgbClr val="2A7498"/>
                  </a:solidFill>
                  <a:prstDash val="solid"/>
                </a:ln>
              </c:spPr>
            </c:marker>
            <c:bubble3D val="0"/>
            <c:extLst>
              <c:ext xmlns:c16="http://schemas.microsoft.com/office/drawing/2014/chart" uri="{C3380CC4-5D6E-409C-BE32-E72D297353CC}">
                <c16:uniqueId val="{00000014-D793-45B4-8FF4-C1C031BA9BA3}"/>
              </c:ext>
            </c:extLst>
          </c:dPt>
          <c:dPt>
            <c:idx val="19"/>
            <c:marker>
              <c:spPr>
                <a:noFill/>
                <a:ln>
                  <a:solidFill>
                    <a:srgbClr val="2A7498"/>
                  </a:solidFill>
                  <a:prstDash val="solid"/>
                </a:ln>
              </c:spPr>
            </c:marker>
            <c:bubble3D val="0"/>
            <c:extLst>
              <c:ext xmlns:c16="http://schemas.microsoft.com/office/drawing/2014/chart" uri="{C3380CC4-5D6E-409C-BE32-E72D297353CC}">
                <c16:uniqueId val="{00000015-D793-45B4-8FF4-C1C031BA9BA3}"/>
              </c:ext>
            </c:extLst>
          </c:dPt>
          <c:dPt>
            <c:idx val="20"/>
            <c:marker>
              <c:spPr>
                <a:noFill/>
                <a:ln>
                  <a:solidFill>
                    <a:srgbClr val="2A7498"/>
                  </a:solidFill>
                  <a:prstDash val="solid"/>
                </a:ln>
              </c:spPr>
            </c:marker>
            <c:bubble3D val="0"/>
            <c:extLst>
              <c:ext xmlns:c16="http://schemas.microsoft.com/office/drawing/2014/chart" uri="{C3380CC4-5D6E-409C-BE32-E72D297353CC}">
                <c16:uniqueId val="{00000016-D793-45B4-8FF4-C1C031BA9BA3}"/>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7-D793-45B4-8FF4-C1C031BA9BA3}"/>
              </c:ext>
            </c:extLst>
          </c:dPt>
          <c:dPt>
            <c:idx val="22"/>
            <c:marker>
              <c:spPr>
                <a:noFill/>
                <a:ln>
                  <a:solidFill>
                    <a:srgbClr val="2A7498"/>
                  </a:solidFill>
                  <a:prstDash val="solid"/>
                </a:ln>
              </c:spPr>
            </c:marker>
            <c:bubble3D val="0"/>
            <c:extLst>
              <c:ext xmlns:c16="http://schemas.microsoft.com/office/drawing/2014/chart" uri="{C3380CC4-5D6E-409C-BE32-E72D297353CC}">
                <c16:uniqueId val="{00000018-D793-45B4-8FF4-C1C031BA9BA3}"/>
              </c:ext>
            </c:extLst>
          </c:dPt>
          <c:dPt>
            <c:idx val="23"/>
            <c:marker>
              <c:spPr>
                <a:noFill/>
                <a:ln>
                  <a:solidFill>
                    <a:srgbClr val="2A7498"/>
                  </a:solidFill>
                  <a:prstDash val="solid"/>
                </a:ln>
              </c:spPr>
            </c:marker>
            <c:bubble3D val="0"/>
            <c:extLst>
              <c:ext xmlns:c16="http://schemas.microsoft.com/office/drawing/2014/chart" uri="{C3380CC4-5D6E-409C-BE32-E72D297353CC}">
                <c16:uniqueId val="{00000019-D793-45B4-8FF4-C1C031BA9BA3}"/>
              </c:ext>
            </c:extLst>
          </c:dPt>
          <c:dPt>
            <c:idx val="24"/>
            <c:marker>
              <c:spPr>
                <a:solidFill>
                  <a:srgbClr val="C95217"/>
                </a:solidFill>
                <a:ln>
                  <a:solidFill>
                    <a:srgbClr val="C95217"/>
                  </a:solidFill>
                  <a:prstDash val="solid"/>
                </a:ln>
              </c:spPr>
            </c:marker>
            <c:bubble3D val="0"/>
            <c:extLst>
              <c:ext xmlns:c16="http://schemas.microsoft.com/office/drawing/2014/chart" uri="{C3380CC4-5D6E-409C-BE32-E72D297353CC}">
                <c16:uniqueId val="{0000001A-D793-45B4-8FF4-C1C031BA9BA3}"/>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B-D793-45B4-8FF4-C1C031BA9BA3}"/>
              </c:ext>
            </c:extLst>
          </c:dPt>
          <c:dPt>
            <c:idx val="26"/>
            <c:marker>
              <c:spPr>
                <a:noFill/>
                <a:ln>
                  <a:solidFill>
                    <a:srgbClr val="2A7498"/>
                  </a:solidFill>
                  <a:prstDash val="solid"/>
                </a:ln>
              </c:spPr>
            </c:marker>
            <c:bubble3D val="0"/>
            <c:extLst>
              <c:ext xmlns:c16="http://schemas.microsoft.com/office/drawing/2014/chart" uri="{C3380CC4-5D6E-409C-BE32-E72D297353CC}">
                <c16:uniqueId val="{0000001C-D793-45B4-8FF4-C1C031BA9BA3}"/>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D-D793-45B4-8FF4-C1C031BA9BA3}"/>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E-D793-45B4-8FF4-C1C031BA9BA3}"/>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F-D793-45B4-8FF4-C1C031BA9BA3}"/>
              </c:ext>
            </c:extLst>
          </c:dPt>
          <c:dPt>
            <c:idx val="30"/>
            <c:marker>
              <c:spPr>
                <a:noFill/>
                <a:ln>
                  <a:solidFill>
                    <a:srgbClr val="2A7498"/>
                  </a:solidFill>
                  <a:prstDash val="solid"/>
                </a:ln>
              </c:spPr>
            </c:marker>
            <c:bubble3D val="0"/>
            <c:extLst>
              <c:ext xmlns:c16="http://schemas.microsoft.com/office/drawing/2014/chart" uri="{C3380CC4-5D6E-409C-BE32-E72D297353CC}">
                <c16:uniqueId val="{00000020-D793-45B4-8FF4-C1C031BA9BA3}"/>
              </c:ext>
            </c:extLst>
          </c:dPt>
          <c:dPt>
            <c:idx val="31"/>
            <c:marker>
              <c:spPr>
                <a:noFill/>
                <a:ln>
                  <a:solidFill>
                    <a:srgbClr val="2A7498"/>
                  </a:solidFill>
                  <a:prstDash val="solid"/>
                </a:ln>
              </c:spPr>
            </c:marker>
            <c:bubble3D val="0"/>
            <c:extLst>
              <c:ext xmlns:c16="http://schemas.microsoft.com/office/drawing/2014/chart" uri="{C3380CC4-5D6E-409C-BE32-E72D297353CC}">
                <c16:uniqueId val="{00000021-D793-45B4-8FF4-C1C031BA9BA3}"/>
              </c:ext>
            </c:extLst>
          </c:dPt>
          <c:dPt>
            <c:idx val="32"/>
            <c:marker>
              <c:spPr>
                <a:solidFill>
                  <a:srgbClr val="C95217"/>
                </a:solidFill>
                <a:ln>
                  <a:solidFill>
                    <a:srgbClr val="C95217"/>
                  </a:solidFill>
                  <a:prstDash val="solid"/>
                </a:ln>
              </c:spPr>
            </c:marker>
            <c:bubble3D val="0"/>
            <c:extLst>
              <c:ext xmlns:c16="http://schemas.microsoft.com/office/drawing/2014/chart" uri="{C3380CC4-5D6E-409C-BE32-E72D297353CC}">
                <c16:uniqueId val="{00000022-D793-45B4-8FF4-C1C031BA9BA3}"/>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3-D793-45B4-8FF4-C1C031BA9BA3}"/>
              </c:ext>
            </c:extLst>
          </c:dPt>
          <c:dPt>
            <c:idx val="34"/>
            <c:marker>
              <c:spPr>
                <a:noFill/>
                <a:ln>
                  <a:solidFill>
                    <a:srgbClr val="2A7498"/>
                  </a:solidFill>
                  <a:prstDash val="solid"/>
                </a:ln>
              </c:spPr>
            </c:marker>
            <c:bubble3D val="0"/>
            <c:extLst>
              <c:ext xmlns:c16="http://schemas.microsoft.com/office/drawing/2014/chart" uri="{C3380CC4-5D6E-409C-BE32-E72D297353CC}">
                <c16:uniqueId val="{00000024-D793-45B4-8FF4-C1C031BA9BA3}"/>
              </c:ext>
            </c:extLst>
          </c:dPt>
          <c:dPt>
            <c:idx val="35"/>
            <c:marker>
              <c:spPr>
                <a:noFill/>
                <a:ln>
                  <a:solidFill>
                    <a:srgbClr val="2A7498"/>
                  </a:solidFill>
                  <a:prstDash val="solid"/>
                </a:ln>
              </c:spPr>
            </c:marker>
            <c:bubble3D val="0"/>
            <c:extLst>
              <c:ext xmlns:c16="http://schemas.microsoft.com/office/drawing/2014/chart" uri="{C3380CC4-5D6E-409C-BE32-E72D297353CC}">
                <c16:uniqueId val="{00000025-D793-45B4-8FF4-C1C031BA9BA3}"/>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6-D793-45B4-8FF4-C1C031BA9BA3}"/>
              </c:ext>
            </c:extLst>
          </c:dPt>
          <c:dPt>
            <c:idx val="37"/>
            <c:marker>
              <c:spPr>
                <a:noFill/>
                <a:ln>
                  <a:solidFill>
                    <a:srgbClr val="2A7498"/>
                  </a:solidFill>
                  <a:prstDash val="solid"/>
                </a:ln>
              </c:spPr>
            </c:marker>
            <c:bubble3D val="0"/>
            <c:extLst>
              <c:ext xmlns:c16="http://schemas.microsoft.com/office/drawing/2014/chart" uri="{C3380CC4-5D6E-409C-BE32-E72D297353CC}">
                <c16:uniqueId val="{00000027-D793-45B4-8FF4-C1C031BA9BA3}"/>
              </c:ext>
            </c:extLst>
          </c:dPt>
          <c:dPt>
            <c:idx val="38"/>
            <c:marker>
              <c:spPr>
                <a:noFill/>
                <a:ln>
                  <a:solidFill>
                    <a:srgbClr val="2A7498"/>
                  </a:solidFill>
                  <a:prstDash val="solid"/>
                </a:ln>
              </c:spPr>
            </c:marker>
            <c:bubble3D val="0"/>
            <c:extLst>
              <c:ext xmlns:c16="http://schemas.microsoft.com/office/drawing/2014/chart" uri="{C3380CC4-5D6E-409C-BE32-E72D297353CC}">
                <c16:uniqueId val="{00000028-D793-45B4-8FF4-C1C031BA9BA3}"/>
              </c:ext>
            </c:extLst>
          </c:dPt>
          <c:dPt>
            <c:idx val="39"/>
            <c:marker>
              <c:spPr>
                <a:noFill/>
                <a:ln>
                  <a:solidFill>
                    <a:srgbClr val="2A7498"/>
                  </a:solidFill>
                  <a:prstDash val="solid"/>
                </a:ln>
              </c:spPr>
            </c:marker>
            <c:bubble3D val="0"/>
            <c:extLst>
              <c:ext xmlns:c16="http://schemas.microsoft.com/office/drawing/2014/chart" uri="{C3380CC4-5D6E-409C-BE32-E72D297353CC}">
                <c16:uniqueId val="{00000029-D793-45B4-8FF4-C1C031BA9BA3}"/>
              </c:ext>
            </c:extLst>
          </c:dPt>
          <c:dPt>
            <c:idx val="40"/>
            <c:marker>
              <c:spPr>
                <a:noFill/>
                <a:ln>
                  <a:solidFill>
                    <a:srgbClr val="2A7498"/>
                  </a:solidFill>
                  <a:prstDash val="solid"/>
                </a:ln>
              </c:spPr>
            </c:marker>
            <c:bubble3D val="0"/>
            <c:extLst>
              <c:ext xmlns:c16="http://schemas.microsoft.com/office/drawing/2014/chart" uri="{C3380CC4-5D6E-409C-BE32-E72D297353CC}">
                <c16:uniqueId val="{0000002A-D793-45B4-8FF4-C1C031BA9BA3}"/>
              </c:ext>
            </c:extLst>
          </c:dPt>
          <c:dPt>
            <c:idx val="41"/>
            <c:marker>
              <c:spPr>
                <a:noFill/>
                <a:ln>
                  <a:solidFill>
                    <a:srgbClr val="2A7498"/>
                  </a:solidFill>
                  <a:prstDash val="solid"/>
                </a:ln>
              </c:spPr>
            </c:marker>
            <c:bubble3D val="0"/>
            <c:extLst>
              <c:ext xmlns:c16="http://schemas.microsoft.com/office/drawing/2014/chart" uri="{C3380CC4-5D6E-409C-BE32-E72D297353CC}">
                <c16:uniqueId val="{0000002B-D793-45B4-8FF4-C1C031BA9BA3}"/>
              </c:ext>
            </c:extLst>
          </c:dPt>
          <c:dPt>
            <c:idx val="42"/>
            <c:marker>
              <c:spPr>
                <a:noFill/>
                <a:ln>
                  <a:solidFill>
                    <a:srgbClr val="2A7498"/>
                  </a:solidFill>
                  <a:prstDash val="solid"/>
                </a:ln>
              </c:spPr>
            </c:marker>
            <c:bubble3D val="0"/>
            <c:extLst>
              <c:ext xmlns:c16="http://schemas.microsoft.com/office/drawing/2014/chart" uri="{C3380CC4-5D6E-409C-BE32-E72D297353CC}">
                <c16:uniqueId val="{0000002C-D793-45B4-8FF4-C1C031BA9BA3}"/>
              </c:ext>
            </c:extLst>
          </c:dPt>
          <c:dPt>
            <c:idx val="43"/>
            <c:marker>
              <c:spPr>
                <a:noFill/>
                <a:ln>
                  <a:solidFill>
                    <a:srgbClr val="2A7498"/>
                  </a:solidFill>
                  <a:prstDash val="solid"/>
                </a:ln>
              </c:spPr>
            </c:marker>
            <c:bubble3D val="0"/>
            <c:extLst>
              <c:ext xmlns:c16="http://schemas.microsoft.com/office/drawing/2014/chart" uri="{C3380CC4-5D6E-409C-BE32-E72D297353CC}">
                <c16:uniqueId val="{0000002D-D793-45B4-8FF4-C1C031BA9BA3}"/>
              </c:ext>
            </c:extLst>
          </c:dPt>
          <c:dPt>
            <c:idx val="44"/>
            <c:marker>
              <c:spPr>
                <a:noFill/>
                <a:ln>
                  <a:solidFill>
                    <a:srgbClr val="2A7498"/>
                  </a:solidFill>
                  <a:prstDash val="solid"/>
                </a:ln>
              </c:spPr>
            </c:marker>
            <c:bubble3D val="0"/>
            <c:extLst>
              <c:ext xmlns:c16="http://schemas.microsoft.com/office/drawing/2014/chart" uri="{C3380CC4-5D6E-409C-BE32-E72D297353CC}">
                <c16:uniqueId val="{0000002E-D793-45B4-8FF4-C1C031BA9BA3}"/>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F-D793-45B4-8FF4-C1C031BA9BA3}"/>
              </c:ext>
            </c:extLst>
          </c:dPt>
          <c:dPt>
            <c:idx val="46"/>
            <c:marker>
              <c:spPr>
                <a:noFill/>
                <a:ln>
                  <a:solidFill>
                    <a:srgbClr val="2A7498"/>
                  </a:solidFill>
                  <a:prstDash val="solid"/>
                </a:ln>
              </c:spPr>
            </c:marker>
            <c:bubble3D val="0"/>
            <c:extLst>
              <c:ext xmlns:c16="http://schemas.microsoft.com/office/drawing/2014/chart" uri="{C3380CC4-5D6E-409C-BE32-E72D297353CC}">
                <c16:uniqueId val="{00000030-D793-45B4-8FF4-C1C031BA9BA3}"/>
              </c:ext>
            </c:extLst>
          </c:dPt>
          <c:dPt>
            <c:idx val="47"/>
            <c:marker>
              <c:spPr>
                <a:noFill/>
                <a:ln>
                  <a:solidFill>
                    <a:srgbClr val="2A7498"/>
                  </a:solidFill>
                  <a:prstDash val="solid"/>
                </a:ln>
              </c:spPr>
            </c:marker>
            <c:bubble3D val="0"/>
            <c:extLst>
              <c:ext xmlns:c16="http://schemas.microsoft.com/office/drawing/2014/chart" uri="{C3380CC4-5D6E-409C-BE32-E72D297353CC}">
                <c16:uniqueId val="{00000031-D793-45B4-8FF4-C1C031BA9BA3}"/>
              </c:ext>
            </c:extLst>
          </c:dPt>
          <c:dPt>
            <c:idx val="48"/>
            <c:marker>
              <c:spPr>
                <a:solidFill>
                  <a:srgbClr val="C95217"/>
                </a:solidFill>
                <a:ln>
                  <a:solidFill>
                    <a:srgbClr val="C95217"/>
                  </a:solidFill>
                  <a:prstDash val="solid"/>
                </a:ln>
              </c:spPr>
            </c:marker>
            <c:bubble3D val="0"/>
            <c:extLst>
              <c:ext xmlns:c16="http://schemas.microsoft.com/office/drawing/2014/chart" uri="{C3380CC4-5D6E-409C-BE32-E72D297353CC}">
                <c16:uniqueId val="{00000032-D793-45B4-8FF4-C1C031BA9BA3}"/>
              </c:ext>
            </c:extLst>
          </c:dPt>
          <c:dPt>
            <c:idx val="49"/>
            <c:marker>
              <c:spPr>
                <a:noFill/>
                <a:ln>
                  <a:solidFill>
                    <a:srgbClr val="2A7498"/>
                  </a:solidFill>
                  <a:prstDash val="solid"/>
                </a:ln>
              </c:spPr>
            </c:marker>
            <c:bubble3D val="0"/>
            <c:extLst>
              <c:ext xmlns:c16="http://schemas.microsoft.com/office/drawing/2014/chart" uri="{C3380CC4-5D6E-409C-BE32-E72D297353CC}">
                <c16:uniqueId val="{00000033-D793-45B4-8FF4-C1C031BA9BA3}"/>
              </c:ext>
            </c:extLst>
          </c:dPt>
          <c:dPt>
            <c:idx val="50"/>
            <c:marker>
              <c:spPr>
                <a:noFill/>
                <a:ln>
                  <a:solidFill>
                    <a:srgbClr val="2A7498"/>
                  </a:solidFill>
                  <a:prstDash val="solid"/>
                </a:ln>
              </c:spPr>
            </c:marker>
            <c:bubble3D val="0"/>
            <c:extLst>
              <c:ext xmlns:c16="http://schemas.microsoft.com/office/drawing/2014/chart" uri="{C3380CC4-5D6E-409C-BE32-E72D297353CC}">
                <c16:uniqueId val="{00000034-D793-45B4-8FF4-C1C031BA9BA3}"/>
              </c:ext>
            </c:extLst>
          </c:dPt>
          <c:dPt>
            <c:idx val="51"/>
            <c:marker>
              <c:spPr>
                <a:noFill/>
                <a:ln>
                  <a:solidFill>
                    <a:srgbClr val="2A7498"/>
                  </a:solidFill>
                  <a:prstDash val="solid"/>
                </a:ln>
              </c:spPr>
            </c:marker>
            <c:bubble3D val="0"/>
            <c:extLst>
              <c:ext xmlns:c16="http://schemas.microsoft.com/office/drawing/2014/chart" uri="{C3380CC4-5D6E-409C-BE32-E72D297353CC}">
                <c16:uniqueId val="{00000035-D793-45B4-8FF4-C1C031BA9BA3}"/>
              </c:ext>
            </c:extLst>
          </c:dPt>
          <c:dPt>
            <c:idx val="52"/>
            <c:marker>
              <c:spPr>
                <a:noFill/>
                <a:ln>
                  <a:solidFill>
                    <a:srgbClr val="2A7498"/>
                  </a:solidFill>
                  <a:prstDash val="solid"/>
                </a:ln>
              </c:spPr>
            </c:marker>
            <c:bubble3D val="0"/>
            <c:extLst>
              <c:ext xmlns:c16="http://schemas.microsoft.com/office/drawing/2014/chart" uri="{C3380CC4-5D6E-409C-BE32-E72D297353CC}">
                <c16:uniqueId val="{00000036-D793-45B4-8FF4-C1C031BA9BA3}"/>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7-D793-45B4-8FF4-C1C031BA9BA3}"/>
              </c:ext>
            </c:extLst>
          </c:dPt>
          <c:dPt>
            <c:idx val="54"/>
            <c:marker>
              <c:spPr>
                <a:solidFill>
                  <a:srgbClr val="C95217"/>
                </a:solidFill>
                <a:ln>
                  <a:solidFill>
                    <a:srgbClr val="C95217"/>
                  </a:solidFill>
                  <a:prstDash val="solid"/>
                </a:ln>
              </c:spPr>
            </c:marker>
            <c:bubble3D val="0"/>
            <c:extLst>
              <c:ext xmlns:c16="http://schemas.microsoft.com/office/drawing/2014/chart" uri="{C3380CC4-5D6E-409C-BE32-E72D297353CC}">
                <c16:uniqueId val="{00000038-D793-45B4-8FF4-C1C031BA9BA3}"/>
              </c:ext>
            </c:extLst>
          </c:dPt>
          <c:dPt>
            <c:idx val="55"/>
            <c:marker>
              <c:spPr>
                <a:noFill/>
                <a:ln>
                  <a:solidFill>
                    <a:srgbClr val="2A7498"/>
                  </a:solidFill>
                  <a:prstDash val="solid"/>
                </a:ln>
              </c:spPr>
            </c:marker>
            <c:bubble3D val="0"/>
            <c:extLst>
              <c:ext xmlns:c16="http://schemas.microsoft.com/office/drawing/2014/chart" uri="{C3380CC4-5D6E-409C-BE32-E72D297353CC}">
                <c16:uniqueId val="{00000039-D793-45B4-8FF4-C1C031BA9BA3}"/>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A-D793-45B4-8FF4-C1C031BA9BA3}"/>
              </c:ext>
            </c:extLst>
          </c:dPt>
          <c:dPt>
            <c:idx val="57"/>
            <c:marker>
              <c:spPr>
                <a:noFill/>
                <a:ln>
                  <a:solidFill>
                    <a:srgbClr val="2A7498"/>
                  </a:solidFill>
                  <a:prstDash val="solid"/>
                </a:ln>
              </c:spPr>
            </c:marker>
            <c:bubble3D val="0"/>
            <c:extLst>
              <c:ext xmlns:c16="http://schemas.microsoft.com/office/drawing/2014/chart" uri="{C3380CC4-5D6E-409C-BE32-E72D297353CC}">
                <c16:uniqueId val="{0000003B-D793-45B4-8FF4-C1C031BA9BA3}"/>
              </c:ext>
            </c:extLst>
          </c:dPt>
          <c:dPt>
            <c:idx val="58"/>
            <c:marker>
              <c:spPr>
                <a:noFill/>
                <a:ln>
                  <a:solidFill>
                    <a:srgbClr val="2A7498"/>
                  </a:solidFill>
                  <a:prstDash val="solid"/>
                </a:ln>
              </c:spPr>
            </c:marker>
            <c:bubble3D val="0"/>
            <c:extLst>
              <c:ext xmlns:c16="http://schemas.microsoft.com/office/drawing/2014/chart" uri="{C3380CC4-5D6E-409C-BE32-E72D297353CC}">
                <c16:uniqueId val="{0000003C-D793-45B4-8FF4-C1C031BA9BA3}"/>
              </c:ext>
            </c:extLst>
          </c:dPt>
          <c:dPt>
            <c:idx val="59"/>
            <c:marker>
              <c:spPr>
                <a:noFill/>
                <a:ln>
                  <a:solidFill>
                    <a:srgbClr val="2A7498"/>
                  </a:solidFill>
                  <a:prstDash val="solid"/>
                </a:ln>
              </c:spPr>
            </c:marker>
            <c:bubble3D val="0"/>
            <c:extLst>
              <c:ext xmlns:c16="http://schemas.microsoft.com/office/drawing/2014/chart" uri="{C3380CC4-5D6E-409C-BE32-E72D297353CC}">
                <c16:uniqueId val="{0000003D-D793-45B4-8FF4-C1C031BA9BA3}"/>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E-D793-45B4-8FF4-C1C031BA9BA3}"/>
              </c:ext>
            </c:extLst>
          </c:dPt>
          <c:dPt>
            <c:idx val="61"/>
            <c:marker>
              <c:spPr>
                <a:noFill/>
                <a:ln>
                  <a:solidFill>
                    <a:srgbClr val="2A7498"/>
                  </a:solidFill>
                  <a:prstDash val="solid"/>
                </a:ln>
              </c:spPr>
            </c:marker>
            <c:bubble3D val="0"/>
            <c:extLst>
              <c:ext xmlns:c16="http://schemas.microsoft.com/office/drawing/2014/chart" uri="{C3380CC4-5D6E-409C-BE32-E72D297353CC}">
                <c16:uniqueId val="{0000003F-D793-45B4-8FF4-C1C031BA9BA3}"/>
              </c:ext>
            </c:extLst>
          </c:dPt>
          <c:dPt>
            <c:idx val="62"/>
            <c:marker>
              <c:spPr>
                <a:noFill/>
                <a:ln>
                  <a:solidFill>
                    <a:srgbClr val="2A7498"/>
                  </a:solidFill>
                  <a:prstDash val="solid"/>
                </a:ln>
              </c:spPr>
            </c:marker>
            <c:bubble3D val="0"/>
            <c:extLst>
              <c:ext xmlns:c16="http://schemas.microsoft.com/office/drawing/2014/chart" uri="{C3380CC4-5D6E-409C-BE32-E72D297353CC}">
                <c16:uniqueId val="{00000040-D793-45B4-8FF4-C1C031BA9BA3}"/>
              </c:ext>
            </c:extLst>
          </c:dPt>
          <c:dPt>
            <c:idx val="63"/>
            <c:marker>
              <c:spPr>
                <a:noFill/>
                <a:ln>
                  <a:solidFill>
                    <a:srgbClr val="2A7498"/>
                  </a:solidFill>
                  <a:prstDash val="solid"/>
                </a:ln>
              </c:spPr>
            </c:marker>
            <c:bubble3D val="0"/>
            <c:extLst>
              <c:ext xmlns:c16="http://schemas.microsoft.com/office/drawing/2014/chart" uri="{C3380CC4-5D6E-409C-BE32-E72D297353CC}">
                <c16:uniqueId val="{00000041-D793-45B4-8FF4-C1C031BA9BA3}"/>
              </c:ext>
            </c:extLst>
          </c:dPt>
          <c:dPt>
            <c:idx val="64"/>
            <c:marker>
              <c:spPr>
                <a:noFill/>
                <a:ln>
                  <a:solidFill>
                    <a:srgbClr val="2A7498"/>
                  </a:solidFill>
                  <a:prstDash val="solid"/>
                </a:ln>
              </c:spPr>
            </c:marker>
            <c:bubble3D val="0"/>
            <c:extLst>
              <c:ext xmlns:c16="http://schemas.microsoft.com/office/drawing/2014/chart" uri="{C3380CC4-5D6E-409C-BE32-E72D297353CC}">
                <c16:uniqueId val="{00000042-D793-45B4-8FF4-C1C031BA9BA3}"/>
              </c:ext>
            </c:extLst>
          </c:dPt>
          <c:dPt>
            <c:idx val="65"/>
            <c:marker>
              <c:spPr>
                <a:noFill/>
                <a:ln>
                  <a:solidFill>
                    <a:srgbClr val="2A7498"/>
                  </a:solidFill>
                  <a:prstDash val="solid"/>
                </a:ln>
              </c:spPr>
            </c:marker>
            <c:bubble3D val="0"/>
            <c:extLst>
              <c:ext xmlns:c16="http://schemas.microsoft.com/office/drawing/2014/chart" uri="{C3380CC4-5D6E-409C-BE32-E72D297353CC}">
                <c16:uniqueId val="{00000043-D793-45B4-8FF4-C1C031BA9BA3}"/>
              </c:ext>
            </c:extLst>
          </c:dPt>
          <c:dPt>
            <c:idx val="66"/>
            <c:marker>
              <c:spPr>
                <a:noFill/>
                <a:ln>
                  <a:solidFill>
                    <a:srgbClr val="2A7498"/>
                  </a:solidFill>
                  <a:prstDash val="solid"/>
                </a:ln>
              </c:spPr>
            </c:marker>
            <c:bubble3D val="0"/>
            <c:extLst>
              <c:ext xmlns:c16="http://schemas.microsoft.com/office/drawing/2014/chart" uri="{C3380CC4-5D6E-409C-BE32-E72D297353CC}">
                <c16:uniqueId val="{00000044-D793-45B4-8FF4-C1C031BA9BA3}"/>
              </c:ext>
            </c:extLst>
          </c:dPt>
          <c:dPt>
            <c:idx val="67"/>
            <c:marker>
              <c:spPr>
                <a:noFill/>
                <a:ln>
                  <a:solidFill>
                    <a:srgbClr val="2A7498"/>
                  </a:solidFill>
                  <a:prstDash val="solid"/>
                </a:ln>
              </c:spPr>
            </c:marker>
            <c:bubble3D val="0"/>
            <c:extLst>
              <c:ext xmlns:c16="http://schemas.microsoft.com/office/drawing/2014/chart" uri="{C3380CC4-5D6E-409C-BE32-E72D297353CC}">
                <c16:uniqueId val="{00000045-D793-45B4-8FF4-C1C031BA9BA3}"/>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6-D793-45B4-8FF4-C1C031BA9BA3}"/>
              </c:ext>
            </c:extLst>
          </c:dPt>
          <c:dPt>
            <c:idx val="69"/>
            <c:marker>
              <c:spPr>
                <a:noFill/>
                <a:ln>
                  <a:solidFill>
                    <a:srgbClr val="2A7498"/>
                  </a:solidFill>
                  <a:prstDash val="solid"/>
                </a:ln>
              </c:spPr>
            </c:marker>
            <c:bubble3D val="0"/>
            <c:extLst>
              <c:ext xmlns:c16="http://schemas.microsoft.com/office/drawing/2014/chart" uri="{C3380CC4-5D6E-409C-BE32-E72D297353CC}">
                <c16:uniqueId val="{00000047-D793-45B4-8FF4-C1C031BA9BA3}"/>
              </c:ext>
            </c:extLst>
          </c:dPt>
          <c:dPt>
            <c:idx val="70"/>
            <c:marker>
              <c:spPr>
                <a:solidFill>
                  <a:srgbClr val="C95217"/>
                </a:solidFill>
                <a:ln>
                  <a:solidFill>
                    <a:srgbClr val="C95217"/>
                  </a:solidFill>
                  <a:prstDash val="solid"/>
                </a:ln>
              </c:spPr>
            </c:marker>
            <c:bubble3D val="0"/>
            <c:extLst>
              <c:ext xmlns:c16="http://schemas.microsoft.com/office/drawing/2014/chart" uri="{C3380CC4-5D6E-409C-BE32-E72D297353CC}">
                <c16:uniqueId val="{00000048-D793-45B4-8FF4-C1C031BA9BA3}"/>
              </c:ext>
            </c:extLst>
          </c:dPt>
          <c:dPt>
            <c:idx val="71"/>
            <c:marker>
              <c:spPr>
                <a:solidFill>
                  <a:srgbClr val="C95217"/>
                </a:solidFill>
                <a:ln>
                  <a:solidFill>
                    <a:srgbClr val="C95217"/>
                  </a:solidFill>
                  <a:prstDash val="solid"/>
                </a:ln>
              </c:spPr>
            </c:marker>
            <c:bubble3D val="0"/>
            <c:extLst>
              <c:ext xmlns:c16="http://schemas.microsoft.com/office/drawing/2014/chart" uri="{C3380CC4-5D6E-409C-BE32-E72D297353CC}">
                <c16:uniqueId val="{00000049-D793-45B4-8FF4-C1C031BA9BA3}"/>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A-D793-45B4-8FF4-C1C031BA9BA3}"/>
              </c:ext>
            </c:extLst>
          </c:dPt>
          <c:dPt>
            <c:idx val="73"/>
            <c:marker>
              <c:spPr>
                <a:noFill/>
                <a:ln>
                  <a:solidFill>
                    <a:srgbClr val="2A7498"/>
                  </a:solidFill>
                  <a:prstDash val="solid"/>
                </a:ln>
              </c:spPr>
            </c:marker>
            <c:bubble3D val="0"/>
            <c:extLst>
              <c:ext xmlns:c16="http://schemas.microsoft.com/office/drawing/2014/chart" uri="{C3380CC4-5D6E-409C-BE32-E72D297353CC}">
                <c16:uniqueId val="{0000004B-D793-45B4-8FF4-C1C031BA9BA3}"/>
              </c:ext>
            </c:extLst>
          </c:dPt>
          <c:dPt>
            <c:idx val="74"/>
            <c:marker>
              <c:spPr>
                <a:noFill/>
                <a:ln>
                  <a:solidFill>
                    <a:srgbClr val="2A7498"/>
                  </a:solidFill>
                  <a:prstDash val="solid"/>
                </a:ln>
              </c:spPr>
            </c:marker>
            <c:bubble3D val="0"/>
            <c:extLst>
              <c:ext xmlns:c16="http://schemas.microsoft.com/office/drawing/2014/chart" uri="{C3380CC4-5D6E-409C-BE32-E72D297353CC}">
                <c16:uniqueId val="{0000004C-D793-45B4-8FF4-C1C031BA9BA3}"/>
              </c:ext>
            </c:extLst>
          </c:dPt>
          <c:dPt>
            <c:idx val="75"/>
            <c:marker>
              <c:spPr>
                <a:noFill/>
                <a:ln>
                  <a:solidFill>
                    <a:srgbClr val="2A7498"/>
                  </a:solidFill>
                  <a:prstDash val="solid"/>
                </a:ln>
              </c:spPr>
            </c:marker>
            <c:bubble3D val="0"/>
            <c:extLst>
              <c:ext xmlns:c16="http://schemas.microsoft.com/office/drawing/2014/chart" uri="{C3380CC4-5D6E-409C-BE32-E72D297353CC}">
                <c16:uniqueId val="{0000004D-D793-45B4-8FF4-C1C031BA9BA3}"/>
              </c:ext>
            </c:extLst>
          </c:dPt>
          <c:dPt>
            <c:idx val="76"/>
            <c:marker>
              <c:spPr>
                <a:noFill/>
                <a:ln>
                  <a:solidFill>
                    <a:srgbClr val="2A7498"/>
                  </a:solidFill>
                  <a:prstDash val="solid"/>
                </a:ln>
              </c:spPr>
            </c:marker>
            <c:bubble3D val="0"/>
            <c:extLst>
              <c:ext xmlns:c16="http://schemas.microsoft.com/office/drawing/2014/chart" uri="{C3380CC4-5D6E-409C-BE32-E72D297353CC}">
                <c16:uniqueId val="{0000004E-D793-45B4-8FF4-C1C031BA9BA3}"/>
              </c:ext>
            </c:extLst>
          </c:dPt>
          <c:dPt>
            <c:idx val="77"/>
            <c:marker>
              <c:spPr>
                <a:noFill/>
                <a:ln>
                  <a:solidFill>
                    <a:srgbClr val="2A7498"/>
                  </a:solidFill>
                  <a:prstDash val="solid"/>
                </a:ln>
              </c:spPr>
            </c:marker>
            <c:bubble3D val="0"/>
            <c:extLst>
              <c:ext xmlns:c16="http://schemas.microsoft.com/office/drawing/2014/chart" uri="{C3380CC4-5D6E-409C-BE32-E72D297353CC}">
                <c16:uniqueId val="{0000004F-D793-45B4-8FF4-C1C031BA9BA3}"/>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50-D793-45B4-8FF4-C1C031BA9BA3}"/>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1-D793-45B4-8FF4-C1C031BA9BA3}"/>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2-D793-45B4-8FF4-C1C031BA9BA3}"/>
              </c:ext>
            </c:extLst>
          </c:dPt>
          <c:dPt>
            <c:idx val="81"/>
            <c:marker>
              <c:spPr>
                <a:solidFill>
                  <a:srgbClr val="C95217"/>
                </a:solidFill>
                <a:ln>
                  <a:solidFill>
                    <a:srgbClr val="C95217"/>
                  </a:solidFill>
                  <a:prstDash val="solid"/>
                </a:ln>
              </c:spPr>
            </c:marker>
            <c:bubble3D val="0"/>
            <c:extLst>
              <c:ext xmlns:c16="http://schemas.microsoft.com/office/drawing/2014/chart" uri="{C3380CC4-5D6E-409C-BE32-E72D297353CC}">
                <c16:uniqueId val="{00000053-D793-45B4-8FF4-C1C031BA9BA3}"/>
              </c:ext>
            </c:extLst>
          </c:dPt>
          <c:dPt>
            <c:idx val="82"/>
            <c:marker>
              <c:spPr>
                <a:noFill/>
                <a:ln>
                  <a:solidFill>
                    <a:srgbClr val="2A7498"/>
                  </a:solidFill>
                  <a:prstDash val="solid"/>
                </a:ln>
              </c:spPr>
            </c:marker>
            <c:bubble3D val="0"/>
            <c:extLst>
              <c:ext xmlns:c16="http://schemas.microsoft.com/office/drawing/2014/chart" uri="{C3380CC4-5D6E-409C-BE32-E72D297353CC}">
                <c16:uniqueId val="{00000054-D793-45B4-8FF4-C1C031BA9BA3}"/>
              </c:ext>
            </c:extLst>
          </c:dPt>
          <c:dPt>
            <c:idx val="83"/>
            <c:marker>
              <c:spPr>
                <a:noFill/>
                <a:ln>
                  <a:solidFill>
                    <a:srgbClr val="2A7498"/>
                  </a:solidFill>
                  <a:prstDash val="solid"/>
                </a:ln>
              </c:spPr>
            </c:marker>
            <c:bubble3D val="0"/>
            <c:extLst>
              <c:ext xmlns:c16="http://schemas.microsoft.com/office/drawing/2014/chart" uri="{C3380CC4-5D6E-409C-BE32-E72D297353CC}">
                <c16:uniqueId val="{00000055-D793-45B4-8FF4-C1C031BA9BA3}"/>
              </c:ext>
            </c:extLst>
          </c:dPt>
          <c:dPt>
            <c:idx val="84"/>
            <c:marker>
              <c:spPr>
                <a:solidFill>
                  <a:srgbClr val="C95217"/>
                </a:solidFill>
                <a:ln>
                  <a:solidFill>
                    <a:srgbClr val="C95217"/>
                  </a:solidFill>
                  <a:prstDash val="solid"/>
                </a:ln>
              </c:spPr>
            </c:marker>
            <c:bubble3D val="0"/>
            <c:extLst>
              <c:ext xmlns:c16="http://schemas.microsoft.com/office/drawing/2014/chart" uri="{C3380CC4-5D6E-409C-BE32-E72D297353CC}">
                <c16:uniqueId val="{00000056-D793-45B4-8FF4-C1C031BA9BA3}"/>
              </c:ext>
            </c:extLst>
          </c:dPt>
          <c:dPt>
            <c:idx val="85"/>
            <c:marker>
              <c:spPr>
                <a:solidFill>
                  <a:srgbClr val="C95217"/>
                </a:solidFill>
                <a:ln>
                  <a:solidFill>
                    <a:srgbClr val="C95217"/>
                  </a:solidFill>
                  <a:prstDash val="solid"/>
                </a:ln>
              </c:spPr>
            </c:marker>
            <c:bubble3D val="0"/>
            <c:extLst>
              <c:ext xmlns:c16="http://schemas.microsoft.com/office/drawing/2014/chart" uri="{C3380CC4-5D6E-409C-BE32-E72D297353CC}">
                <c16:uniqueId val="{00000057-D793-45B4-8FF4-C1C031BA9BA3}"/>
              </c:ext>
            </c:extLst>
          </c:dPt>
          <c:dPt>
            <c:idx val="86"/>
            <c:marker>
              <c:spPr>
                <a:noFill/>
                <a:ln>
                  <a:solidFill>
                    <a:srgbClr val="2A7498"/>
                  </a:solidFill>
                  <a:prstDash val="solid"/>
                </a:ln>
              </c:spPr>
            </c:marker>
            <c:bubble3D val="0"/>
            <c:extLst>
              <c:ext xmlns:c16="http://schemas.microsoft.com/office/drawing/2014/chart" uri="{C3380CC4-5D6E-409C-BE32-E72D297353CC}">
                <c16:uniqueId val="{00000058-D793-45B4-8FF4-C1C031BA9BA3}"/>
              </c:ext>
            </c:extLst>
          </c:dPt>
          <c:dPt>
            <c:idx val="87"/>
            <c:marker>
              <c:spPr>
                <a:noFill/>
                <a:ln>
                  <a:solidFill>
                    <a:srgbClr val="2A7498"/>
                  </a:solidFill>
                  <a:prstDash val="solid"/>
                </a:ln>
              </c:spPr>
            </c:marker>
            <c:bubble3D val="0"/>
            <c:extLst>
              <c:ext xmlns:c16="http://schemas.microsoft.com/office/drawing/2014/chart" uri="{C3380CC4-5D6E-409C-BE32-E72D297353CC}">
                <c16:uniqueId val="{00000059-D793-45B4-8FF4-C1C031BA9BA3}"/>
              </c:ext>
            </c:extLst>
          </c:dPt>
          <c:dPt>
            <c:idx val="88"/>
            <c:marker>
              <c:spPr>
                <a:noFill/>
                <a:ln>
                  <a:solidFill>
                    <a:srgbClr val="2A7498"/>
                  </a:solidFill>
                  <a:prstDash val="solid"/>
                </a:ln>
              </c:spPr>
            </c:marker>
            <c:bubble3D val="0"/>
            <c:extLst>
              <c:ext xmlns:c16="http://schemas.microsoft.com/office/drawing/2014/chart" uri="{C3380CC4-5D6E-409C-BE32-E72D297353CC}">
                <c16:uniqueId val="{0000005A-D793-45B4-8FF4-C1C031BA9BA3}"/>
              </c:ext>
            </c:extLst>
          </c:dPt>
          <c:dPt>
            <c:idx val="89"/>
            <c:marker>
              <c:spPr>
                <a:noFill/>
                <a:ln>
                  <a:solidFill>
                    <a:srgbClr val="2A7498"/>
                  </a:solidFill>
                  <a:prstDash val="solid"/>
                </a:ln>
              </c:spPr>
            </c:marker>
            <c:bubble3D val="0"/>
            <c:extLst>
              <c:ext xmlns:c16="http://schemas.microsoft.com/office/drawing/2014/chart" uri="{C3380CC4-5D6E-409C-BE32-E72D297353CC}">
                <c16:uniqueId val="{0000005B-D793-45B4-8FF4-C1C031BA9BA3}"/>
              </c:ext>
            </c:extLst>
          </c:dPt>
          <c:dPt>
            <c:idx val="90"/>
            <c:marker>
              <c:spPr>
                <a:noFill/>
                <a:ln>
                  <a:solidFill>
                    <a:srgbClr val="2A7498"/>
                  </a:solidFill>
                  <a:prstDash val="solid"/>
                </a:ln>
              </c:spPr>
            </c:marker>
            <c:bubble3D val="0"/>
            <c:extLst>
              <c:ext xmlns:c16="http://schemas.microsoft.com/office/drawing/2014/chart" uri="{C3380CC4-5D6E-409C-BE32-E72D297353CC}">
                <c16:uniqueId val="{0000005C-D793-45B4-8FF4-C1C031BA9BA3}"/>
              </c:ext>
            </c:extLst>
          </c:dPt>
          <c:dPt>
            <c:idx val="91"/>
            <c:marker>
              <c:spPr>
                <a:solidFill>
                  <a:srgbClr val="C95217"/>
                </a:solidFill>
                <a:ln>
                  <a:solidFill>
                    <a:srgbClr val="C95217"/>
                  </a:solidFill>
                  <a:prstDash val="solid"/>
                </a:ln>
              </c:spPr>
            </c:marker>
            <c:bubble3D val="0"/>
            <c:extLst>
              <c:ext xmlns:c16="http://schemas.microsoft.com/office/drawing/2014/chart" uri="{C3380CC4-5D6E-409C-BE32-E72D297353CC}">
                <c16:uniqueId val="{0000005D-D793-45B4-8FF4-C1C031BA9BA3}"/>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E-D793-45B4-8FF4-C1C031BA9BA3}"/>
              </c:ext>
            </c:extLst>
          </c:dPt>
          <c:dPt>
            <c:idx val="93"/>
            <c:marker>
              <c:spPr>
                <a:noFill/>
                <a:ln>
                  <a:solidFill>
                    <a:srgbClr val="2A7498"/>
                  </a:solidFill>
                  <a:prstDash val="solid"/>
                </a:ln>
              </c:spPr>
            </c:marker>
            <c:bubble3D val="0"/>
            <c:extLst>
              <c:ext xmlns:c16="http://schemas.microsoft.com/office/drawing/2014/chart" uri="{C3380CC4-5D6E-409C-BE32-E72D297353CC}">
                <c16:uniqueId val="{0000005F-D793-45B4-8FF4-C1C031BA9BA3}"/>
              </c:ext>
            </c:extLst>
          </c:dPt>
          <c:dPt>
            <c:idx val="94"/>
            <c:marker>
              <c:spPr>
                <a:noFill/>
                <a:ln>
                  <a:solidFill>
                    <a:srgbClr val="2A7498"/>
                  </a:solidFill>
                  <a:prstDash val="solid"/>
                </a:ln>
              </c:spPr>
            </c:marker>
            <c:bubble3D val="0"/>
            <c:extLst>
              <c:ext xmlns:c16="http://schemas.microsoft.com/office/drawing/2014/chart" uri="{C3380CC4-5D6E-409C-BE32-E72D297353CC}">
                <c16:uniqueId val="{00000060-D793-45B4-8FF4-C1C031BA9BA3}"/>
              </c:ext>
            </c:extLst>
          </c:dPt>
          <c:dPt>
            <c:idx val="95"/>
            <c:marker>
              <c:spPr>
                <a:noFill/>
                <a:ln>
                  <a:solidFill>
                    <a:srgbClr val="2A7498"/>
                  </a:solidFill>
                  <a:prstDash val="solid"/>
                </a:ln>
              </c:spPr>
            </c:marker>
            <c:bubble3D val="0"/>
            <c:extLst>
              <c:ext xmlns:c16="http://schemas.microsoft.com/office/drawing/2014/chart" uri="{C3380CC4-5D6E-409C-BE32-E72D297353CC}">
                <c16:uniqueId val="{00000061-D793-45B4-8FF4-C1C031BA9BA3}"/>
              </c:ext>
            </c:extLst>
          </c:dPt>
          <c:dPt>
            <c:idx val="96"/>
            <c:marker>
              <c:spPr>
                <a:noFill/>
                <a:ln>
                  <a:solidFill>
                    <a:srgbClr val="2A7498"/>
                  </a:solidFill>
                  <a:prstDash val="solid"/>
                </a:ln>
              </c:spPr>
            </c:marker>
            <c:bubble3D val="0"/>
            <c:extLst>
              <c:ext xmlns:c16="http://schemas.microsoft.com/office/drawing/2014/chart" uri="{C3380CC4-5D6E-409C-BE32-E72D297353CC}">
                <c16:uniqueId val="{00000062-D793-45B4-8FF4-C1C031BA9BA3}"/>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3-D793-45B4-8FF4-C1C031BA9BA3}"/>
              </c:ext>
            </c:extLst>
          </c:dPt>
          <c:dPt>
            <c:idx val="98"/>
            <c:marker>
              <c:spPr>
                <a:noFill/>
                <a:ln>
                  <a:solidFill>
                    <a:srgbClr val="2A7498"/>
                  </a:solidFill>
                  <a:prstDash val="solid"/>
                </a:ln>
              </c:spPr>
            </c:marker>
            <c:bubble3D val="0"/>
            <c:extLst>
              <c:ext xmlns:c16="http://schemas.microsoft.com/office/drawing/2014/chart" uri="{C3380CC4-5D6E-409C-BE32-E72D297353CC}">
                <c16:uniqueId val="{00000064-D793-45B4-8FF4-C1C031BA9BA3}"/>
              </c:ext>
            </c:extLst>
          </c:dPt>
          <c:dPt>
            <c:idx val="99"/>
            <c:marker>
              <c:spPr>
                <a:noFill/>
                <a:ln>
                  <a:solidFill>
                    <a:srgbClr val="2A7498"/>
                  </a:solidFill>
                  <a:prstDash val="solid"/>
                </a:ln>
              </c:spPr>
            </c:marker>
            <c:bubble3D val="0"/>
            <c:extLst>
              <c:ext xmlns:c16="http://schemas.microsoft.com/office/drawing/2014/chart" uri="{C3380CC4-5D6E-409C-BE32-E72D297353CC}">
                <c16:uniqueId val="{00000065-D793-45B4-8FF4-C1C031BA9BA3}"/>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6-D793-45B4-8FF4-C1C031BA9BA3}"/>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7-D793-45B4-8FF4-C1C031BA9BA3}"/>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8-D793-45B4-8FF4-C1C031BA9BA3}"/>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9-D793-45B4-8FF4-C1C031BA9BA3}"/>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A-D793-45B4-8FF4-C1C031BA9BA3}"/>
              </c:ext>
            </c:extLst>
          </c:dPt>
          <c:dPt>
            <c:idx val="105"/>
            <c:marker>
              <c:spPr>
                <a:solidFill>
                  <a:srgbClr val="C95217"/>
                </a:solidFill>
                <a:ln>
                  <a:solidFill>
                    <a:srgbClr val="C95217"/>
                  </a:solidFill>
                  <a:prstDash val="solid"/>
                </a:ln>
              </c:spPr>
            </c:marker>
            <c:bubble3D val="0"/>
            <c:extLst>
              <c:ext xmlns:c16="http://schemas.microsoft.com/office/drawing/2014/chart" uri="{C3380CC4-5D6E-409C-BE32-E72D297353CC}">
                <c16:uniqueId val="{0000006B-D793-45B4-8FF4-C1C031BA9BA3}"/>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C-D793-45B4-8FF4-C1C031BA9BA3}"/>
              </c:ext>
            </c:extLst>
          </c:dPt>
          <c:dPt>
            <c:idx val="107"/>
            <c:marker>
              <c:spPr>
                <a:noFill/>
                <a:ln>
                  <a:solidFill>
                    <a:srgbClr val="2A7498"/>
                  </a:solidFill>
                  <a:prstDash val="solid"/>
                </a:ln>
              </c:spPr>
            </c:marker>
            <c:bubble3D val="0"/>
            <c:extLst>
              <c:ext xmlns:c16="http://schemas.microsoft.com/office/drawing/2014/chart" uri="{C3380CC4-5D6E-409C-BE32-E72D297353CC}">
                <c16:uniqueId val="{0000006D-D793-45B4-8FF4-C1C031BA9BA3}"/>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E-D793-45B4-8FF4-C1C031BA9BA3}"/>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F-D793-45B4-8FF4-C1C031BA9BA3}"/>
              </c:ext>
            </c:extLst>
          </c:dPt>
          <c:dPt>
            <c:idx val="110"/>
            <c:marker>
              <c:spPr>
                <a:noFill/>
                <a:ln>
                  <a:solidFill>
                    <a:srgbClr val="2A7498"/>
                  </a:solidFill>
                  <a:prstDash val="solid"/>
                </a:ln>
              </c:spPr>
            </c:marker>
            <c:bubble3D val="0"/>
            <c:extLst>
              <c:ext xmlns:c16="http://schemas.microsoft.com/office/drawing/2014/chart" uri="{C3380CC4-5D6E-409C-BE32-E72D297353CC}">
                <c16:uniqueId val="{00000070-D793-45B4-8FF4-C1C031BA9BA3}"/>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1-D793-45B4-8FF4-C1C031BA9BA3}"/>
              </c:ext>
            </c:extLst>
          </c:dPt>
          <c:dPt>
            <c:idx val="112"/>
            <c:marker>
              <c:spPr>
                <a:noFill/>
                <a:ln>
                  <a:solidFill>
                    <a:srgbClr val="2A7498"/>
                  </a:solidFill>
                  <a:prstDash val="solid"/>
                </a:ln>
              </c:spPr>
            </c:marker>
            <c:bubble3D val="0"/>
            <c:extLst>
              <c:ext xmlns:c16="http://schemas.microsoft.com/office/drawing/2014/chart" uri="{C3380CC4-5D6E-409C-BE32-E72D297353CC}">
                <c16:uniqueId val="{00000072-D793-45B4-8FF4-C1C031BA9BA3}"/>
              </c:ext>
            </c:extLst>
          </c:dPt>
          <c:dPt>
            <c:idx val="113"/>
            <c:marker>
              <c:spPr>
                <a:noFill/>
                <a:ln>
                  <a:solidFill>
                    <a:srgbClr val="2A7498"/>
                  </a:solidFill>
                  <a:prstDash val="solid"/>
                </a:ln>
              </c:spPr>
            </c:marker>
            <c:bubble3D val="0"/>
            <c:extLst>
              <c:ext xmlns:c16="http://schemas.microsoft.com/office/drawing/2014/chart" uri="{C3380CC4-5D6E-409C-BE32-E72D297353CC}">
                <c16:uniqueId val="{00000073-D793-45B4-8FF4-C1C031BA9BA3}"/>
              </c:ext>
            </c:extLst>
          </c:dPt>
          <c:dPt>
            <c:idx val="114"/>
            <c:marker>
              <c:spPr>
                <a:solidFill>
                  <a:srgbClr val="C95217"/>
                </a:solidFill>
                <a:ln>
                  <a:solidFill>
                    <a:srgbClr val="C95217"/>
                  </a:solidFill>
                  <a:prstDash val="solid"/>
                </a:ln>
              </c:spPr>
            </c:marker>
            <c:bubble3D val="0"/>
            <c:extLst>
              <c:ext xmlns:c16="http://schemas.microsoft.com/office/drawing/2014/chart" uri="{C3380CC4-5D6E-409C-BE32-E72D297353CC}">
                <c16:uniqueId val="{00000074-D793-45B4-8FF4-C1C031BA9BA3}"/>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5-D793-45B4-8FF4-C1C031BA9BA3}"/>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6-D793-45B4-8FF4-C1C031BA9BA3}"/>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7-D793-45B4-8FF4-C1C031BA9BA3}"/>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8-D793-45B4-8FF4-C1C031BA9BA3}"/>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9-D793-45B4-8FF4-C1C031BA9BA3}"/>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A-D793-45B4-8FF4-C1C031BA9BA3}"/>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B-D793-45B4-8FF4-C1C031BA9BA3}"/>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C-D793-45B4-8FF4-C1C031BA9BA3}"/>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D-D793-45B4-8FF4-C1C031BA9BA3}"/>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E-D793-45B4-8FF4-C1C031BA9BA3}"/>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F-D793-45B4-8FF4-C1C031BA9BA3}"/>
              </c:ext>
            </c:extLst>
          </c:dPt>
          <c:dPt>
            <c:idx val="126"/>
            <c:marker>
              <c:spPr>
                <a:noFill/>
                <a:ln>
                  <a:solidFill>
                    <a:srgbClr val="2A7498"/>
                  </a:solidFill>
                  <a:prstDash val="solid"/>
                </a:ln>
              </c:spPr>
            </c:marker>
            <c:bubble3D val="0"/>
            <c:extLst>
              <c:ext xmlns:c16="http://schemas.microsoft.com/office/drawing/2014/chart" uri="{C3380CC4-5D6E-409C-BE32-E72D297353CC}">
                <c16:uniqueId val="{00000080-D793-45B4-8FF4-C1C031BA9BA3}"/>
              </c:ext>
            </c:extLst>
          </c:dPt>
          <c:dPt>
            <c:idx val="127"/>
            <c:marker>
              <c:spPr>
                <a:noFill/>
                <a:ln>
                  <a:solidFill>
                    <a:srgbClr val="2A7498"/>
                  </a:solidFill>
                  <a:prstDash val="solid"/>
                </a:ln>
              </c:spPr>
            </c:marker>
            <c:bubble3D val="0"/>
            <c:extLst>
              <c:ext xmlns:c16="http://schemas.microsoft.com/office/drawing/2014/chart" uri="{C3380CC4-5D6E-409C-BE32-E72D297353CC}">
                <c16:uniqueId val="{00000081-D793-45B4-8FF4-C1C031BA9BA3}"/>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2-D793-45B4-8FF4-C1C031BA9BA3}"/>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3-D793-45B4-8FF4-C1C031BA9BA3}"/>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4-D793-45B4-8FF4-C1C031BA9BA3}"/>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5-D793-45B4-8FF4-C1C031BA9BA3}"/>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6-D793-45B4-8FF4-C1C031BA9BA3}"/>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7-D793-45B4-8FF4-C1C031BA9BA3}"/>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8-D793-45B4-8FF4-C1C031BA9BA3}"/>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9-D793-45B4-8FF4-C1C031BA9BA3}"/>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A-D793-45B4-8FF4-C1C031BA9BA3}"/>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B-D793-45B4-8FF4-C1C031BA9BA3}"/>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C-D793-45B4-8FF4-C1C031BA9BA3}"/>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D-D793-45B4-8FF4-C1C031BA9BA3}"/>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E-D793-45B4-8FF4-C1C031BA9BA3}"/>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F-D793-45B4-8FF4-C1C031BA9BA3}"/>
              </c:ext>
            </c:extLst>
          </c:dPt>
          <c:dPt>
            <c:idx val="142"/>
            <c:marker>
              <c:spPr>
                <a:noFill/>
                <a:ln>
                  <a:solidFill>
                    <a:srgbClr val="2A7498"/>
                  </a:solidFill>
                  <a:prstDash val="solid"/>
                </a:ln>
              </c:spPr>
            </c:marker>
            <c:bubble3D val="0"/>
            <c:extLst>
              <c:ext xmlns:c16="http://schemas.microsoft.com/office/drawing/2014/chart" uri="{C3380CC4-5D6E-409C-BE32-E72D297353CC}">
                <c16:uniqueId val="{00000090-D793-45B4-8FF4-C1C031BA9BA3}"/>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1-D793-45B4-8FF4-C1C031BA9BA3}"/>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2-D793-45B4-8FF4-C1C031BA9BA3}"/>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3-D793-45B4-8FF4-C1C031BA9BA3}"/>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4-D793-45B4-8FF4-C1C031BA9BA3}"/>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5-D793-45B4-8FF4-C1C031BA9BA3}"/>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6-D793-45B4-8FF4-C1C031BA9BA3}"/>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7-D793-45B4-8FF4-C1C031BA9BA3}"/>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8-D793-45B4-8FF4-C1C031BA9BA3}"/>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9-D793-45B4-8FF4-C1C031BA9BA3}"/>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A-D793-45B4-8FF4-C1C031BA9BA3}"/>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B-D793-45B4-8FF4-C1C031BA9BA3}"/>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C-D793-45B4-8FF4-C1C031BA9BA3}"/>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D-D793-45B4-8FF4-C1C031BA9BA3}"/>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E-D793-45B4-8FF4-C1C031BA9BA3}"/>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F-D793-45B4-8FF4-C1C031BA9BA3}"/>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A0-D793-45B4-8FF4-C1C031BA9BA3}"/>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1-D793-45B4-8FF4-C1C031BA9BA3}"/>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2-D793-45B4-8FF4-C1C031BA9BA3}"/>
              </c:ext>
            </c:extLst>
          </c:dPt>
          <c:dPt>
            <c:idx val="161"/>
            <c:marker>
              <c:spPr>
                <a:noFill/>
                <a:ln>
                  <a:solidFill>
                    <a:srgbClr val="2A7498"/>
                  </a:solidFill>
                  <a:prstDash val="solid"/>
                </a:ln>
              </c:spPr>
            </c:marker>
            <c:bubble3D val="0"/>
            <c:extLst>
              <c:ext xmlns:c16="http://schemas.microsoft.com/office/drawing/2014/chart" uri="{C3380CC4-5D6E-409C-BE32-E72D297353CC}">
                <c16:uniqueId val="{000000A3-D793-45B4-8FF4-C1C031BA9BA3}"/>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4-D793-45B4-8FF4-C1C031BA9BA3}"/>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5-D793-45B4-8FF4-C1C031BA9BA3}"/>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6-D793-45B4-8FF4-C1C031BA9BA3}"/>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7-D793-45B4-8FF4-C1C031BA9BA3}"/>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8-D793-45B4-8FF4-C1C031BA9BA3}"/>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9-D793-45B4-8FF4-C1C031BA9BA3}"/>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A-D793-45B4-8FF4-C1C031BA9BA3}"/>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B-D793-45B4-8FF4-C1C031BA9BA3}"/>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C-D793-45B4-8FF4-C1C031BA9BA3}"/>
              </c:ext>
            </c:extLst>
          </c:dPt>
          <c:dPt>
            <c:idx val="171"/>
            <c:marker>
              <c:spPr>
                <a:solidFill>
                  <a:srgbClr val="C95217"/>
                </a:solidFill>
                <a:ln>
                  <a:solidFill>
                    <a:srgbClr val="C95217"/>
                  </a:solidFill>
                  <a:prstDash val="solid"/>
                </a:ln>
              </c:spPr>
            </c:marker>
            <c:bubble3D val="0"/>
            <c:extLst>
              <c:ext xmlns:c16="http://schemas.microsoft.com/office/drawing/2014/chart" uri="{C3380CC4-5D6E-409C-BE32-E72D297353CC}">
                <c16:uniqueId val="{000000AD-D793-45B4-8FF4-C1C031BA9BA3}"/>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E-D793-45B4-8FF4-C1C031BA9BA3}"/>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F-D793-45B4-8FF4-C1C031BA9BA3}"/>
              </c:ext>
            </c:extLst>
          </c:dPt>
          <c:dPt>
            <c:idx val="174"/>
            <c:marker>
              <c:spPr>
                <a:noFill/>
                <a:ln>
                  <a:solidFill>
                    <a:srgbClr val="2A7498"/>
                  </a:solidFill>
                  <a:prstDash val="solid"/>
                </a:ln>
              </c:spPr>
            </c:marker>
            <c:bubble3D val="0"/>
            <c:extLst>
              <c:ext xmlns:c16="http://schemas.microsoft.com/office/drawing/2014/chart" uri="{C3380CC4-5D6E-409C-BE32-E72D297353CC}">
                <c16:uniqueId val="{000000B0-D793-45B4-8FF4-C1C031BA9BA3}"/>
              </c:ext>
            </c:extLst>
          </c:dPt>
          <c:dPt>
            <c:idx val="175"/>
            <c:marker>
              <c:spPr>
                <a:noFill/>
                <a:ln>
                  <a:solidFill>
                    <a:srgbClr val="2A7498"/>
                  </a:solidFill>
                  <a:prstDash val="solid"/>
                </a:ln>
              </c:spPr>
            </c:marker>
            <c:bubble3D val="0"/>
            <c:extLst>
              <c:ext xmlns:c16="http://schemas.microsoft.com/office/drawing/2014/chart" uri="{C3380CC4-5D6E-409C-BE32-E72D297353CC}">
                <c16:uniqueId val="{000000B1-D793-45B4-8FF4-C1C031BA9BA3}"/>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2-D793-45B4-8FF4-C1C031BA9BA3}"/>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3-D793-45B4-8FF4-C1C031BA9BA3}"/>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4-D793-45B4-8FF4-C1C031BA9BA3}"/>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5-D793-45B4-8FF4-C1C031BA9BA3}"/>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6-D793-45B4-8FF4-C1C031BA9BA3}"/>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7-D793-45B4-8FF4-C1C031BA9BA3}"/>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8-D793-45B4-8FF4-C1C031BA9BA3}"/>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9-D793-45B4-8FF4-C1C031BA9BA3}"/>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A-D793-45B4-8FF4-C1C031BA9BA3}"/>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B-D793-45B4-8FF4-C1C031BA9BA3}"/>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C-D793-45B4-8FF4-C1C031BA9BA3}"/>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D-D793-45B4-8FF4-C1C031BA9BA3}"/>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E-D793-45B4-8FF4-C1C031BA9BA3}"/>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F-D793-45B4-8FF4-C1C031BA9BA3}"/>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C0-D793-45B4-8FF4-C1C031BA9BA3}"/>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1-D793-45B4-8FF4-C1C031BA9BA3}"/>
              </c:ext>
            </c:extLst>
          </c:dPt>
          <c:dPt>
            <c:idx val="192"/>
            <c:marker>
              <c:spPr>
                <a:noFill/>
                <a:ln>
                  <a:solidFill>
                    <a:srgbClr val="2A7498"/>
                  </a:solidFill>
                  <a:prstDash val="solid"/>
                </a:ln>
              </c:spPr>
            </c:marker>
            <c:bubble3D val="0"/>
            <c:extLst>
              <c:ext xmlns:c16="http://schemas.microsoft.com/office/drawing/2014/chart" uri="{C3380CC4-5D6E-409C-BE32-E72D297353CC}">
                <c16:uniqueId val="{000000C2-D793-45B4-8FF4-C1C031BA9BA3}"/>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3-D793-45B4-8FF4-C1C031BA9BA3}"/>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4-D793-45B4-8FF4-C1C031BA9BA3}"/>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5-D793-45B4-8FF4-C1C031BA9BA3}"/>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6-D793-45B4-8FF4-C1C031BA9BA3}"/>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7-D793-45B4-8FF4-C1C031BA9BA3}"/>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8-D793-45B4-8FF4-C1C031BA9BA3}"/>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9-D793-45B4-8FF4-C1C031BA9BA3}"/>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A-D793-45B4-8FF4-C1C031BA9BA3}"/>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B-D793-45B4-8FF4-C1C031BA9BA3}"/>
              </c:ext>
            </c:extLst>
          </c:dPt>
          <c:dPt>
            <c:idx val="202"/>
            <c:marker>
              <c:spPr>
                <a:noFill/>
                <a:ln>
                  <a:solidFill>
                    <a:srgbClr val="2A7498"/>
                  </a:solidFill>
                  <a:prstDash val="solid"/>
                </a:ln>
              </c:spPr>
            </c:marker>
            <c:bubble3D val="0"/>
            <c:extLst>
              <c:ext xmlns:c16="http://schemas.microsoft.com/office/drawing/2014/chart" uri="{C3380CC4-5D6E-409C-BE32-E72D297353CC}">
                <c16:uniqueId val="{000000CC-D793-45B4-8FF4-C1C031BA9BA3}"/>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D-D793-45B4-8FF4-C1C031BA9BA3}"/>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E-D793-45B4-8FF4-C1C031BA9BA3}"/>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F-D793-45B4-8FF4-C1C031BA9BA3}"/>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D0-D793-45B4-8FF4-C1C031BA9BA3}"/>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1-D793-45B4-8FF4-C1C031BA9BA3}"/>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2-D793-45B4-8FF4-C1C031BA9BA3}"/>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3-D793-45B4-8FF4-C1C031BA9BA3}"/>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4-D793-45B4-8FF4-C1C031BA9BA3}"/>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5-D793-45B4-8FF4-C1C031BA9BA3}"/>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6-D793-45B4-8FF4-C1C031BA9BA3}"/>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7-D793-45B4-8FF4-C1C031BA9BA3}"/>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8-D793-45B4-8FF4-C1C031BA9BA3}"/>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9-D793-45B4-8FF4-C1C031BA9BA3}"/>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A-D793-45B4-8FF4-C1C031BA9BA3}"/>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B-D793-45B4-8FF4-C1C031BA9BA3}"/>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C-D793-45B4-8FF4-C1C031BA9BA3}"/>
              </c:ext>
            </c:extLst>
          </c:dPt>
          <c:dPt>
            <c:idx val="219"/>
            <c:marker>
              <c:spPr>
                <a:solidFill>
                  <a:srgbClr val="C95217"/>
                </a:solidFill>
                <a:ln>
                  <a:solidFill>
                    <a:srgbClr val="C95217"/>
                  </a:solidFill>
                  <a:prstDash val="solid"/>
                </a:ln>
              </c:spPr>
            </c:marker>
            <c:bubble3D val="0"/>
            <c:extLst>
              <c:ext xmlns:c16="http://schemas.microsoft.com/office/drawing/2014/chart" uri="{C3380CC4-5D6E-409C-BE32-E72D297353CC}">
                <c16:uniqueId val="{000000DD-D793-45B4-8FF4-C1C031BA9BA3}"/>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E-D793-45B4-8FF4-C1C031BA9BA3}"/>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F-D793-45B4-8FF4-C1C031BA9BA3}"/>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E0-D793-45B4-8FF4-C1C031BA9BA3}"/>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1-D793-45B4-8FF4-C1C031BA9BA3}"/>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2-D793-45B4-8FF4-C1C031BA9BA3}"/>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3-D793-45B4-8FF4-C1C031BA9BA3}"/>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4-D793-45B4-8FF4-C1C031BA9BA3}"/>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5-D793-45B4-8FF4-C1C031BA9BA3}"/>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6-D793-45B4-8FF4-C1C031BA9BA3}"/>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7-D793-45B4-8FF4-C1C031BA9BA3}"/>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8-D793-45B4-8FF4-C1C031BA9BA3}"/>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9-D793-45B4-8FF4-C1C031BA9BA3}"/>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A-D793-45B4-8FF4-C1C031BA9BA3}"/>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B-D793-45B4-8FF4-C1C031BA9BA3}"/>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C-D793-45B4-8FF4-C1C031BA9BA3}"/>
              </c:ext>
            </c:extLst>
          </c:dPt>
          <c:dPt>
            <c:idx val="235"/>
            <c:marker>
              <c:spPr>
                <a:solidFill>
                  <a:srgbClr val="C95217"/>
                </a:solidFill>
                <a:ln>
                  <a:solidFill>
                    <a:srgbClr val="C95217"/>
                  </a:solidFill>
                  <a:prstDash val="solid"/>
                </a:ln>
              </c:spPr>
            </c:marker>
            <c:bubble3D val="0"/>
            <c:extLst>
              <c:ext xmlns:c16="http://schemas.microsoft.com/office/drawing/2014/chart" uri="{C3380CC4-5D6E-409C-BE32-E72D297353CC}">
                <c16:uniqueId val="{000000ED-D793-45B4-8FF4-C1C031BA9BA3}"/>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E-D793-45B4-8FF4-C1C031BA9BA3}"/>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F-D793-45B4-8FF4-C1C031BA9BA3}"/>
              </c:ext>
            </c:extLst>
          </c:dPt>
          <c:dPt>
            <c:idx val="238"/>
            <c:marker>
              <c:spPr>
                <a:noFill/>
                <a:ln>
                  <a:solidFill>
                    <a:srgbClr val="2A7498"/>
                  </a:solidFill>
                  <a:prstDash val="solid"/>
                </a:ln>
              </c:spPr>
            </c:marker>
            <c:bubble3D val="0"/>
            <c:extLst>
              <c:ext xmlns:c16="http://schemas.microsoft.com/office/drawing/2014/chart" uri="{C3380CC4-5D6E-409C-BE32-E72D297353CC}">
                <c16:uniqueId val="{000000F0-D793-45B4-8FF4-C1C031BA9BA3}"/>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1-D793-45B4-8FF4-C1C031BA9BA3}"/>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2-D793-45B4-8FF4-C1C031BA9BA3}"/>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3-D793-45B4-8FF4-C1C031BA9BA3}"/>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4-D793-45B4-8FF4-C1C031BA9BA3}"/>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5-D793-45B4-8FF4-C1C031BA9BA3}"/>
              </c:ext>
            </c:extLst>
          </c:dPt>
          <c:cat>
            <c:strRef>
              <c:f>'Log(Binary) Hotline'!$B$123:$B$366</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'Log(Binary) Hotline'!$F$123:$F$366</c:f>
              <c:numCache>
                <c:formatCode>0.000</c:formatCode>
                <c:ptCount val="244"/>
                <c:pt idx="0">
                  <c:v>0.46710198960660049</c:v>
                </c:pt>
                <c:pt idx="1">
                  <c:v>0.2798285187372524</c:v>
                </c:pt>
                <c:pt idx="2">
                  <c:v>0.13335370036970715</c:v>
                </c:pt>
                <c:pt idx="3">
                  <c:v>0.24645360348413756</c:v>
                </c:pt>
                <c:pt idx="4">
                  <c:v>0.17699358239525459</c:v>
                </c:pt>
                <c:pt idx="5">
                  <c:v>0.35683489459228546</c:v>
                </c:pt>
                <c:pt idx="6">
                  <c:v>0.33953825632171131</c:v>
                </c:pt>
                <c:pt idx="7">
                  <c:v>0.25263909014806207</c:v>
                </c:pt>
                <c:pt idx="8">
                  <c:v>0.31397122489938789</c:v>
                </c:pt>
                <c:pt idx="9">
                  <c:v>0.24172227409337033</c:v>
                </c:pt>
                <c:pt idx="10">
                  <c:v>0.22172060291140683</c:v>
                </c:pt>
                <c:pt idx="11">
                  <c:v>0.25990274274810721</c:v>
                </c:pt>
                <c:pt idx="12">
                  <c:v>0.40634687708305084</c:v>
                </c:pt>
                <c:pt idx="13">
                  <c:v>0.37570414883232639</c:v>
                </c:pt>
                <c:pt idx="14">
                  <c:v>0.42941678629020386</c:v>
                </c:pt>
                <c:pt idx="15">
                  <c:v>0.20412856080895544</c:v>
                </c:pt>
                <c:pt idx="16">
                  <c:v>0.24551109774127064</c:v>
                </c:pt>
                <c:pt idx="17">
                  <c:v>0.52139816385026494</c:v>
                </c:pt>
                <c:pt idx="18">
                  <c:v>0.2669228756130485</c:v>
                </c:pt>
                <c:pt idx="19">
                  <c:v>0.43601170384492471</c:v>
                </c:pt>
                <c:pt idx="20">
                  <c:v>0.34813652639292308</c:v>
                </c:pt>
                <c:pt idx="21">
                  <c:v>0.22422196046633258</c:v>
                </c:pt>
                <c:pt idx="22">
                  <c:v>0.22172060291140683</c:v>
                </c:pt>
                <c:pt idx="23">
                  <c:v>0.19426776021731385</c:v>
                </c:pt>
                <c:pt idx="24">
                  <c:v>0.42666364468657642</c:v>
                </c:pt>
                <c:pt idx="25">
                  <c:v>0.28908891082938071</c:v>
                </c:pt>
                <c:pt idx="26">
                  <c:v>0.44770793266992803</c:v>
                </c:pt>
                <c:pt idx="27">
                  <c:v>0.34885226343180881</c:v>
                </c:pt>
                <c:pt idx="28">
                  <c:v>0.33953825632171131</c:v>
                </c:pt>
                <c:pt idx="29">
                  <c:v>0.27406240987224995</c:v>
                </c:pt>
                <c:pt idx="30">
                  <c:v>0.30425490003742112</c:v>
                </c:pt>
                <c:pt idx="31">
                  <c:v>0.46710198960660049</c:v>
                </c:pt>
                <c:pt idx="32">
                  <c:v>0.43877900215793769</c:v>
                </c:pt>
                <c:pt idx="33">
                  <c:v>0.23537238911551919</c:v>
                </c:pt>
                <c:pt idx="34">
                  <c:v>0.21196549889289712</c:v>
                </c:pt>
                <c:pt idx="35">
                  <c:v>0.2902798050770205</c:v>
                </c:pt>
                <c:pt idx="36">
                  <c:v>0.28249123272700388</c:v>
                </c:pt>
                <c:pt idx="37">
                  <c:v>0.30623060527516194</c:v>
                </c:pt>
                <c:pt idx="38">
                  <c:v>0.46430384407990638</c:v>
                </c:pt>
                <c:pt idx="39">
                  <c:v>0.2508841069548654</c:v>
                </c:pt>
                <c:pt idx="40">
                  <c:v>0.39941964678502972</c:v>
                </c:pt>
                <c:pt idx="41">
                  <c:v>0.30425490003742112</c:v>
                </c:pt>
                <c:pt idx="42">
                  <c:v>0.1661621512566677</c:v>
                </c:pt>
                <c:pt idx="43">
                  <c:v>0.3825709118078382</c:v>
                </c:pt>
                <c:pt idx="44">
                  <c:v>0.2816336832179161</c:v>
                </c:pt>
                <c:pt idx="45">
                  <c:v>0.46710198960660049</c:v>
                </c:pt>
                <c:pt idx="46">
                  <c:v>0.35639225963796228</c:v>
                </c:pt>
                <c:pt idx="47">
                  <c:v>0.12980010776709047</c:v>
                </c:pt>
                <c:pt idx="48">
                  <c:v>0.51188096675169947</c:v>
                </c:pt>
                <c:pt idx="49">
                  <c:v>0.36680814140656021</c:v>
                </c:pt>
                <c:pt idx="50">
                  <c:v>0.17151007320551731</c:v>
                </c:pt>
                <c:pt idx="51">
                  <c:v>0.27444639459538078</c:v>
                </c:pt>
                <c:pt idx="52">
                  <c:v>0.31548326499439172</c:v>
                </c:pt>
                <c:pt idx="53">
                  <c:v>0.23515231950922202</c:v>
                </c:pt>
                <c:pt idx="54">
                  <c:v>0.35639225963796228</c:v>
                </c:pt>
                <c:pt idx="55">
                  <c:v>0.41084934314526511</c:v>
                </c:pt>
                <c:pt idx="56">
                  <c:v>0.2816336832179161</c:v>
                </c:pt>
                <c:pt idx="57">
                  <c:v>0.28710098280923785</c:v>
                </c:pt>
                <c:pt idx="58">
                  <c:v>0.49563861851703334</c:v>
                </c:pt>
                <c:pt idx="59">
                  <c:v>0.33217080210525723</c:v>
                </c:pt>
                <c:pt idx="60">
                  <c:v>0.29819387167534944</c:v>
                </c:pt>
                <c:pt idx="61">
                  <c:v>0.32265941893480665</c:v>
                </c:pt>
                <c:pt idx="62">
                  <c:v>0.31397122489938789</c:v>
                </c:pt>
                <c:pt idx="63">
                  <c:v>0.34365312256095293</c:v>
                </c:pt>
                <c:pt idx="64">
                  <c:v>0.28352235578185686</c:v>
                </c:pt>
                <c:pt idx="65">
                  <c:v>0.36925946874236137</c:v>
                </c:pt>
                <c:pt idx="66">
                  <c:v>0.24378947795150943</c:v>
                </c:pt>
                <c:pt idx="67">
                  <c:v>0.3053316576934435</c:v>
                </c:pt>
                <c:pt idx="68">
                  <c:v>0.2374022904622739</c:v>
                </c:pt>
                <c:pt idx="69">
                  <c:v>0.2003029640286276</c:v>
                </c:pt>
                <c:pt idx="70">
                  <c:v>0.41084934314526511</c:v>
                </c:pt>
                <c:pt idx="71">
                  <c:v>0.47659953854280962</c:v>
                </c:pt>
                <c:pt idx="72">
                  <c:v>0.47611831821835682</c:v>
                </c:pt>
                <c:pt idx="73">
                  <c:v>0.27297788057220557</c:v>
                </c:pt>
                <c:pt idx="74">
                  <c:v>0.21924604832580147</c:v>
                </c:pt>
                <c:pt idx="75">
                  <c:v>0.24172227409337033</c:v>
                </c:pt>
                <c:pt idx="76">
                  <c:v>0.32062670520384257</c:v>
                </c:pt>
                <c:pt idx="77">
                  <c:v>0.34813652639292308</c:v>
                </c:pt>
                <c:pt idx="78">
                  <c:v>0.32265941893480665</c:v>
                </c:pt>
                <c:pt idx="79">
                  <c:v>0.20647761311498872</c:v>
                </c:pt>
                <c:pt idx="80">
                  <c:v>0.21765547672789803</c:v>
                </c:pt>
                <c:pt idx="81">
                  <c:v>0.40859619309504841</c:v>
                </c:pt>
                <c:pt idx="82">
                  <c:v>0.34929061602938588</c:v>
                </c:pt>
                <c:pt idx="83">
                  <c:v>0.35683489459228546</c:v>
                </c:pt>
                <c:pt idx="84">
                  <c:v>0.42941678629020386</c:v>
                </c:pt>
                <c:pt idx="85">
                  <c:v>0.38348271538024492</c:v>
                </c:pt>
                <c:pt idx="86">
                  <c:v>0.21123553986143156</c:v>
                </c:pt>
                <c:pt idx="87">
                  <c:v>0.27483071363560496</c:v>
                </c:pt>
                <c:pt idx="88">
                  <c:v>0.18837156559525811</c:v>
                </c:pt>
                <c:pt idx="89">
                  <c:v>0.26291876455738311</c:v>
                </c:pt>
                <c:pt idx="90">
                  <c:v>0.34506764151300207</c:v>
                </c:pt>
                <c:pt idx="91">
                  <c:v>0.42941678629020386</c:v>
                </c:pt>
                <c:pt idx="92">
                  <c:v>0.41963488791177772</c:v>
                </c:pt>
                <c:pt idx="93">
                  <c:v>0.25610920077760535</c:v>
                </c:pt>
                <c:pt idx="94">
                  <c:v>0.31397122489938789</c:v>
                </c:pt>
                <c:pt idx="95">
                  <c:v>0.26647197890056762</c:v>
                </c:pt>
                <c:pt idx="96">
                  <c:v>0.32265941893480665</c:v>
                </c:pt>
                <c:pt idx="97">
                  <c:v>0.27787937921923972</c:v>
                </c:pt>
                <c:pt idx="98">
                  <c:v>0.33953825632171131</c:v>
                </c:pt>
                <c:pt idx="99">
                  <c:v>0.44818500393352484</c:v>
                </c:pt>
                <c:pt idx="100">
                  <c:v>0.2898825182565255</c:v>
                </c:pt>
                <c:pt idx="101">
                  <c:v>0.2394442159859457</c:v>
                </c:pt>
                <c:pt idx="102">
                  <c:v>0.27483071363560496</c:v>
                </c:pt>
                <c:pt idx="103">
                  <c:v>0.27483071363560496</c:v>
                </c:pt>
                <c:pt idx="104">
                  <c:v>0.24551109774127064</c:v>
                </c:pt>
                <c:pt idx="105">
                  <c:v>0.36562869428906319</c:v>
                </c:pt>
                <c:pt idx="106">
                  <c:v>0.31347483735871351</c:v>
                </c:pt>
                <c:pt idx="107">
                  <c:v>0.47659953854280962</c:v>
                </c:pt>
                <c:pt idx="108">
                  <c:v>0.24551109774127064</c:v>
                </c:pt>
                <c:pt idx="109">
                  <c:v>0.35800198334317895</c:v>
                </c:pt>
                <c:pt idx="110">
                  <c:v>0.30343875884895183</c:v>
                </c:pt>
                <c:pt idx="111">
                  <c:v>0.42941678629020386</c:v>
                </c:pt>
                <c:pt idx="112">
                  <c:v>0.46710198960660049</c:v>
                </c:pt>
                <c:pt idx="113">
                  <c:v>0.47659953854280962</c:v>
                </c:pt>
                <c:pt idx="114">
                  <c:v>0.42582004167617887</c:v>
                </c:pt>
                <c:pt idx="115">
                  <c:v>0.31834388510094702</c:v>
                </c:pt>
                <c:pt idx="116">
                  <c:v>0.37880863640117396</c:v>
                </c:pt>
                <c:pt idx="117">
                  <c:v>0.25263909014806207</c:v>
                </c:pt>
                <c:pt idx="118">
                  <c:v>0.23166691309694021</c:v>
                </c:pt>
                <c:pt idx="119">
                  <c:v>0.28352235578185686</c:v>
                </c:pt>
                <c:pt idx="120">
                  <c:v>0.39626347596577377</c:v>
                </c:pt>
                <c:pt idx="121">
                  <c:v>0.32968089523721356</c:v>
                </c:pt>
                <c:pt idx="122">
                  <c:v>0.2669228756130485</c:v>
                </c:pt>
                <c:pt idx="123">
                  <c:v>0.42010479940972512</c:v>
                </c:pt>
                <c:pt idx="124">
                  <c:v>0.2636671749863182</c:v>
                </c:pt>
                <c:pt idx="125">
                  <c:v>0.35425818021386035</c:v>
                </c:pt>
                <c:pt idx="126">
                  <c:v>0.31013135944304343</c:v>
                </c:pt>
                <c:pt idx="127">
                  <c:v>0.37451301586688879</c:v>
                </c:pt>
                <c:pt idx="128">
                  <c:v>0.2394442159859457</c:v>
                </c:pt>
                <c:pt idx="129">
                  <c:v>0.27483071363560496</c:v>
                </c:pt>
                <c:pt idx="130">
                  <c:v>0.38348271538024492</c:v>
                </c:pt>
                <c:pt idx="131">
                  <c:v>0.34348495987491745</c:v>
                </c:pt>
                <c:pt idx="132">
                  <c:v>0.26547988857399774</c:v>
                </c:pt>
                <c:pt idx="133">
                  <c:v>0.39253242444059749</c:v>
                </c:pt>
                <c:pt idx="134">
                  <c:v>0.43877900215793769</c:v>
                </c:pt>
                <c:pt idx="135">
                  <c:v>0.35800198334317895</c:v>
                </c:pt>
                <c:pt idx="136">
                  <c:v>0.2826629092486535</c:v>
                </c:pt>
                <c:pt idx="137">
                  <c:v>0.36562869428906319</c:v>
                </c:pt>
                <c:pt idx="138">
                  <c:v>0.25811472834026394</c:v>
                </c:pt>
                <c:pt idx="139">
                  <c:v>0.17956458803734859</c:v>
                </c:pt>
                <c:pt idx="140">
                  <c:v>0.35683489459228546</c:v>
                </c:pt>
                <c:pt idx="141">
                  <c:v>0.23257265437730093</c:v>
                </c:pt>
                <c:pt idx="142">
                  <c:v>0.27213825700761202</c:v>
                </c:pt>
                <c:pt idx="143">
                  <c:v>0.33494254389634054</c:v>
                </c:pt>
                <c:pt idx="144">
                  <c:v>0.22583973600370957</c:v>
                </c:pt>
                <c:pt idx="145">
                  <c:v>0.43877900215793769</c:v>
                </c:pt>
                <c:pt idx="146">
                  <c:v>0.28313062791686355</c:v>
                </c:pt>
                <c:pt idx="147">
                  <c:v>0.33953825632171131</c:v>
                </c:pt>
                <c:pt idx="148">
                  <c:v>0.31196803618833463</c:v>
                </c:pt>
                <c:pt idx="149">
                  <c:v>8.1927503481915742E-2</c:v>
                </c:pt>
                <c:pt idx="150">
                  <c:v>0.31438690948263781</c:v>
                </c:pt>
                <c:pt idx="151">
                  <c:v>0.41038245792724837</c:v>
                </c:pt>
                <c:pt idx="152">
                  <c:v>0.47659953854280962</c:v>
                </c:pt>
                <c:pt idx="153">
                  <c:v>0.27872993269756774</c:v>
                </c:pt>
                <c:pt idx="154">
                  <c:v>0.27398753885424559</c:v>
                </c:pt>
                <c:pt idx="155">
                  <c:v>0.29496440232641891</c:v>
                </c:pt>
                <c:pt idx="156">
                  <c:v>0.32968089523721356</c:v>
                </c:pt>
                <c:pt idx="157">
                  <c:v>0.26730054052350538</c:v>
                </c:pt>
                <c:pt idx="158">
                  <c:v>0.29819387167534944</c:v>
                </c:pt>
                <c:pt idx="159">
                  <c:v>0.2699164711397119</c:v>
                </c:pt>
                <c:pt idx="160">
                  <c:v>0.23683204697956259</c:v>
                </c:pt>
                <c:pt idx="161">
                  <c:v>0.39031317689781503</c:v>
                </c:pt>
                <c:pt idx="162">
                  <c:v>0.26730054052350538</c:v>
                </c:pt>
                <c:pt idx="163">
                  <c:v>0.42619178863552259</c:v>
                </c:pt>
                <c:pt idx="164">
                  <c:v>0.22836694356259721</c:v>
                </c:pt>
                <c:pt idx="165">
                  <c:v>0.20968747463254439</c:v>
                </c:pt>
                <c:pt idx="166">
                  <c:v>0.24207605734354504</c:v>
                </c:pt>
                <c:pt idx="167">
                  <c:v>0.24343399489014719</c:v>
                </c:pt>
                <c:pt idx="168">
                  <c:v>0.37880863640117396</c:v>
                </c:pt>
                <c:pt idx="169">
                  <c:v>0.2902798050770205</c:v>
                </c:pt>
                <c:pt idx="170">
                  <c:v>0.32377099968858575</c:v>
                </c:pt>
                <c:pt idx="171">
                  <c:v>0.47427608091729417</c:v>
                </c:pt>
                <c:pt idx="172">
                  <c:v>0.17401826756945118</c:v>
                </c:pt>
                <c:pt idx="173">
                  <c:v>0.13525195334869405</c:v>
                </c:pt>
                <c:pt idx="174">
                  <c:v>0.25227500783930007</c:v>
                </c:pt>
                <c:pt idx="175">
                  <c:v>0.36970890466465933</c:v>
                </c:pt>
                <c:pt idx="176">
                  <c:v>0.31196803618833463</c:v>
                </c:pt>
                <c:pt idx="177">
                  <c:v>0.41084934314526511</c:v>
                </c:pt>
                <c:pt idx="178">
                  <c:v>0.33174298108879846</c:v>
                </c:pt>
                <c:pt idx="179">
                  <c:v>0.39941964678502972</c:v>
                </c:pt>
                <c:pt idx="180">
                  <c:v>0.37908718270276431</c:v>
                </c:pt>
                <c:pt idx="181">
                  <c:v>0.22583973600370957</c:v>
                </c:pt>
                <c:pt idx="182">
                  <c:v>0.35683489459228546</c:v>
                </c:pt>
                <c:pt idx="183">
                  <c:v>0.32377099968858575</c:v>
                </c:pt>
                <c:pt idx="184">
                  <c:v>0.30384667502202206</c:v>
                </c:pt>
                <c:pt idx="185">
                  <c:v>0.23852003120900328</c:v>
                </c:pt>
                <c:pt idx="186">
                  <c:v>0.26853714708115545</c:v>
                </c:pt>
                <c:pt idx="187">
                  <c:v>0.14948362430260001</c:v>
                </c:pt>
                <c:pt idx="188">
                  <c:v>0.33745218408665323</c:v>
                </c:pt>
                <c:pt idx="189">
                  <c:v>0.48611404117258628</c:v>
                </c:pt>
                <c:pt idx="190">
                  <c:v>0.32223793722392091</c:v>
                </c:pt>
                <c:pt idx="191">
                  <c:v>0.23683204697956259</c:v>
                </c:pt>
                <c:pt idx="192">
                  <c:v>0.44770793266992803</c:v>
                </c:pt>
                <c:pt idx="193">
                  <c:v>0.34558887314587727</c:v>
                </c:pt>
                <c:pt idx="194">
                  <c:v>0.34602530422013977</c:v>
                </c:pt>
                <c:pt idx="195">
                  <c:v>0.27483071363560496</c:v>
                </c:pt>
                <c:pt idx="196">
                  <c:v>0.31438690948263781</c:v>
                </c:pt>
                <c:pt idx="197">
                  <c:v>0.2003029640286276</c:v>
                </c:pt>
                <c:pt idx="198">
                  <c:v>0.13264293915862541</c:v>
                </c:pt>
                <c:pt idx="199">
                  <c:v>0.25990274274810721</c:v>
                </c:pt>
                <c:pt idx="200">
                  <c:v>0.31013135944304343</c:v>
                </c:pt>
                <c:pt idx="201">
                  <c:v>0.21279195678509771</c:v>
                </c:pt>
                <c:pt idx="202">
                  <c:v>0.42941678629020386</c:v>
                </c:pt>
                <c:pt idx="203">
                  <c:v>0.34813652639292308</c:v>
                </c:pt>
                <c:pt idx="204">
                  <c:v>0.34348495987491745</c:v>
                </c:pt>
                <c:pt idx="205">
                  <c:v>0.35683489459228546</c:v>
                </c:pt>
                <c:pt idx="206">
                  <c:v>0.19586352260632281</c:v>
                </c:pt>
                <c:pt idx="207">
                  <c:v>0.36464702861542775</c:v>
                </c:pt>
                <c:pt idx="208">
                  <c:v>0.29584582609995097</c:v>
                </c:pt>
                <c:pt idx="209">
                  <c:v>0.23166691309694021</c:v>
                </c:pt>
                <c:pt idx="210">
                  <c:v>0.42010479940972512</c:v>
                </c:pt>
                <c:pt idx="211">
                  <c:v>0.42409714312375646</c:v>
                </c:pt>
                <c:pt idx="212">
                  <c:v>0.30425490003742112</c:v>
                </c:pt>
                <c:pt idx="213">
                  <c:v>0.46710198960660049</c:v>
                </c:pt>
                <c:pt idx="214">
                  <c:v>0.36925946874236137</c:v>
                </c:pt>
                <c:pt idx="215">
                  <c:v>0.2508841069548654</c:v>
                </c:pt>
                <c:pt idx="216">
                  <c:v>0.35469962538862199</c:v>
                </c:pt>
                <c:pt idx="217">
                  <c:v>0.30623060527516194</c:v>
                </c:pt>
                <c:pt idx="218">
                  <c:v>0.18837156559525811</c:v>
                </c:pt>
                <c:pt idx="219">
                  <c:v>0.42941678629020386</c:v>
                </c:pt>
                <c:pt idx="220">
                  <c:v>0.17019032363539913</c:v>
                </c:pt>
                <c:pt idx="221">
                  <c:v>0.34813652639292308</c:v>
                </c:pt>
                <c:pt idx="222">
                  <c:v>0.2758446247968786</c:v>
                </c:pt>
                <c:pt idx="223">
                  <c:v>0.1661621512566677</c:v>
                </c:pt>
                <c:pt idx="224">
                  <c:v>0.28313062791686355</c:v>
                </c:pt>
                <c:pt idx="225">
                  <c:v>0.21607325084261544</c:v>
                </c:pt>
                <c:pt idx="226">
                  <c:v>0.22802716780692275</c:v>
                </c:pt>
                <c:pt idx="227">
                  <c:v>0.12962481261299108</c:v>
                </c:pt>
                <c:pt idx="228">
                  <c:v>0.33607544480564094</c:v>
                </c:pt>
                <c:pt idx="229">
                  <c:v>0.24265491264523373</c:v>
                </c:pt>
                <c:pt idx="230">
                  <c:v>0.16487536384424298</c:v>
                </c:pt>
                <c:pt idx="231">
                  <c:v>0.31438690948263781</c:v>
                </c:pt>
                <c:pt idx="232">
                  <c:v>0.29624787616293174</c:v>
                </c:pt>
                <c:pt idx="233">
                  <c:v>0.29819387167534944</c:v>
                </c:pt>
                <c:pt idx="234">
                  <c:v>0.19800663058985796</c:v>
                </c:pt>
                <c:pt idx="235">
                  <c:v>0.47659953854280962</c:v>
                </c:pt>
                <c:pt idx="236">
                  <c:v>0.16828510904519367</c:v>
                </c:pt>
                <c:pt idx="237">
                  <c:v>0.16333278073707488</c:v>
                </c:pt>
                <c:pt idx="238">
                  <c:v>0.31978683313965106</c:v>
                </c:pt>
                <c:pt idx="239">
                  <c:v>0.46710198960660049</c:v>
                </c:pt>
                <c:pt idx="240">
                  <c:v>0.26284583558447133</c:v>
                </c:pt>
                <c:pt idx="241">
                  <c:v>0.34769884824085473</c:v>
                </c:pt>
                <c:pt idx="242">
                  <c:v>0.21891599307143281</c:v>
                </c:pt>
                <c:pt idx="243">
                  <c:v>0.23445907555833734</c:v>
                </c:pt>
              </c:numCache>
            </c:numRef>
          </c:val>
          <c:smooth val="0"/>
          <c:extLst>
            <c:ext xmlns:c16="http://schemas.microsoft.com/office/drawing/2014/chart" uri="{C3380CC4-5D6E-409C-BE32-E72D297353CC}">
              <c16:uniqueId val="{00000001-D793-45B4-8FF4-C1C031BA9BA3}"/>
            </c:ext>
          </c:extLst>
        </c:ser>
        <c:dLbls>
          <c:showLegendKey val="0"/>
          <c:showVal val="0"/>
          <c:showCatName val="0"/>
          <c:showSerName val="0"/>
          <c:showPercent val="0"/>
          <c:showBubbleSize val="0"/>
        </c:dLbls>
        <c:marker val="1"/>
        <c:smooth val="0"/>
        <c:axId val="1219584160"/>
        <c:axId val="1219584992"/>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6-D793-45B4-8FF4-C1C031BA9BA3}"/>
            </c:ext>
          </c:extLst>
        </c:ser>
        <c:dLbls>
          <c:showLegendKey val="0"/>
          <c:showVal val="0"/>
          <c:showCatName val="0"/>
          <c:showSerName val="0"/>
          <c:showPercent val="0"/>
          <c:showBubbleSize val="0"/>
        </c:dLbls>
        <c:axId val="1656432096"/>
        <c:axId val="1656431264"/>
      </c:scatterChart>
      <c:catAx>
        <c:axId val="1219584160"/>
        <c:scaling>
          <c:orientation val="minMax"/>
        </c:scaling>
        <c:delete val="0"/>
        <c:axPos val="b"/>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one"/>
        <c:txPr>
          <a:bodyPr rot="0" vert="horz"/>
          <a:lstStyle/>
          <a:p>
            <a:pPr>
              <a:defRPr sz="700"/>
            </a:pPr>
            <a:endParaRPr lang="en-US"/>
          </a:p>
        </c:txPr>
        <c:crossAx val="1219584992"/>
        <c:crosses val="autoZero"/>
        <c:auto val="1"/>
        <c:lblAlgn val="ctr"/>
        <c:lblOffset val="100"/>
        <c:noMultiLvlLbl val="0"/>
      </c:catAx>
      <c:valAx>
        <c:axId val="1219584992"/>
        <c:scaling>
          <c:orientation val="minMax"/>
          <c:max val="1"/>
          <c:min val="0"/>
        </c:scaling>
        <c:delete val="0"/>
        <c:axPos val="l"/>
        <c:title>
          <c:tx>
            <c:rich>
              <a:bodyPr/>
              <a:lstStyle/>
              <a:p>
                <a:pPr>
                  <a:defRPr sz="800" b="0">
                    <a:latin typeface="Arial"/>
                    <a:ea typeface="Arial"/>
                    <a:cs typeface="Arial"/>
                  </a:defRPr>
                </a:pPr>
                <a:r>
                  <a:rPr lang="en-US"/>
                  <a:t>Pr(1)</a:t>
                </a:r>
              </a:p>
            </c:rich>
          </c:tx>
          <c:overlay val="0"/>
        </c:title>
        <c:numFmt formatCode="General" sourceLinked="0"/>
        <c:majorTickMark val="cross"/>
        <c:minorTickMark val="none"/>
        <c:tickLblPos val="nextTo"/>
        <c:txPr>
          <a:bodyPr/>
          <a:lstStyle/>
          <a:p>
            <a:pPr>
              <a:defRPr sz="700"/>
            </a:pPr>
            <a:endParaRPr lang="en-US"/>
          </a:p>
        </c:txPr>
        <c:crossAx val="1219584160"/>
        <c:crosses val="autoZero"/>
        <c:crossBetween val="between"/>
      </c:valAx>
      <c:valAx>
        <c:axId val="1656431264"/>
        <c:scaling>
          <c:orientation val="minMax"/>
        </c:scaling>
        <c:delete val="1"/>
        <c:axPos val="r"/>
        <c:numFmt formatCode="General" sourceLinked="1"/>
        <c:majorTickMark val="none"/>
        <c:minorTickMark val="none"/>
        <c:tickLblPos val="none"/>
        <c:crossAx val="1656432096"/>
        <c:crosses val="max"/>
        <c:crossBetween val="midCat"/>
      </c:valAx>
      <c:valAx>
        <c:axId val="1656432096"/>
        <c:scaling>
          <c:orientation val="minMax"/>
        </c:scaling>
        <c:delete val="1"/>
        <c:axPos val="t"/>
        <c:numFmt formatCode="General" sourceLinked="1"/>
        <c:majorTickMark val="out"/>
        <c:minorTickMark val="none"/>
        <c:tickLblPos val="nextTo"/>
        <c:crossAx val="1656431264"/>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Confusion plot</a:t>
            </a:r>
          </a:p>
        </c:rich>
      </c:tx>
      <c:overlay val="0"/>
    </c:title>
    <c:autoTitleDeleted val="0"/>
    <c:plotArea>
      <c:layout>
        <c:manualLayout>
          <c:xMode val="edge"/>
          <c:yMode val="edge"/>
          <c:x val="0.10802697076658521"/>
          <c:y val="9.7107430536700151E-2"/>
          <c:w val="0.84982743536368299"/>
          <c:h val="0.77570851057410928"/>
        </c:manualLayout>
      </c:layout>
      <c:scatterChart>
        <c:scatterStyle val="lineMarker"/>
        <c:varyColors val="0"/>
        <c:ser>
          <c:idx val="0"/>
          <c:order val="0"/>
          <c:tx>
            <c:v/>
          </c:tx>
          <c:spPr>
            <a:ln w="6350">
              <a:solidFill>
                <a:srgbClr val="DCDCDC"/>
              </a:solidFill>
              <a:prstDash val="solid"/>
            </a:ln>
            <a:effectLst/>
          </c:spPr>
          <c:marker>
            <c:symbol val="none"/>
          </c:marker>
          <c:xVal>
            <c:numRef>
              <c:f>XLSTAT_20211020_231654_1_HID!xdata1</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XLSTAT_20211020_231654_1_HID!ydata1</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1-788A-40A5-95B6-B7D318A571A0}"/>
            </c:ext>
          </c:extLst>
        </c:ser>
        <c:ser>
          <c:idx val="1"/>
          <c:order val="1"/>
          <c:tx>
            <c:v/>
          </c:tx>
          <c:spPr>
            <a:ln w="6350">
              <a:solidFill>
                <a:srgbClr val="E9782E"/>
              </a:solidFill>
              <a:prstDash val="solid"/>
            </a:ln>
            <a:effectLst/>
          </c:spPr>
          <c:marker>
            <c:symbol val="none"/>
          </c:marker>
          <c:xVal>
            <c:numRef>
              <c:f>XLSTAT_20211020_231654_1_HID!xdata2</c:f>
              <c:numCache>
                <c:formatCode>General</c:formatCode>
                <c:ptCount val="700"/>
                <c:pt idx="0">
                  <c:v>1.4903162807117999E-3</c:v>
                </c:pt>
                <c:pt idx="1">
                  <c:v>2.9166673070902998E-3</c:v>
                </c:pt>
                <c:pt idx="2">
                  <c:v>4.3430183334688E-3</c:v>
                </c:pt>
                <c:pt idx="3">
                  <c:v>5.7693693598472994E-3</c:v>
                </c:pt>
                <c:pt idx="4">
                  <c:v>7.1957203862258005E-3</c:v>
                </c:pt>
                <c:pt idx="5">
                  <c:v>8.6220714126042999E-3</c:v>
                </c:pt>
                <c:pt idx="6">
                  <c:v>1.0048422438982799E-2</c:v>
                </c:pt>
                <c:pt idx="7">
                  <c:v>1.14747734653613E-2</c:v>
                </c:pt>
                <c:pt idx="8">
                  <c:v>1.29011244917398E-2</c:v>
                </c:pt>
                <c:pt idx="9">
                  <c:v>1.4327475518118299E-2</c:v>
                </c:pt>
                <c:pt idx="10">
                  <c:v>1.57538265444968E-2</c:v>
                </c:pt>
                <c:pt idx="11">
                  <c:v>1.71801775708753E-2</c:v>
                </c:pt>
                <c:pt idx="12">
                  <c:v>1.8606528597253799E-2</c:v>
                </c:pt>
                <c:pt idx="13">
                  <c:v>2.0032879623632299E-2</c:v>
                </c:pt>
                <c:pt idx="14">
                  <c:v>2.1459230650010801E-2</c:v>
                </c:pt>
                <c:pt idx="15">
                  <c:v>2.2885581676389301E-2</c:v>
                </c:pt>
                <c:pt idx="16">
                  <c:v>2.43119327027678E-2</c:v>
                </c:pt>
                <c:pt idx="17">
                  <c:v>2.57382837291463E-2</c:v>
                </c:pt>
                <c:pt idx="18">
                  <c:v>2.7164634755524799E-2</c:v>
                </c:pt>
                <c:pt idx="19">
                  <c:v>2.8590985781903302E-2</c:v>
                </c:pt>
                <c:pt idx="20">
                  <c:v>3.0017336808281801E-2</c:v>
                </c:pt>
                <c:pt idx="21">
                  <c:v>3.1443687834660304E-2</c:v>
                </c:pt>
                <c:pt idx="22">
                  <c:v>3.28700388610388E-2</c:v>
                </c:pt>
                <c:pt idx="23">
                  <c:v>3.4296389887417303E-2</c:v>
                </c:pt>
                <c:pt idx="24">
                  <c:v>3.5722740913795799E-2</c:v>
                </c:pt>
                <c:pt idx="25">
                  <c:v>3.7149091940174302E-2</c:v>
                </c:pt>
                <c:pt idx="26">
                  <c:v>3.8575442966552798E-2</c:v>
                </c:pt>
                <c:pt idx="27">
                  <c:v>4.00017939929313E-2</c:v>
                </c:pt>
                <c:pt idx="28">
                  <c:v>4.1428145019309803E-2</c:v>
                </c:pt>
                <c:pt idx="29">
                  <c:v>4.2854496045688299E-2</c:v>
                </c:pt>
                <c:pt idx="30">
                  <c:v>4.4280847072066802E-2</c:v>
                </c:pt>
                <c:pt idx="31">
                  <c:v>4.5707198098445298E-2</c:v>
                </c:pt>
                <c:pt idx="32">
                  <c:v>4.7133549124823801E-2</c:v>
                </c:pt>
                <c:pt idx="33">
                  <c:v>4.8559900151202304E-2</c:v>
                </c:pt>
                <c:pt idx="34">
                  <c:v>4.99862511775808E-2</c:v>
                </c:pt>
                <c:pt idx="35">
                  <c:v>5.1412602203959303E-2</c:v>
                </c:pt>
                <c:pt idx="36">
                  <c:v>5.2838953230337798E-2</c:v>
                </c:pt>
                <c:pt idx="37">
                  <c:v>5.4265304256716301E-2</c:v>
                </c:pt>
                <c:pt idx="38">
                  <c:v>5.5691655283094804E-2</c:v>
                </c:pt>
                <c:pt idx="39">
                  <c:v>5.71180063094733E-2</c:v>
                </c:pt>
                <c:pt idx="40">
                  <c:v>5.8544357335851803E-2</c:v>
                </c:pt>
                <c:pt idx="41">
                  <c:v>5.9970708362230299E-2</c:v>
                </c:pt>
                <c:pt idx="42">
                  <c:v>6.1397059388608802E-2</c:v>
                </c:pt>
                <c:pt idx="43">
                  <c:v>6.2823410414987305E-2</c:v>
                </c:pt>
                <c:pt idx="44">
                  <c:v>6.4249761441365807E-2</c:v>
                </c:pt>
                <c:pt idx="45">
                  <c:v>6.567611246774431E-2</c:v>
                </c:pt>
                <c:pt idx="46">
                  <c:v>6.7102463494122813E-2</c:v>
                </c:pt>
                <c:pt idx="47">
                  <c:v>6.8528814520501302E-2</c:v>
                </c:pt>
                <c:pt idx="48">
                  <c:v>6.9955165546879805E-2</c:v>
                </c:pt>
                <c:pt idx="49">
                  <c:v>7.1381516573258308E-2</c:v>
                </c:pt>
                <c:pt idx="50">
                  <c:v>7.2807867599636811E-2</c:v>
                </c:pt>
                <c:pt idx="51">
                  <c:v>7.4234218626015314E-2</c:v>
                </c:pt>
                <c:pt idx="52">
                  <c:v>7.5660569652393803E-2</c:v>
                </c:pt>
                <c:pt idx="53">
                  <c:v>7.7086920678772305E-2</c:v>
                </c:pt>
                <c:pt idx="54">
                  <c:v>7.8513271705150808E-2</c:v>
                </c:pt>
                <c:pt idx="55">
                  <c:v>7.9939622731529311E-2</c:v>
                </c:pt>
                <c:pt idx="56">
                  <c:v>8.1365973757907814E-2</c:v>
                </c:pt>
                <c:pt idx="57">
                  <c:v>8.2792324784286303E-2</c:v>
                </c:pt>
                <c:pt idx="58">
                  <c:v>8.4218675810664806E-2</c:v>
                </c:pt>
                <c:pt idx="59">
                  <c:v>8.5645026837043309E-2</c:v>
                </c:pt>
                <c:pt idx="60">
                  <c:v>8.7071377863421812E-2</c:v>
                </c:pt>
                <c:pt idx="61">
                  <c:v>8.8497728889800314E-2</c:v>
                </c:pt>
                <c:pt idx="62">
                  <c:v>8.9924079916178803E-2</c:v>
                </c:pt>
                <c:pt idx="63">
                  <c:v>9.1350430942557306E-2</c:v>
                </c:pt>
                <c:pt idx="64">
                  <c:v>9.2776781968935809E-2</c:v>
                </c:pt>
                <c:pt idx="65">
                  <c:v>9.4203132995314312E-2</c:v>
                </c:pt>
                <c:pt idx="66">
                  <c:v>9.5629484021692815E-2</c:v>
                </c:pt>
                <c:pt idx="67">
                  <c:v>9.7055835048071304E-2</c:v>
                </c:pt>
                <c:pt idx="68">
                  <c:v>9.8482186074449807E-2</c:v>
                </c:pt>
                <c:pt idx="69">
                  <c:v>9.990853710082831E-2</c:v>
                </c:pt>
                <c:pt idx="70">
                  <c:v>0.10133488812720681</c:v>
                </c:pt>
                <c:pt idx="71">
                  <c:v>0.10276123915358532</c:v>
                </c:pt>
                <c:pt idx="72">
                  <c:v>0.1041875901799638</c:v>
                </c:pt>
                <c:pt idx="73">
                  <c:v>0.10561394120634231</c:v>
                </c:pt>
                <c:pt idx="74">
                  <c:v>0.10704029223272081</c:v>
                </c:pt>
                <c:pt idx="75">
                  <c:v>0.10846664325909931</c:v>
                </c:pt>
                <c:pt idx="76">
                  <c:v>0.10989299428547782</c:v>
                </c:pt>
                <c:pt idx="77">
                  <c:v>0.1113193453118563</c:v>
                </c:pt>
                <c:pt idx="78">
                  <c:v>0.11274569633823481</c:v>
                </c:pt>
                <c:pt idx="79">
                  <c:v>0.11417204736461331</c:v>
                </c:pt>
                <c:pt idx="80">
                  <c:v>0.11559839839099181</c:v>
                </c:pt>
                <c:pt idx="81">
                  <c:v>0.11702474941737032</c:v>
                </c:pt>
                <c:pt idx="82">
                  <c:v>0.11845110044374881</c:v>
                </c:pt>
                <c:pt idx="83">
                  <c:v>0.11987745147012731</c:v>
                </c:pt>
                <c:pt idx="84">
                  <c:v>0.12130380249650581</c:v>
                </c:pt>
                <c:pt idx="85">
                  <c:v>0.12273015352288431</c:v>
                </c:pt>
                <c:pt idx="86">
                  <c:v>0.12415650454926282</c:v>
                </c:pt>
                <c:pt idx="87">
                  <c:v>0.12558285557564131</c:v>
                </c:pt>
                <c:pt idx="88">
                  <c:v>0.12700920660201981</c:v>
                </c:pt>
                <c:pt idx="89">
                  <c:v>0.12843555762839831</c:v>
                </c:pt>
                <c:pt idx="90">
                  <c:v>0.12986190865477681</c:v>
                </c:pt>
                <c:pt idx="91">
                  <c:v>0.13128825968115532</c:v>
                </c:pt>
                <c:pt idx="92">
                  <c:v>0.13271461070753382</c:v>
                </c:pt>
                <c:pt idx="93">
                  <c:v>0.13414096173391232</c:v>
                </c:pt>
                <c:pt idx="94">
                  <c:v>0.1355673127602908</c:v>
                </c:pt>
                <c:pt idx="95">
                  <c:v>0.1369936637866693</c:v>
                </c:pt>
                <c:pt idx="96">
                  <c:v>0.1384200148130478</c:v>
                </c:pt>
                <c:pt idx="97">
                  <c:v>0.13984636583942631</c:v>
                </c:pt>
                <c:pt idx="98">
                  <c:v>0.14127271686580481</c:v>
                </c:pt>
                <c:pt idx="99">
                  <c:v>0.14269906789218331</c:v>
                </c:pt>
                <c:pt idx="100">
                  <c:v>0.14412541891856182</c:v>
                </c:pt>
                <c:pt idx="101">
                  <c:v>0.14555176994494032</c:v>
                </c:pt>
                <c:pt idx="102">
                  <c:v>0.14697812097131882</c:v>
                </c:pt>
                <c:pt idx="103">
                  <c:v>0.14840447199769732</c:v>
                </c:pt>
                <c:pt idx="104">
                  <c:v>0.1498308230240758</c:v>
                </c:pt>
                <c:pt idx="105">
                  <c:v>0.1512571740504543</c:v>
                </c:pt>
                <c:pt idx="106">
                  <c:v>0.1526835250768328</c:v>
                </c:pt>
                <c:pt idx="107">
                  <c:v>0.15410987610321131</c:v>
                </c:pt>
                <c:pt idx="108">
                  <c:v>0.15553622712958981</c:v>
                </c:pt>
                <c:pt idx="109">
                  <c:v>0.15696257815596831</c:v>
                </c:pt>
                <c:pt idx="110">
                  <c:v>0.15838892918234682</c:v>
                </c:pt>
                <c:pt idx="111">
                  <c:v>0.15981528020872532</c:v>
                </c:pt>
                <c:pt idx="112">
                  <c:v>0.16124163123510382</c:v>
                </c:pt>
                <c:pt idx="113">
                  <c:v>0.16266798226148232</c:v>
                </c:pt>
                <c:pt idx="114">
                  <c:v>0.1640943332878608</c:v>
                </c:pt>
                <c:pt idx="115">
                  <c:v>0.1655206843142393</c:v>
                </c:pt>
                <c:pt idx="116">
                  <c:v>0.16694703534061781</c:v>
                </c:pt>
                <c:pt idx="117">
                  <c:v>0.16837338636699631</c:v>
                </c:pt>
                <c:pt idx="118">
                  <c:v>0.16979973739337481</c:v>
                </c:pt>
                <c:pt idx="119">
                  <c:v>0.17122608841975331</c:v>
                </c:pt>
                <c:pt idx="120">
                  <c:v>0.17265243944613182</c:v>
                </c:pt>
                <c:pt idx="121">
                  <c:v>0.17407879047251032</c:v>
                </c:pt>
                <c:pt idx="122">
                  <c:v>0.17550514149888882</c:v>
                </c:pt>
                <c:pt idx="123">
                  <c:v>0.17693149252526733</c:v>
                </c:pt>
                <c:pt idx="124">
                  <c:v>0.1783578435516458</c:v>
                </c:pt>
                <c:pt idx="125">
                  <c:v>0.1797841945780243</c:v>
                </c:pt>
                <c:pt idx="126">
                  <c:v>0.18121054560440281</c:v>
                </c:pt>
                <c:pt idx="127">
                  <c:v>0.18263689663078131</c:v>
                </c:pt>
                <c:pt idx="128">
                  <c:v>0.18406324765715981</c:v>
                </c:pt>
                <c:pt idx="129">
                  <c:v>0.18548959868353831</c:v>
                </c:pt>
                <c:pt idx="130">
                  <c:v>0.18691594970991682</c:v>
                </c:pt>
                <c:pt idx="131">
                  <c:v>0.18834230073629532</c:v>
                </c:pt>
                <c:pt idx="132">
                  <c:v>0.18976865176267382</c:v>
                </c:pt>
                <c:pt idx="133">
                  <c:v>0.1911950027890523</c:v>
                </c:pt>
                <c:pt idx="134">
                  <c:v>0.1926213538154308</c:v>
                </c:pt>
                <c:pt idx="135">
                  <c:v>0.1940477048418093</c:v>
                </c:pt>
                <c:pt idx="136">
                  <c:v>0.19547405586818781</c:v>
                </c:pt>
                <c:pt idx="137">
                  <c:v>0.19690040689456631</c:v>
                </c:pt>
                <c:pt idx="138">
                  <c:v>0.19832675792094481</c:v>
                </c:pt>
                <c:pt idx="139">
                  <c:v>0.19975310894732332</c:v>
                </c:pt>
                <c:pt idx="140">
                  <c:v>0.20117945997370182</c:v>
                </c:pt>
                <c:pt idx="141">
                  <c:v>0.20260581100008032</c:v>
                </c:pt>
                <c:pt idx="142">
                  <c:v>0.20403216202645882</c:v>
                </c:pt>
                <c:pt idx="143">
                  <c:v>0.2054585130528373</c:v>
                </c:pt>
                <c:pt idx="144">
                  <c:v>0.2068848640792158</c:v>
                </c:pt>
                <c:pt idx="145">
                  <c:v>0.20831121510559431</c:v>
                </c:pt>
                <c:pt idx="146">
                  <c:v>0.20973756613197281</c:v>
                </c:pt>
                <c:pt idx="147">
                  <c:v>0.21116391715835131</c:v>
                </c:pt>
                <c:pt idx="148">
                  <c:v>0.21259026818472981</c:v>
                </c:pt>
                <c:pt idx="149">
                  <c:v>0.21401661921110832</c:v>
                </c:pt>
                <c:pt idx="150">
                  <c:v>0.21544297023748682</c:v>
                </c:pt>
                <c:pt idx="151">
                  <c:v>0.21686932126386532</c:v>
                </c:pt>
                <c:pt idx="152">
                  <c:v>0.21829567229024383</c:v>
                </c:pt>
                <c:pt idx="153">
                  <c:v>0.2197220233166223</c:v>
                </c:pt>
                <c:pt idx="154">
                  <c:v>0.2211483743430008</c:v>
                </c:pt>
                <c:pt idx="155">
                  <c:v>0.22257472536937931</c:v>
                </c:pt>
                <c:pt idx="156">
                  <c:v>0.22400107639575781</c:v>
                </c:pt>
                <c:pt idx="157">
                  <c:v>0.22542742742213631</c:v>
                </c:pt>
                <c:pt idx="158">
                  <c:v>0.22685377844851481</c:v>
                </c:pt>
                <c:pt idx="159">
                  <c:v>0.22828012947489332</c:v>
                </c:pt>
                <c:pt idx="160">
                  <c:v>0.22970648050127182</c:v>
                </c:pt>
                <c:pt idx="161">
                  <c:v>0.23113283152765032</c:v>
                </c:pt>
                <c:pt idx="162">
                  <c:v>0.23255918255402883</c:v>
                </c:pt>
                <c:pt idx="163">
                  <c:v>0.2339855335804073</c:v>
                </c:pt>
                <c:pt idx="164">
                  <c:v>0.2354118846067858</c:v>
                </c:pt>
                <c:pt idx="165">
                  <c:v>0.23683823563316431</c:v>
                </c:pt>
                <c:pt idx="166">
                  <c:v>0.23826458665954281</c:v>
                </c:pt>
                <c:pt idx="167">
                  <c:v>0.23969093768592131</c:v>
                </c:pt>
                <c:pt idx="168">
                  <c:v>0.24111728871229982</c:v>
                </c:pt>
                <c:pt idx="169">
                  <c:v>0.24254363973867832</c:v>
                </c:pt>
                <c:pt idx="170">
                  <c:v>0.24396999076505682</c:v>
                </c:pt>
                <c:pt idx="171">
                  <c:v>0.24539634179143532</c:v>
                </c:pt>
                <c:pt idx="172">
                  <c:v>0.24682269281781383</c:v>
                </c:pt>
                <c:pt idx="173">
                  <c:v>0.2482490438441923</c:v>
                </c:pt>
                <c:pt idx="174">
                  <c:v>0.2496753948705708</c:v>
                </c:pt>
                <c:pt idx="175">
                  <c:v>0.25110174589694928</c:v>
                </c:pt>
                <c:pt idx="176">
                  <c:v>0.25252809692332778</c:v>
                </c:pt>
                <c:pt idx="177">
                  <c:v>0.25395444794970629</c:v>
                </c:pt>
                <c:pt idx="178">
                  <c:v>0.25538079897608479</c:v>
                </c:pt>
                <c:pt idx="179">
                  <c:v>0.25680715000246329</c:v>
                </c:pt>
                <c:pt idx="180">
                  <c:v>0.25823350102884179</c:v>
                </c:pt>
                <c:pt idx="181">
                  <c:v>0.2596598520552203</c:v>
                </c:pt>
                <c:pt idx="182">
                  <c:v>0.2610862030815988</c:v>
                </c:pt>
                <c:pt idx="183">
                  <c:v>0.2625125541079773</c:v>
                </c:pt>
                <c:pt idx="184">
                  <c:v>0.26393890513435581</c:v>
                </c:pt>
                <c:pt idx="185">
                  <c:v>0.26536525616073431</c:v>
                </c:pt>
                <c:pt idx="186">
                  <c:v>0.26679160718711281</c:v>
                </c:pt>
                <c:pt idx="187">
                  <c:v>0.26821795821349131</c:v>
                </c:pt>
                <c:pt idx="188">
                  <c:v>0.26964430923986976</c:v>
                </c:pt>
                <c:pt idx="189">
                  <c:v>0.27107066026624826</c:v>
                </c:pt>
                <c:pt idx="190">
                  <c:v>0.27249701129262677</c:v>
                </c:pt>
                <c:pt idx="191">
                  <c:v>0.27392336231900527</c:v>
                </c:pt>
                <c:pt idx="192">
                  <c:v>0.27534971334538377</c:v>
                </c:pt>
                <c:pt idx="193">
                  <c:v>0.27677606437176228</c:v>
                </c:pt>
                <c:pt idx="194">
                  <c:v>0.27820241539814078</c:v>
                </c:pt>
                <c:pt idx="195">
                  <c:v>0.27962876642451928</c:v>
                </c:pt>
                <c:pt idx="196">
                  <c:v>0.28105511745089778</c:v>
                </c:pt>
                <c:pt idx="197">
                  <c:v>0.28248146847727629</c:v>
                </c:pt>
                <c:pt idx="198">
                  <c:v>0.28390781950365479</c:v>
                </c:pt>
                <c:pt idx="199">
                  <c:v>0.28533417053003329</c:v>
                </c:pt>
                <c:pt idx="200">
                  <c:v>0.2867605215564118</c:v>
                </c:pt>
                <c:pt idx="201">
                  <c:v>0.2881868725827903</c:v>
                </c:pt>
                <c:pt idx="202">
                  <c:v>0.2896132236091688</c:v>
                </c:pt>
                <c:pt idx="203">
                  <c:v>0.2910395746355473</c:v>
                </c:pt>
                <c:pt idx="204">
                  <c:v>0.29246592566192581</c:v>
                </c:pt>
                <c:pt idx="205">
                  <c:v>0.29389227668830431</c:v>
                </c:pt>
                <c:pt idx="206">
                  <c:v>0.29531862771468281</c:v>
                </c:pt>
                <c:pt idx="207">
                  <c:v>0.29674497874106126</c:v>
                </c:pt>
                <c:pt idx="208">
                  <c:v>0.29817132976743976</c:v>
                </c:pt>
                <c:pt idx="209">
                  <c:v>0.29959768079381827</c:v>
                </c:pt>
                <c:pt idx="210">
                  <c:v>0.30102403182019677</c:v>
                </c:pt>
                <c:pt idx="211">
                  <c:v>0.30245038284657527</c:v>
                </c:pt>
                <c:pt idx="212">
                  <c:v>0.30387673387295377</c:v>
                </c:pt>
                <c:pt idx="213">
                  <c:v>0.30530308489933228</c:v>
                </c:pt>
                <c:pt idx="214">
                  <c:v>0.30672943592571078</c:v>
                </c:pt>
                <c:pt idx="215">
                  <c:v>0.30815578695208928</c:v>
                </c:pt>
                <c:pt idx="216">
                  <c:v>0.30958213797846779</c:v>
                </c:pt>
                <c:pt idx="217">
                  <c:v>0.31100848900484629</c:v>
                </c:pt>
                <c:pt idx="218">
                  <c:v>0.31243484003122479</c:v>
                </c:pt>
                <c:pt idx="219">
                  <c:v>0.31386119105760329</c:v>
                </c:pt>
                <c:pt idx="220">
                  <c:v>0.3152875420839818</c:v>
                </c:pt>
                <c:pt idx="221">
                  <c:v>0.3167138931103603</c:v>
                </c:pt>
                <c:pt idx="222">
                  <c:v>0.3181402441367388</c:v>
                </c:pt>
                <c:pt idx="223">
                  <c:v>0.31956659516311731</c:v>
                </c:pt>
                <c:pt idx="224">
                  <c:v>0.32099294618949581</c:v>
                </c:pt>
                <c:pt idx="225">
                  <c:v>0.32241929721587431</c:v>
                </c:pt>
                <c:pt idx="226">
                  <c:v>0.32384564824225281</c:v>
                </c:pt>
                <c:pt idx="227">
                  <c:v>0.32527199926863126</c:v>
                </c:pt>
                <c:pt idx="228">
                  <c:v>0.32669835029500977</c:v>
                </c:pt>
                <c:pt idx="229">
                  <c:v>0.32812470132138827</c:v>
                </c:pt>
                <c:pt idx="230">
                  <c:v>0.32955105234776677</c:v>
                </c:pt>
                <c:pt idx="231">
                  <c:v>0.33097740337414527</c:v>
                </c:pt>
                <c:pt idx="232">
                  <c:v>0.33240375440052378</c:v>
                </c:pt>
                <c:pt idx="233">
                  <c:v>0.33383010542690228</c:v>
                </c:pt>
                <c:pt idx="234">
                  <c:v>0.33525645645328078</c:v>
                </c:pt>
                <c:pt idx="235">
                  <c:v>0.33668280747965929</c:v>
                </c:pt>
                <c:pt idx="236">
                  <c:v>0.33810915850603779</c:v>
                </c:pt>
                <c:pt idx="237">
                  <c:v>0.33953550953241629</c:v>
                </c:pt>
                <c:pt idx="238">
                  <c:v>0.34096186055879479</c:v>
                </c:pt>
                <c:pt idx="239">
                  <c:v>0.3423882115851733</c:v>
                </c:pt>
                <c:pt idx="240">
                  <c:v>0.3438145626115518</c:v>
                </c:pt>
                <c:pt idx="241">
                  <c:v>0.3452409136379303</c:v>
                </c:pt>
                <c:pt idx="242">
                  <c:v>0.34666726466430881</c:v>
                </c:pt>
                <c:pt idx="243">
                  <c:v>0.34809361569068731</c:v>
                </c:pt>
                <c:pt idx="244">
                  <c:v>0.34951996671706581</c:v>
                </c:pt>
                <c:pt idx="245">
                  <c:v>0.35094631774344431</c:v>
                </c:pt>
                <c:pt idx="246">
                  <c:v>0.35237266876982282</c:v>
                </c:pt>
                <c:pt idx="247">
                  <c:v>0.35379901979620126</c:v>
                </c:pt>
                <c:pt idx="248">
                  <c:v>0.35522537082257977</c:v>
                </c:pt>
                <c:pt idx="249">
                  <c:v>0.35665172184895827</c:v>
                </c:pt>
                <c:pt idx="250">
                  <c:v>0.35807807287533677</c:v>
                </c:pt>
                <c:pt idx="251">
                  <c:v>0.35950442390171528</c:v>
                </c:pt>
                <c:pt idx="252">
                  <c:v>0.36093077492809378</c:v>
                </c:pt>
                <c:pt idx="253">
                  <c:v>0.36235712595447228</c:v>
                </c:pt>
                <c:pt idx="254">
                  <c:v>0.36378347698085078</c:v>
                </c:pt>
                <c:pt idx="255">
                  <c:v>0.36520982800722929</c:v>
                </c:pt>
                <c:pt idx="256">
                  <c:v>0.36663617903360779</c:v>
                </c:pt>
                <c:pt idx="257">
                  <c:v>0.36806253005998629</c:v>
                </c:pt>
                <c:pt idx="258">
                  <c:v>0.3694888810863648</c:v>
                </c:pt>
                <c:pt idx="259">
                  <c:v>0.3709152321127433</c:v>
                </c:pt>
                <c:pt idx="260">
                  <c:v>0.3723415831391218</c:v>
                </c:pt>
                <c:pt idx="261">
                  <c:v>0.3737679341655003</c:v>
                </c:pt>
                <c:pt idx="262">
                  <c:v>0.37519428519187881</c:v>
                </c:pt>
                <c:pt idx="263">
                  <c:v>0.37662063621825731</c:v>
                </c:pt>
                <c:pt idx="264">
                  <c:v>0.37804698724463581</c:v>
                </c:pt>
                <c:pt idx="265">
                  <c:v>0.37947333827101432</c:v>
                </c:pt>
                <c:pt idx="266">
                  <c:v>0.38089968929739276</c:v>
                </c:pt>
                <c:pt idx="267">
                  <c:v>0.38232604032377127</c:v>
                </c:pt>
                <c:pt idx="268">
                  <c:v>0.38375239135014977</c:v>
                </c:pt>
                <c:pt idx="269">
                  <c:v>0.38517874237652827</c:v>
                </c:pt>
                <c:pt idx="270">
                  <c:v>0.38660509340290677</c:v>
                </c:pt>
                <c:pt idx="271">
                  <c:v>0.38803144442928528</c:v>
                </c:pt>
                <c:pt idx="272">
                  <c:v>0.38945779545566378</c:v>
                </c:pt>
                <c:pt idx="273">
                  <c:v>0.39088414648204228</c:v>
                </c:pt>
                <c:pt idx="274">
                  <c:v>0.39231049750842079</c:v>
                </c:pt>
                <c:pt idx="275">
                  <c:v>0.39373684853479929</c:v>
                </c:pt>
                <c:pt idx="276">
                  <c:v>0.39516319956117779</c:v>
                </c:pt>
                <c:pt idx="277">
                  <c:v>0.39658955058755629</c:v>
                </c:pt>
                <c:pt idx="278">
                  <c:v>0.3980159016139348</c:v>
                </c:pt>
                <c:pt idx="279">
                  <c:v>0.3994422526403133</c:v>
                </c:pt>
                <c:pt idx="280">
                  <c:v>0.4008686036666918</c:v>
                </c:pt>
                <c:pt idx="281">
                  <c:v>0.40229495469307031</c:v>
                </c:pt>
                <c:pt idx="282">
                  <c:v>0.40372130571944881</c:v>
                </c:pt>
                <c:pt idx="283">
                  <c:v>0.40514765674582731</c:v>
                </c:pt>
                <c:pt idx="284">
                  <c:v>0.40657400777220581</c:v>
                </c:pt>
                <c:pt idx="285">
                  <c:v>0.40800035879858432</c:v>
                </c:pt>
                <c:pt idx="286">
                  <c:v>0.40942670982496276</c:v>
                </c:pt>
                <c:pt idx="287">
                  <c:v>0.41085306085134127</c:v>
                </c:pt>
                <c:pt idx="288">
                  <c:v>0.41227941187771977</c:v>
                </c:pt>
                <c:pt idx="289">
                  <c:v>0.41370576290409827</c:v>
                </c:pt>
                <c:pt idx="290">
                  <c:v>0.41513211393047678</c:v>
                </c:pt>
                <c:pt idx="291">
                  <c:v>0.41655846495685528</c:v>
                </c:pt>
                <c:pt idx="292">
                  <c:v>0.41798481598323378</c:v>
                </c:pt>
                <c:pt idx="293">
                  <c:v>0.41941116700961228</c:v>
                </c:pt>
                <c:pt idx="294">
                  <c:v>0.42083751803599079</c:v>
                </c:pt>
                <c:pt idx="295">
                  <c:v>0.42226386906236929</c:v>
                </c:pt>
                <c:pt idx="296">
                  <c:v>0.42369022008874779</c:v>
                </c:pt>
                <c:pt idx="297">
                  <c:v>0.4251165711151263</c:v>
                </c:pt>
                <c:pt idx="298">
                  <c:v>0.4265429221415048</c:v>
                </c:pt>
                <c:pt idx="299">
                  <c:v>0.4279692731678833</c:v>
                </c:pt>
                <c:pt idx="300">
                  <c:v>0.4293956241942618</c:v>
                </c:pt>
                <c:pt idx="301">
                  <c:v>0.43082197522064031</c:v>
                </c:pt>
                <c:pt idx="302">
                  <c:v>0.43224832624701881</c:v>
                </c:pt>
                <c:pt idx="303">
                  <c:v>0.43367467727339731</c:v>
                </c:pt>
                <c:pt idx="304">
                  <c:v>0.43510102829977582</c:v>
                </c:pt>
                <c:pt idx="305">
                  <c:v>0.43652737932615432</c:v>
                </c:pt>
                <c:pt idx="306">
                  <c:v>0.43795373035253277</c:v>
                </c:pt>
                <c:pt idx="307">
                  <c:v>0.43938008137891127</c:v>
                </c:pt>
                <c:pt idx="308">
                  <c:v>0.44080643240528977</c:v>
                </c:pt>
                <c:pt idx="309">
                  <c:v>0.44223278343166827</c:v>
                </c:pt>
                <c:pt idx="310">
                  <c:v>0.44365913445804678</c:v>
                </c:pt>
                <c:pt idx="311">
                  <c:v>0.44508548548442528</c:v>
                </c:pt>
                <c:pt idx="312">
                  <c:v>0.44651183651080378</c:v>
                </c:pt>
                <c:pt idx="313">
                  <c:v>0.44793818753718229</c:v>
                </c:pt>
                <c:pt idx="314">
                  <c:v>0.44936453856356079</c:v>
                </c:pt>
                <c:pt idx="315">
                  <c:v>0.45079088958993929</c:v>
                </c:pt>
                <c:pt idx="316">
                  <c:v>0.45221724061631779</c:v>
                </c:pt>
                <c:pt idx="317">
                  <c:v>0.4536435916426963</c:v>
                </c:pt>
                <c:pt idx="318">
                  <c:v>0.4550699426690748</c:v>
                </c:pt>
                <c:pt idx="319">
                  <c:v>0.4564962936954533</c:v>
                </c:pt>
                <c:pt idx="320">
                  <c:v>0.45792264472183181</c:v>
                </c:pt>
                <c:pt idx="321">
                  <c:v>0.45934899574821031</c:v>
                </c:pt>
                <c:pt idx="322">
                  <c:v>0.46077534677458881</c:v>
                </c:pt>
                <c:pt idx="323">
                  <c:v>0.46220169780096731</c:v>
                </c:pt>
                <c:pt idx="324">
                  <c:v>0.46362804882734582</c:v>
                </c:pt>
                <c:pt idx="325">
                  <c:v>0.46505439985372427</c:v>
                </c:pt>
                <c:pt idx="326">
                  <c:v>0.46648075088010277</c:v>
                </c:pt>
                <c:pt idx="327">
                  <c:v>0.46790710190648127</c:v>
                </c:pt>
                <c:pt idx="328">
                  <c:v>0.46933345293285977</c:v>
                </c:pt>
                <c:pt idx="329">
                  <c:v>0.47075980395923828</c:v>
                </c:pt>
                <c:pt idx="330">
                  <c:v>0.47218615498561678</c:v>
                </c:pt>
                <c:pt idx="331">
                  <c:v>0.47361250601199528</c:v>
                </c:pt>
                <c:pt idx="332">
                  <c:v>0.47503885703837379</c:v>
                </c:pt>
                <c:pt idx="333">
                  <c:v>0.47646520806475229</c:v>
                </c:pt>
                <c:pt idx="334">
                  <c:v>0.47789155909113079</c:v>
                </c:pt>
                <c:pt idx="335">
                  <c:v>0.47931791011750929</c:v>
                </c:pt>
                <c:pt idx="336">
                  <c:v>0.4807442611438878</c:v>
                </c:pt>
                <c:pt idx="337">
                  <c:v>0.4821706121702663</c:v>
                </c:pt>
                <c:pt idx="338">
                  <c:v>0.4835969631966448</c:v>
                </c:pt>
                <c:pt idx="339">
                  <c:v>0.48502331422302331</c:v>
                </c:pt>
                <c:pt idx="340">
                  <c:v>0.48644966524940181</c:v>
                </c:pt>
                <c:pt idx="341">
                  <c:v>0.48787601627578031</c:v>
                </c:pt>
                <c:pt idx="342">
                  <c:v>0.48930236730215881</c:v>
                </c:pt>
                <c:pt idx="343">
                  <c:v>0.49072871832853732</c:v>
                </c:pt>
                <c:pt idx="344">
                  <c:v>0.49215506935491582</c:v>
                </c:pt>
                <c:pt idx="345">
                  <c:v>0.49358142038129427</c:v>
                </c:pt>
                <c:pt idx="346">
                  <c:v>0.49500777140767277</c:v>
                </c:pt>
                <c:pt idx="347">
                  <c:v>0.49643412243405127</c:v>
                </c:pt>
                <c:pt idx="348">
                  <c:v>0.49786047346042978</c:v>
                </c:pt>
                <c:pt idx="349">
                  <c:v>0.49928682448680828</c:v>
                </c:pt>
                <c:pt idx="350">
                  <c:v>0.50071317551318684</c:v>
                </c:pt>
                <c:pt idx="351">
                  <c:v>0.5021395265395654</c:v>
                </c:pt>
                <c:pt idx="352">
                  <c:v>0.50356587756594384</c:v>
                </c:pt>
                <c:pt idx="353">
                  <c:v>0.5049922285923224</c:v>
                </c:pt>
                <c:pt idx="354">
                  <c:v>0.50641857961870085</c:v>
                </c:pt>
                <c:pt idx="355">
                  <c:v>0.5078449306450793</c:v>
                </c:pt>
                <c:pt idx="356">
                  <c:v>0.50927128167145785</c:v>
                </c:pt>
                <c:pt idx="357">
                  <c:v>0.5106976326978363</c:v>
                </c:pt>
                <c:pt idx="358">
                  <c:v>0.51212398372421486</c:v>
                </c:pt>
                <c:pt idx="359">
                  <c:v>0.51355033475059331</c:v>
                </c:pt>
                <c:pt idx="360">
                  <c:v>0.51497668577697187</c:v>
                </c:pt>
                <c:pt idx="361">
                  <c:v>0.51640303680335031</c:v>
                </c:pt>
                <c:pt idx="362">
                  <c:v>0.51782938782972887</c:v>
                </c:pt>
                <c:pt idx="363">
                  <c:v>0.51925573885610732</c:v>
                </c:pt>
                <c:pt idx="364">
                  <c:v>0.52068208988248588</c:v>
                </c:pt>
                <c:pt idx="365">
                  <c:v>0.52210844090886432</c:v>
                </c:pt>
                <c:pt idx="366">
                  <c:v>0.52353479193524288</c:v>
                </c:pt>
                <c:pt idx="367">
                  <c:v>0.52496114296162133</c:v>
                </c:pt>
                <c:pt idx="368">
                  <c:v>0.52638749398799989</c:v>
                </c:pt>
                <c:pt idx="369">
                  <c:v>0.52781384501437834</c:v>
                </c:pt>
                <c:pt idx="370">
                  <c:v>0.52924019604075689</c:v>
                </c:pt>
                <c:pt idx="371">
                  <c:v>0.53066654706713534</c:v>
                </c:pt>
                <c:pt idx="372">
                  <c:v>0.5320928980935139</c:v>
                </c:pt>
                <c:pt idx="373">
                  <c:v>0.53351924911989235</c:v>
                </c:pt>
                <c:pt idx="374">
                  <c:v>0.53494560014627091</c:v>
                </c:pt>
                <c:pt idx="375">
                  <c:v>0.53637195117264935</c:v>
                </c:pt>
                <c:pt idx="376">
                  <c:v>0.5377983021990278</c:v>
                </c:pt>
                <c:pt idx="377">
                  <c:v>0.53922465322540636</c:v>
                </c:pt>
                <c:pt idx="378">
                  <c:v>0.54065100425178481</c:v>
                </c:pt>
                <c:pt idx="379">
                  <c:v>0.54207735527816336</c:v>
                </c:pt>
                <c:pt idx="380">
                  <c:v>0.54350370630454181</c:v>
                </c:pt>
                <c:pt idx="381">
                  <c:v>0.54493005733092037</c:v>
                </c:pt>
                <c:pt idx="382">
                  <c:v>0.54635640835729882</c:v>
                </c:pt>
                <c:pt idx="383">
                  <c:v>0.54778275938367738</c:v>
                </c:pt>
                <c:pt idx="384">
                  <c:v>0.54920911041005582</c:v>
                </c:pt>
                <c:pt idx="385">
                  <c:v>0.55063546143643438</c:v>
                </c:pt>
                <c:pt idx="386">
                  <c:v>0.55206181246281283</c:v>
                </c:pt>
                <c:pt idx="387">
                  <c:v>0.55348816348919139</c:v>
                </c:pt>
                <c:pt idx="388">
                  <c:v>0.55491451451556983</c:v>
                </c:pt>
                <c:pt idx="389">
                  <c:v>0.55634086554194839</c:v>
                </c:pt>
                <c:pt idx="390">
                  <c:v>0.55776721656832684</c:v>
                </c:pt>
                <c:pt idx="391">
                  <c:v>0.5591935675947054</c:v>
                </c:pt>
                <c:pt idx="392">
                  <c:v>0.56061991862108385</c:v>
                </c:pt>
                <c:pt idx="393">
                  <c:v>0.5620462696474624</c:v>
                </c:pt>
                <c:pt idx="394">
                  <c:v>0.56347262067384085</c:v>
                </c:pt>
                <c:pt idx="395">
                  <c:v>0.5648989717002193</c:v>
                </c:pt>
                <c:pt idx="396">
                  <c:v>0.56632532272659786</c:v>
                </c:pt>
                <c:pt idx="397">
                  <c:v>0.5677516737529763</c:v>
                </c:pt>
                <c:pt idx="398">
                  <c:v>0.56917802477935486</c:v>
                </c:pt>
                <c:pt idx="399">
                  <c:v>0.57060437580573331</c:v>
                </c:pt>
                <c:pt idx="400">
                  <c:v>0.57203072683211187</c:v>
                </c:pt>
                <c:pt idx="401">
                  <c:v>0.57345707785849032</c:v>
                </c:pt>
                <c:pt idx="402">
                  <c:v>0.57488342888486887</c:v>
                </c:pt>
                <c:pt idx="403">
                  <c:v>0.57630977991124732</c:v>
                </c:pt>
                <c:pt idx="404">
                  <c:v>0.57773613093762588</c:v>
                </c:pt>
                <c:pt idx="405">
                  <c:v>0.57916248196400433</c:v>
                </c:pt>
                <c:pt idx="406">
                  <c:v>0.58058883299038289</c:v>
                </c:pt>
                <c:pt idx="407">
                  <c:v>0.58201518401676133</c:v>
                </c:pt>
                <c:pt idx="408">
                  <c:v>0.58344153504313989</c:v>
                </c:pt>
                <c:pt idx="409">
                  <c:v>0.58486788606951834</c:v>
                </c:pt>
                <c:pt idx="410">
                  <c:v>0.5862942370958969</c:v>
                </c:pt>
                <c:pt idx="411">
                  <c:v>0.58772058812227534</c:v>
                </c:pt>
                <c:pt idx="412">
                  <c:v>0.5891469391486539</c:v>
                </c:pt>
                <c:pt idx="413">
                  <c:v>0.59057329017503235</c:v>
                </c:pt>
                <c:pt idx="414">
                  <c:v>0.5919996412014108</c:v>
                </c:pt>
                <c:pt idx="415">
                  <c:v>0.59342599222778936</c:v>
                </c:pt>
                <c:pt idx="416">
                  <c:v>0.5948523432541678</c:v>
                </c:pt>
                <c:pt idx="417">
                  <c:v>0.59627869428054636</c:v>
                </c:pt>
                <c:pt idx="418">
                  <c:v>0.59770504530692481</c:v>
                </c:pt>
                <c:pt idx="419">
                  <c:v>0.59913139633330337</c:v>
                </c:pt>
                <c:pt idx="420">
                  <c:v>0.60055774735968181</c:v>
                </c:pt>
                <c:pt idx="421">
                  <c:v>0.60198409838606037</c:v>
                </c:pt>
                <c:pt idx="422">
                  <c:v>0.60341044941243882</c:v>
                </c:pt>
                <c:pt idx="423">
                  <c:v>0.60483680043881738</c:v>
                </c:pt>
                <c:pt idx="424">
                  <c:v>0.60626315146519583</c:v>
                </c:pt>
                <c:pt idx="425">
                  <c:v>0.60768950249157438</c:v>
                </c:pt>
                <c:pt idx="426">
                  <c:v>0.60911585351795283</c:v>
                </c:pt>
                <c:pt idx="427">
                  <c:v>0.61054220454433139</c:v>
                </c:pt>
                <c:pt idx="428">
                  <c:v>0.61196855557070984</c:v>
                </c:pt>
                <c:pt idx="429">
                  <c:v>0.6133949065970884</c:v>
                </c:pt>
                <c:pt idx="430">
                  <c:v>0.61482125762346684</c:v>
                </c:pt>
                <c:pt idx="431">
                  <c:v>0.6162476086498454</c:v>
                </c:pt>
                <c:pt idx="432">
                  <c:v>0.61767395967622385</c:v>
                </c:pt>
                <c:pt idx="433">
                  <c:v>0.61910031070260241</c:v>
                </c:pt>
                <c:pt idx="434">
                  <c:v>0.62052666172898086</c:v>
                </c:pt>
                <c:pt idx="435">
                  <c:v>0.6219530127553593</c:v>
                </c:pt>
                <c:pt idx="436">
                  <c:v>0.62337936378173786</c:v>
                </c:pt>
                <c:pt idx="437">
                  <c:v>0.62480571480811631</c:v>
                </c:pt>
                <c:pt idx="438">
                  <c:v>0.62623206583449487</c:v>
                </c:pt>
                <c:pt idx="439">
                  <c:v>0.62765841686087331</c:v>
                </c:pt>
                <c:pt idx="440">
                  <c:v>0.62908476788725187</c:v>
                </c:pt>
                <c:pt idx="441">
                  <c:v>0.63051111891363032</c:v>
                </c:pt>
                <c:pt idx="442">
                  <c:v>0.63193746994000888</c:v>
                </c:pt>
                <c:pt idx="443">
                  <c:v>0.63336382096638733</c:v>
                </c:pt>
                <c:pt idx="444">
                  <c:v>0.63479017199276588</c:v>
                </c:pt>
                <c:pt idx="445">
                  <c:v>0.63621652301914433</c:v>
                </c:pt>
                <c:pt idx="446">
                  <c:v>0.63764287404552289</c:v>
                </c:pt>
                <c:pt idx="447">
                  <c:v>0.63906922507190134</c:v>
                </c:pt>
                <c:pt idx="448">
                  <c:v>0.6404955760982799</c:v>
                </c:pt>
                <c:pt idx="449">
                  <c:v>0.64192192712465834</c:v>
                </c:pt>
                <c:pt idx="450">
                  <c:v>0.6433482781510369</c:v>
                </c:pt>
                <c:pt idx="451">
                  <c:v>0.64477462917741535</c:v>
                </c:pt>
                <c:pt idx="452">
                  <c:v>0.64620098020379391</c:v>
                </c:pt>
                <c:pt idx="453">
                  <c:v>0.64762733123017235</c:v>
                </c:pt>
                <c:pt idx="454">
                  <c:v>0.6490536822565508</c:v>
                </c:pt>
                <c:pt idx="455">
                  <c:v>0.65048003328292936</c:v>
                </c:pt>
                <c:pt idx="456">
                  <c:v>0.65190638430930781</c:v>
                </c:pt>
                <c:pt idx="457">
                  <c:v>0.65333273533568637</c:v>
                </c:pt>
                <c:pt idx="458">
                  <c:v>0.65475908636206481</c:v>
                </c:pt>
                <c:pt idx="459">
                  <c:v>0.65618543738844337</c:v>
                </c:pt>
                <c:pt idx="460">
                  <c:v>0.65761178841482182</c:v>
                </c:pt>
                <c:pt idx="461">
                  <c:v>0.65903813944120038</c:v>
                </c:pt>
                <c:pt idx="462">
                  <c:v>0.66046449046757882</c:v>
                </c:pt>
                <c:pt idx="463">
                  <c:v>0.66189084149395738</c:v>
                </c:pt>
                <c:pt idx="464">
                  <c:v>0.66331719252033583</c:v>
                </c:pt>
                <c:pt idx="465">
                  <c:v>0.66474354354671439</c:v>
                </c:pt>
                <c:pt idx="466">
                  <c:v>0.66616989457309284</c:v>
                </c:pt>
                <c:pt idx="467">
                  <c:v>0.66759624559947139</c:v>
                </c:pt>
                <c:pt idx="468">
                  <c:v>0.66902259662584984</c:v>
                </c:pt>
                <c:pt idx="469">
                  <c:v>0.6704489476522284</c:v>
                </c:pt>
                <c:pt idx="470">
                  <c:v>0.67187529867860685</c:v>
                </c:pt>
                <c:pt idx="471">
                  <c:v>0.67330164970498541</c:v>
                </c:pt>
                <c:pt idx="472">
                  <c:v>0.67472800073136385</c:v>
                </c:pt>
                <c:pt idx="473">
                  <c:v>0.6761543517577423</c:v>
                </c:pt>
                <c:pt idx="474">
                  <c:v>0.67758070278412086</c:v>
                </c:pt>
                <c:pt idx="475">
                  <c:v>0.67900705381049931</c:v>
                </c:pt>
                <c:pt idx="476">
                  <c:v>0.68043340483687786</c:v>
                </c:pt>
                <c:pt idx="477">
                  <c:v>0.68185975586325631</c:v>
                </c:pt>
                <c:pt idx="478">
                  <c:v>0.68328610688963487</c:v>
                </c:pt>
                <c:pt idx="479">
                  <c:v>0.68471245791601332</c:v>
                </c:pt>
                <c:pt idx="480">
                  <c:v>0.68613880894239188</c:v>
                </c:pt>
                <c:pt idx="481">
                  <c:v>0.68756515996877032</c:v>
                </c:pt>
                <c:pt idx="482">
                  <c:v>0.68899151099514888</c:v>
                </c:pt>
                <c:pt idx="483">
                  <c:v>0.69041786202152733</c:v>
                </c:pt>
                <c:pt idx="484">
                  <c:v>0.69184421304790589</c:v>
                </c:pt>
                <c:pt idx="485">
                  <c:v>0.69327056407428433</c:v>
                </c:pt>
                <c:pt idx="486">
                  <c:v>0.69469691510066289</c:v>
                </c:pt>
                <c:pt idx="487">
                  <c:v>0.69612326612704134</c:v>
                </c:pt>
                <c:pt idx="488">
                  <c:v>0.6975496171534199</c:v>
                </c:pt>
                <c:pt idx="489">
                  <c:v>0.69897596817979835</c:v>
                </c:pt>
                <c:pt idx="490">
                  <c:v>0.7004023192061769</c:v>
                </c:pt>
                <c:pt idx="491">
                  <c:v>0.70182867023255535</c:v>
                </c:pt>
                <c:pt idx="492">
                  <c:v>0.70325502125893391</c:v>
                </c:pt>
                <c:pt idx="493">
                  <c:v>0.70468137228531236</c:v>
                </c:pt>
                <c:pt idx="494">
                  <c:v>0.7061077233116908</c:v>
                </c:pt>
                <c:pt idx="495">
                  <c:v>0.70753407433806936</c:v>
                </c:pt>
                <c:pt idx="496">
                  <c:v>0.70896042536444781</c:v>
                </c:pt>
                <c:pt idx="497">
                  <c:v>0.71038677639082637</c:v>
                </c:pt>
                <c:pt idx="498">
                  <c:v>0.71181312741720482</c:v>
                </c:pt>
                <c:pt idx="499">
                  <c:v>0.71323947844358337</c:v>
                </c:pt>
                <c:pt idx="500">
                  <c:v>0.71466582946996182</c:v>
                </c:pt>
                <c:pt idx="501">
                  <c:v>0.71609218049634038</c:v>
                </c:pt>
                <c:pt idx="502">
                  <c:v>0.71751853152271883</c:v>
                </c:pt>
                <c:pt idx="503">
                  <c:v>0.71894488254909739</c:v>
                </c:pt>
                <c:pt idx="504">
                  <c:v>0.72037123357547583</c:v>
                </c:pt>
                <c:pt idx="505">
                  <c:v>0.72179758460185439</c:v>
                </c:pt>
                <c:pt idx="506">
                  <c:v>0.72322393562823284</c:v>
                </c:pt>
                <c:pt idx="507">
                  <c:v>0.7246502866546114</c:v>
                </c:pt>
                <c:pt idx="508">
                  <c:v>0.72607663768098984</c:v>
                </c:pt>
                <c:pt idx="509">
                  <c:v>0.7275029887073684</c:v>
                </c:pt>
                <c:pt idx="510">
                  <c:v>0.72892933973374685</c:v>
                </c:pt>
                <c:pt idx="511">
                  <c:v>0.73035569076012541</c:v>
                </c:pt>
                <c:pt idx="512">
                  <c:v>0.73178204178650386</c:v>
                </c:pt>
                <c:pt idx="513">
                  <c:v>0.7332083928128823</c:v>
                </c:pt>
                <c:pt idx="514">
                  <c:v>0.73463474383926086</c:v>
                </c:pt>
                <c:pt idx="515">
                  <c:v>0.73606109486563931</c:v>
                </c:pt>
                <c:pt idx="516">
                  <c:v>0.73748744589201787</c:v>
                </c:pt>
                <c:pt idx="517">
                  <c:v>0.73891379691839632</c:v>
                </c:pt>
                <c:pt idx="518">
                  <c:v>0.74034014794477487</c:v>
                </c:pt>
                <c:pt idx="519">
                  <c:v>0.74176649897115332</c:v>
                </c:pt>
                <c:pt idx="520">
                  <c:v>0.74319284999753188</c:v>
                </c:pt>
                <c:pt idx="521">
                  <c:v>0.74461920102391033</c:v>
                </c:pt>
                <c:pt idx="522">
                  <c:v>0.74604555205028888</c:v>
                </c:pt>
                <c:pt idx="523">
                  <c:v>0.74747190307666733</c:v>
                </c:pt>
                <c:pt idx="524">
                  <c:v>0.74889825410304589</c:v>
                </c:pt>
                <c:pt idx="525">
                  <c:v>0.75032460512942434</c:v>
                </c:pt>
                <c:pt idx="526">
                  <c:v>0.7517509561558029</c:v>
                </c:pt>
                <c:pt idx="527">
                  <c:v>0.75317730718218134</c:v>
                </c:pt>
                <c:pt idx="528">
                  <c:v>0.7546036582085599</c:v>
                </c:pt>
                <c:pt idx="529">
                  <c:v>0.75603000923493835</c:v>
                </c:pt>
                <c:pt idx="530">
                  <c:v>0.75745636026131691</c:v>
                </c:pt>
                <c:pt idx="531">
                  <c:v>0.75888271128769536</c:v>
                </c:pt>
                <c:pt idx="532">
                  <c:v>0.7603090623140738</c:v>
                </c:pt>
                <c:pt idx="533">
                  <c:v>0.76173541334045236</c:v>
                </c:pt>
                <c:pt idx="534">
                  <c:v>0.76316176436683081</c:v>
                </c:pt>
                <c:pt idx="535">
                  <c:v>0.76458811539320937</c:v>
                </c:pt>
                <c:pt idx="536">
                  <c:v>0.76601446641958781</c:v>
                </c:pt>
                <c:pt idx="537">
                  <c:v>0.76744081744596637</c:v>
                </c:pt>
                <c:pt idx="538">
                  <c:v>0.76886716847234482</c:v>
                </c:pt>
                <c:pt idx="539">
                  <c:v>0.77029351949872338</c:v>
                </c:pt>
                <c:pt idx="540">
                  <c:v>0.77171987052510183</c:v>
                </c:pt>
                <c:pt idx="541">
                  <c:v>0.77314622155148038</c:v>
                </c:pt>
                <c:pt idx="542">
                  <c:v>0.77457257257785883</c:v>
                </c:pt>
                <c:pt idx="543">
                  <c:v>0.77599892360423739</c:v>
                </c:pt>
                <c:pt idx="544">
                  <c:v>0.77742527463061584</c:v>
                </c:pt>
                <c:pt idx="545">
                  <c:v>0.7788516256569944</c:v>
                </c:pt>
                <c:pt idx="546">
                  <c:v>0.78027797668337284</c:v>
                </c:pt>
                <c:pt idx="547">
                  <c:v>0.7817043277097514</c:v>
                </c:pt>
                <c:pt idx="548">
                  <c:v>0.78313067873612985</c:v>
                </c:pt>
                <c:pt idx="549">
                  <c:v>0.78455702976250841</c:v>
                </c:pt>
                <c:pt idx="550">
                  <c:v>0.78598338078888685</c:v>
                </c:pt>
                <c:pt idx="551">
                  <c:v>0.78740973181526541</c:v>
                </c:pt>
                <c:pt idx="552">
                  <c:v>0.78883608284164386</c:v>
                </c:pt>
                <c:pt idx="553">
                  <c:v>0.79026243386802231</c:v>
                </c:pt>
                <c:pt idx="554">
                  <c:v>0.79168878489440087</c:v>
                </c:pt>
                <c:pt idx="555">
                  <c:v>0.79311513592077931</c:v>
                </c:pt>
                <c:pt idx="556">
                  <c:v>0.79454148694715787</c:v>
                </c:pt>
                <c:pt idx="557">
                  <c:v>0.79596783797353632</c:v>
                </c:pt>
                <c:pt idx="558">
                  <c:v>0.79739418899991488</c:v>
                </c:pt>
                <c:pt idx="559">
                  <c:v>0.79882054002629332</c:v>
                </c:pt>
                <c:pt idx="560">
                  <c:v>0.80024689105267188</c:v>
                </c:pt>
                <c:pt idx="561">
                  <c:v>0.80167324207905033</c:v>
                </c:pt>
                <c:pt idx="562">
                  <c:v>0.80309959310542889</c:v>
                </c:pt>
                <c:pt idx="563">
                  <c:v>0.80452594413180734</c:v>
                </c:pt>
                <c:pt idx="564">
                  <c:v>0.80595229515818589</c:v>
                </c:pt>
                <c:pt idx="565">
                  <c:v>0.80737864618456434</c:v>
                </c:pt>
                <c:pt idx="566">
                  <c:v>0.8088049972109429</c:v>
                </c:pt>
                <c:pt idx="567">
                  <c:v>0.81023134823732135</c:v>
                </c:pt>
                <c:pt idx="568">
                  <c:v>0.81165769926369991</c:v>
                </c:pt>
                <c:pt idx="569">
                  <c:v>0.81308405029007835</c:v>
                </c:pt>
                <c:pt idx="570">
                  <c:v>0.81451040131645691</c:v>
                </c:pt>
                <c:pt idx="571">
                  <c:v>0.81593675234283536</c:v>
                </c:pt>
                <c:pt idx="572">
                  <c:v>0.81736310336921381</c:v>
                </c:pt>
                <c:pt idx="573">
                  <c:v>0.81878945439559236</c:v>
                </c:pt>
                <c:pt idx="574">
                  <c:v>0.82021580542197081</c:v>
                </c:pt>
                <c:pt idx="575">
                  <c:v>0.82164215644834937</c:v>
                </c:pt>
                <c:pt idx="576">
                  <c:v>0.82306850747472782</c:v>
                </c:pt>
                <c:pt idx="577">
                  <c:v>0.82449485850110638</c:v>
                </c:pt>
                <c:pt idx="578">
                  <c:v>0.82592120952748482</c:v>
                </c:pt>
                <c:pt idx="579">
                  <c:v>0.82734756055386338</c:v>
                </c:pt>
                <c:pt idx="580">
                  <c:v>0.82877391158024183</c:v>
                </c:pt>
                <c:pt idx="581">
                  <c:v>0.83020026260662039</c:v>
                </c:pt>
                <c:pt idx="582">
                  <c:v>0.83162661363299883</c:v>
                </c:pt>
                <c:pt idx="583">
                  <c:v>0.83305296465937739</c:v>
                </c:pt>
                <c:pt idx="584">
                  <c:v>0.83447931568575584</c:v>
                </c:pt>
                <c:pt idx="585">
                  <c:v>0.8359056667121344</c:v>
                </c:pt>
                <c:pt idx="586">
                  <c:v>0.83733201773851285</c:v>
                </c:pt>
                <c:pt idx="587">
                  <c:v>0.8387583687648914</c:v>
                </c:pt>
                <c:pt idx="588">
                  <c:v>0.84018471979126985</c:v>
                </c:pt>
                <c:pt idx="589">
                  <c:v>0.84161107081764841</c:v>
                </c:pt>
                <c:pt idx="590">
                  <c:v>0.84303742184402686</c:v>
                </c:pt>
                <c:pt idx="591">
                  <c:v>0.8444637728704053</c:v>
                </c:pt>
                <c:pt idx="592">
                  <c:v>0.84589012389678386</c:v>
                </c:pt>
                <c:pt idx="593">
                  <c:v>0.84731647492316231</c:v>
                </c:pt>
                <c:pt idx="594">
                  <c:v>0.84874282594954087</c:v>
                </c:pt>
                <c:pt idx="595">
                  <c:v>0.85016917697591932</c:v>
                </c:pt>
                <c:pt idx="596">
                  <c:v>0.85159552800229787</c:v>
                </c:pt>
                <c:pt idx="597">
                  <c:v>0.85302187902867632</c:v>
                </c:pt>
                <c:pt idx="598">
                  <c:v>0.85444823005505488</c:v>
                </c:pt>
                <c:pt idx="599">
                  <c:v>0.85587458108143333</c:v>
                </c:pt>
                <c:pt idx="600">
                  <c:v>0.85730093210781189</c:v>
                </c:pt>
                <c:pt idx="601">
                  <c:v>0.85872728313419033</c:v>
                </c:pt>
                <c:pt idx="602">
                  <c:v>0.86015363416056889</c:v>
                </c:pt>
                <c:pt idx="603">
                  <c:v>0.86157998518694734</c:v>
                </c:pt>
                <c:pt idx="604">
                  <c:v>0.8630063362133259</c:v>
                </c:pt>
                <c:pt idx="605">
                  <c:v>0.86443268723970434</c:v>
                </c:pt>
                <c:pt idx="606">
                  <c:v>0.8658590382660829</c:v>
                </c:pt>
                <c:pt idx="607">
                  <c:v>0.86728538929246135</c:v>
                </c:pt>
                <c:pt idx="608">
                  <c:v>0.86871174031883991</c:v>
                </c:pt>
                <c:pt idx="609">
                  <c:v>0.87013809134521836</c:v>
                </c:pt>
                <c:pt idx="610">
                  <c:v>0.87156444237159691</c:v>
                </c:pt>
                <c:pt idx="611">
                  <c:v>0.87299079339797536</c:v>
                </c:pt>
                <c:pt idx="612">
                  <c:v>0.87441714442435381</c:v>
                </c:pt>
                <c:pt idx="613">
                  <c:v>0.87584349545073237</c:v>
                </c:pt>
                <c:pt idx="614">
                  <c:v>0.87726984647711082</c:v>
                </c:pt>
                <c:pt idx="615">
                  <c:v>0.87869619750348937</c:v>
                </c:pt>
                <c:pt idx="616">
                  <c:v>0.88012254852986782</c:v>
                </c:pt>
                <c:pt idx="617">
                  <c:v>0.88154889955624638</c:v>
                </c:pt>
                <c:pt idx="618">
                  <c:v>0.88297525058262483</c:v>
                </c:pt>
                <c:pt idx="619">
                  <c:v>0.88440160160900338</c:v>
                </c:pt>
                <c:pt idx="620">
                  <c:v>0.88582795263538183</c:v>
                </c:pt>
                <c:pt idx="621">
                  <c:v>0.88725430366176039</c:v>
                </c:pt>
                <c:pt idx="622">
                  <c:v>0.88868065468813884</c:v>
                </c:pt>
                <c:pt idx="623">
                  <c:v>0.8901070057145174</c:v>
                </c:pt>
                <c:pt idx="624">
                  <c:v>0.89153335674089584</c:v>
                </c:pt>
                <c:pt idx="625">
                  <c:v>0.8929597077672744</c:v>
                </c:pt>
                <c:pt idx="626">
                  <c:v>0.89438605879365285</c:v>
                </c:pt>
                <c:pt idx="627">
                  <c:v>0.89581240982003141</c:v>
                </c:pt>
                <c:pt idx="628">
                  <c:v>0.89723876084640986</c:v>
                </c:pt>
                <c:pt idx="629">
                  <c:v>0.89866511187278841</c:v>
                </c:pt>
                <c:pt idx="630">
                  <c:v>0.90009146289916686</c:v>
                </c:pt>
                <c:pt idx="631">
                  <c:v>0.90151781392554531</c:v>
                </c:pt>
                <c:pt idx="632">
                  <c:v>0.90294416495192387</c:v>
                </c:pt>
                <c:pt idx="633">
                  <c:v>0.90437051597830231</c:v>
                </c:pt>
                <c:pt idx="634">
                  <c:v>0.90579686700468087</c:v>
                </c:pt>
                <c:pt idx="635">
                  <c:v>0.90722321803105932</c:v>
                </c:pt>
                <c:pt idx="636">
                  <c:v>0.90864956905743788</c:v>
                </c:pt>
                <c:pt idx="637">
                  <c:v>0.91007592008381633</c:v>
                </c:pt>
                <c:pt idx="638">
                  <c:v>0.91150227111019488</c:v>
                </c:pt>
                <c:pt idx="639">
                  <c:v>0.91292862213657333</c:v>
                </c:pt>
                <c:pt idx="640">
                  <c:v>0.91435497316295189</c:v>
                </c:pt>
                <c:pt idx="641">
                  <c:v>0.91578132418933034</c:v>
                </c:pt>
                <c:pt idx="642">
                  <c:v>0.9172076752157089</c:v>
                </c:pt>
                <c:pt idx="643">
                  <c:v>0.91863402624208734</c:v>
                </c:pt>
                <c:pt idx="644">
                  <c:v>0.9200603772684659</c:v>
                </c:pt>
                <c:pt idx="645">
                  <c:v>0.92148672829484435</c:v>
                </c:pt>
                <c:pt idx="646">
                  <c:v>0.92291307932122291</c:v>
                </c:pt>
                <c:pt idx="647">
                  <c:v>0.92433943034760135</c:v>
                </c:pt>
                <c:pt idx="648">
                  <c:v>0.92576578137397991</c:v>
                </c:pt>
                <c:pt idx="649">
                  <c:v>0.92719213240035836</c:v>
                </c:pt>
                <c:pt idx="650">
                  <c:v>0.92861848342673681</c:v>
                </c:pt>
                <c:pt idx="651">
                  <c:v>0.93004483445311537</c:v>
                </c:pt>
                <c:pt idx="652">
                  <c:v>0.93147118547949381</c:v>
                </c:pt>
                <c:pt idx="653">
                  <c:v>0.93289753650587237</c:v>
                </c:pt>
                <c:pt idx="654">
                  <c:v>0.93432388753225082</c:v>
                </c:pt>
                <c:pt idx="655">
                  <c:v>0.93575023855862938</c:v>
                </c:pt>
                <c:pt idx="656">
                  <c:v>0.93717658958500782</c:v>
                </c:pt>
                <c:pt idx="657">
                  <c:v>0.93860294061138638</c:v>
                </c:pt>
                <c:pt idx="658">
                  <c:v>0.94002929163776483</c:v>
                </c:pt>
                <c:pt idx="659">
                  <c:v>0.94145564266414339</c:v>
                </c:pt>
                <c:pt idx="660">
                  <c:v>0.94288199369052184</c:v>
                </c:pt>
                <c:pt idx="661">
                  <c:v>0.94430834471690039</c:v>
                </c:pt>
                <c:pt idx="662">
                  <c:v>0.94573469574327884</c:v>
                </c:pt>
                <c:pt idx="663">
                  <c:v>0.9471610467696574</c:v>
                </c:pt>
                <c:pt idx="664">
                  <c:v>0.94858739779603585</c:v>
                </c:pt>
                <c:pt idx="665">
                  <c:v>0.95001374882241441</c:v>
                </c:pt>
                <c:pt idx="666">
                  <c:v>0.95144009984879285</c:v>
                </c:pt>
                <c:pt idx="667">
                  <c:v>0.95286645087517141</c:v>
                </c:pt>
                <c:pt idx="668">
                  <c:v>0.95429280190154986</c:v>
                </c:pt>
                <c:pt idx="669">
                  <c:v>0.95571915292792842</c:v>
                </c:pt>
                <c:pt idx="670">
                  <c:v>0.95714550395430686</c:v>
                </c:pt>
                <c:pt idx="671">
                  <c:v>0.95857185498068531</c:v>
                </c:pt>
                <c:pt idx="672">
                  <c:v>0.95999820600706387</c:v>
                </c:pt>
                <c:pt idx="673">
                  <c:v>0.96142455703344232</c:v>
                </c:pt>
                <c:pt idx="674">
                  <c:v>0.96285090805982088</c:v>
                </c:pt>
                <c:pt idx="675">
                  <c:v>0.96427725908619932</c:v>
                </c:pt>
                <c:pt idx="676">
                  <c:v>0.96570361011257788</c:v>
                </c:pt>
                <c:pt idx="677">
                  <c:v>0.96712996113895633</c:v>
                </c:pt>
                <c:pt idx="678">
                  <c:v>0.96855631216533489</c:v>
                </c:pt>
                <c:pt idx="679">
                  <c:v>0.96998266319171333</c:v>
                </c:pt>
                <c:pt idx="680">
                  <c:v>0.97140901421809189</c:v>
                </c:pt>
                <c:pt idx="681">
                  <c:v>0.97283536524447034</c:v>
                </c:pt>
                <c:pt idx="682">
                  <c:v>0.9742617162708489</c:v>
                </c:pt>
                <c:pt idx="683">
                  <c:v>0.97568806729722735</c:v>
                </c:pt>
                <c:pt idx="684">
                  <c:v>0.9771144183236059</c:v>
                </c:pt>
                <c:pt idx="685">
                  <c:v>0.97854076934998435</c:v>
                </c:pt>
                <c:pt idx="686">
                  <c:v>0.97996712037636291</c:v>
                </c:pt>
                <c:pt idx="687">
                  <c:v>0.98139347140274136</c:v>
                </c:pt>
                <c:pt idx="688">
                  <c:v>0.98281982242911992</c:v>
                </c:pt>
                <c:pt idx="689">
                  <c:v>0.98424617345549836</c:v>
                </c:pt>
                <c:pt idx="690">
                  <c:v>0.98567252448187681</c:v>
                </c:pt>
                <c:pt idx="691">
                  <c:v>0.98709887550825537</c:v>
                </c:pt>
                <c:pt idx="692">
                  <c:v>0.98852522653463382</c:v>
                </c:pt>
                <c:pt idx="693">
                  <c:v>0.98995157756101237</c:v>
                </c:pt>
                <c:pt idx="694">
                  <c:v>0.99137792858739082</c:v>
                </c:pt>
                <c:pt idx="695">
                  <c:v>0.99280427961376938</c:v>
                </c:pt>
                <c:pt idx="696">
                  <c:v>0.99423063064014783</c:v>
                </c:pt>
                <c:pt idx="697">
                  <c:v>0.99565698166652639</c:v>
                </c:pt>
                <c:pt idx="698">
                  <c:v>0.99708333269290483</c:v>
                </c:pt>
                <c:pt idx="699">
                  <c:v>0.99850968371928339</c:v>
                </c:pt>
              </c:numCache>
            </c:numRef>
          </c:xVal>
          <c:yVal>
            <c:numRef>
              <c:f>XLSTAT_20211020_231654_1_HID!ydata2</c:f>
              <c:numCache>
                <c:formatCode>General</c:formatCode>
                <c:ptCount val="700"/>
                <c:pt idx="0">
                  <c:v>1.0014903162807101</c:v>
                </c:pt>
                <c:pt idx="1">
                  <c:v>1.9985096837192899</c:v>
                </c:pt>
                <c:pt idx="2">
                  <c:v>1.0014903162807101</c:v>
                </c:pt>
                <c:pt idx="3">
                  <c:v>1.9985096837192899</c:v>
                </c:pt>
                <c:pt idx="4">
                  <c:v>1.0014903162807101</c:v>
                </c:pt>
                <c:pt idx="5">
                  <c:v>1.9985096837192899</c:v>
                </c:pt>
                <c:pt idx="6">
                  <c:v>1.0014903162807101</c:v>
                </c:pt>
                <c:pt idx="7">
                  <c:v>1.9985096837192899</c:v>
                </c:pt>
                <c:pt idx="8">
                  <c:v>1.0014903162807101</c:v>
                </c:pt>
                <c:pt idx="9">
                  <c:v>1.9985096837192899</c:v>
                </c:pt>
                <c:pt idx="10">
                  <c:v>1.0014903162807101</c:v>
                </c:pt>
                <c:pt idx="11">
                  <c:v>1.9985096837192899</c:v>
                </c:pt>
                <c:pt idx="12">
                  <c:v>1.0014903162807101</c:v>
                </c:pt>
                <c:pt idx="13">
                  <c:v>1.9985096837192899</c:v>
                </c:pt>
                <c:pt idx="14">
                  <c:v>1.0014903162807101</c:v>
                </c:pt>
                <c:pt idx="15">
                  <c:v>1.9985096837192899</c:v>
                </c:pt>
                <c:pt idx="16">
                  <c:v>1.0014903162807101</c:v>
                </c:pt>
                <c:pt idx="17">
                  <c:v>1.9985096837192899</c:v>
                </c:pt>
                <c:pt idx="18">
                  <c:v>1.0014903162807101</c:v>
                </c:pt>
                <c:pt idx="19">
                  <c:v>1.9985096837192899</c:v>
                </c:pt>
                <c:pt idx="20">
                  <c:v>1.0014903162807101</c:v>
                </c:pt>
                <c:pt idx="21">
                  <c:v>1.9985096837192899</c:v>
                </c:pt>
                <c:pt idx="22">
                  <c:v>1.0014903162807101</c:v>
                </c:pt>
                <c:pt idx="23">
                  <c:v>1.9985096837192899</c:v>
                </c:pt>
                <c:pt idx="24">
                  <c:v>1.0014903162807101</c:v>
                </c:pt>
                <c:pt idx="25">
                  <c:v>1.9985096837192899</c:v>
                </c:pt>
                <c:pt idx="26">
                  <c:v>1.0014903162807101</c:v>
                </c:pt>
                <c:pt idx="27">
                  <c:v>1.9985096837192899</c:v>
                </c:pt>
                <c:pt idx="28">
                  <c:v>1.0014903162807101</c:v>
                </c:pt>
                <c:pt idx="29">
                  <c:v>1.9985096837192899</c:v>
                </c:pt>
                <c:pt idx="30">
                  <c:v>1.0014903162807101</c:v>
                </c:pt>
                <c:pt idx="31">
                  <c:v>1.9985096837192899</c:v>
                </c:pt>
                <c:pt idx="32">
                  <c:v>1.0014903162807101</c:v>
                </c:pt>
                <c:pt idx="33">
                  <c:v>1.9985096837192899</c:v>
                </c:pt>
                <c:pt idx="34">
                  <c:v>1.0014903162807101</c:v>
                </c:pt>
                <c:pt idx="35">
                  <c:v>1.9985096837192899</c:v>
                </c:pt>
                <c:pt idx="36">
                  <c:v>1.0014903162807101</c:v>
                </c:pt>
                <c:pt idx="37">
                  <c:v>1.9985096837192899</c:v>
                </c:pt>
                <c:pt idx="38">
                  <c:v>1.0014903162807101</c:v>
                </c:pt>
                <c:pt idx="39">
                  <c:v>1.9985096837192899</c:v>
                </c:pt>
                <c:pt idx="40">
                  <c:v>1.0014903162807101</c:v>
                </c:pt>
                <c:pt idx="41">
                  <c:v>1.9985096837192899</c:v>
                </c:pt>
                <c:pt idx="42">
                  <c:v>1.0014903162807101</c:v>
                </c:pt>
                <c:pt idx="43">
                  <c:v>1.9985096837192899</c:v>
                </c:pt>
                <c:pt idx="44">
                  <c:v>1.0014903162807101</c:v>
                </c:pt>
                <c:pt idx="45">
                  <c:v>1.9985096837192899</c:v>
                </c:pt>
                <c:pt idx="46">
                  <c:v>1.0014903162807101</c:v>
                </c:pt>
                <c:pt idx="47">
                  <c:v>1.9985096837192899</c:v>
                </c:pt>
                <c:pt idx="48">
                  <c:v>1.0014903162807101</c:v>
                </c:pt>
                <c:pt idx="49">
                  <c:v>1.9985096837192899</c:v>
                </c:pt>
                <c:pt idx="50">
                  <c:v>1.0014903162807101</c:v>
                </c:pt>
                <c:pt idx="51">
                  <c:v>1.9985096837192899</c:v>
                </c:pt>
                <c:pt idx="52">
                  <c:v>1.0014903162807101</c:v>
                </c:pt>
                <c:pt idx="53">
                  <c:v>1.9985096837192899</c:v>
                </c:pt>
                <c:pt idx="54">
                  <c:v>1.0014903162807101</c:v>
                </c:pt>
                <c:pt idx="55">
                  <c:v>1.9985096837192899</c:v>
                </c:pt>
                <c:pt idx="56">
                  <c:v>1.0014903162807101</c:v>
                </c:pt>
                <c:pt idx="57">
                  <c:v>1.9985096837192899</c:v>
                </c:pt>
                <c:pt idx="58">
                  <c:v>1.0014903162807101</c:v>
                </c:pt>
                <c:pt idx="59">
                  <c:v>1.9985096837192899</c:v>
                </c:pt>
                <c:pt idx="60">
                  <c:v>1.0014903162807101</c:v>
                </c:pt>
                <c:pt idx="61">
                  <c:v>1.9985096837192899</c:v>
                </c:pt>
                <c:pt idx="62">
                  <c:v>1.0014903162807101</c:v>
                </c:pt>
                <c:pt idx="63">
                  <c:v>1.9985096837192899</c:v>
                </c:pt>
                <c:pt idx="64">
                  <c:v>1.0014903162807101</c:v>
                </c:pt>
                <c:pt idx="65">
                  <c:v>1.9985096837192899</c:v>
                </c:pt>
                <c:pt idx="66">
                  <c:v>1.0014903162807101</c:v>
                </c:pt>
                <c:pt idx="67">
                  <c:v>1.9985096837192899</c:v>
                </c:pt>
                <c:pt idx="68">
                  <c:v>1.0014903162807101</c:v>
                </c:pt>
                <c:pt idx="69">
                  <c:v>1.9985096837192899</c:v>
                </c:pt>
                <c:pt idx="70">
                  <c:v>1.0014903162807101</c:v>
                </c:pt>
                <c:pt idx="71">
                  <c:v>1.9985096837192899</c:v>
                </c:pt>
                <c:pt idx="72">
                  <c:v>1.0014903162807101</c:v>
                </c:pt>
                <c:pt idx="73">
                  <c:v>1.9985096837192899</c:v>
                </c:pt>
                <c:pt idx="74">
                  <c:v>1.0014903162807101</c:v>
                </c:pt>
                <c:pt idx="75">
                  <c:v>1.9985096837192899</c:v>
                </c:pt>
                <c:pt idx="76">
                  <c:v>1.0014903162807101</c:v>
                </c:pt>
                <c:pt idx="77">
                  <c:v>1.9985096837192899</c:v>
                </c:pt>
                <c:pt idx="78">
                  <c:v>1.0014903162807101</c:v>
                </c:pt>
                <c:pt idx="79">
                  <c:v>1.9985096837192899</c:v>
                </c:pt>
                <c:pt idx="80">
                  <c:v>1.0014903162807101</c:v>
                </c:pt>
                <c:pt idx="81">
                  <c:v>1.9985096837192899</c:v>
                </c:pt>
                <c:pt idx="82">
                  <c:v>1.0014903162807101</c:v>
                </c:pt>
                <c:pt idx="83">
                  <c:v>1.9985096837192899</c:v>
                </c:pt>
                <c:pt idx="84">
                  <c:v>1.0014903162807101</c:v>
                </c:pt>
                <c:pt idx="85">
                  <c:v>1.9985096837192899</c:v>
                </c:pt>
                <c:pt idx="86">
                  <c:v>1.0014903162807101</c:v>
                </c:pt>
                <c:pt idx="87">
                  <c:v>1.9985096837192899</c:v>
                </c:pt>
                <c:pt idx="88">
                  <c:v>1.0014903162807101</c:v>
                </c:pt>
                <c:pt idx="89">
                  <c:v>1.9985096837192899</c:v>
                </c:pt>
                <c:pt idx="90">
                  <c:v>1.0014903162807101</c:v>
                </c:pt>
                <c:pt idx="91">
                  <c:v>1.9985096837192899</c:v>
                </c:pt>
                <c:pt idx="92">
                  <c:v>1.0014903162807101</c:v>
                </c:pt>
                <c:pt idx="93">
                  <c:v>1.9985096837192899</c:v>
                </c:pt>
                <c:pt idx="94">
                  <c:v>1.0014903162807101</c:v>
                </c:pt>
                <c:pt idx="95">
                  <c:v>1.9985096837192899</c:v>
                </c:pt>
                <c:pt idx="96">
                  <c:v>1.0014903162807101</c:v>
                </c:pt>
                <c:pt idx="97">
                  <c:v>1.9985096837192899</c:v>
                </c:pt>
                <c:pt idx="98">
                  <c:v>1.0014903162807101</c:v>
                </c:pt>
                <c:pt idx="99">
                  <c:v>1.9985096837192899</c:v>
                </c:pt>
                <c:pt idx="100">
                  <c:v>1.0014903162807101</c:v>
                </c:pt>
                <c:pt idx="101">
                  <c:v>1.9985096837192899</c:v>
                </c:pt>
                <c:pt idx="102">
                  <c:v>1.0014903162807101</c:v>
                </c:pt>
                <c:pt idx="103">
                  <c:v>1.9985096837192899</c:v>
                </c:pt>
                <c:pt idx="104">
                  <c:v>1.0014903162807101</c:v>
                </c:pt>
                <c:pt idx="105">
                  <c:v>1.9985096837192899</c:v>
                </c:pt>
                <c:pt idx="106">
                  <c:v>1.0014903162807101</c:v>
                </c:pt>
                <c:pt idx="107">
                  <c:v>1.9985096837192899</c:v>
                </c:pt>
                <c:pt idx="108">
                  <c:v>1.0014903162807101</c:v>
                </c:pt>
                <c:pt idx="109">
                  <c:v>1.9985096837192899</c:v>
                </c:pt>
                <c:pt idx="110">
                  <c:v>1.0014903162807101</c:v>
                </c:pt>
                <c:pt idx="111">
                  <c:v>1.9985096837192899</c:v>
                </c:pt>
                <c:pt idx="112">
                  <c:v>1.0014903162807101</c:v>
                </c:pt>
                <c:pt idx="113">
                  <c:v>1.9985096837192899</c:v>
                </c:pt>
                <c:pt idx="114">
                  <c:v>1.0014903162807101</c:v>
                </c:pt>
                <c:pt idx="115">
                  <c:v>1.9985096837192899</c:v>
                </c:pt>
                <c:pt idx="116">
                  <c:v>1.0014903162807101</c:v>
                </c:pt>
                <c:pt idx="117">
                  <c:v>1.9985096837192899</c:v>
                </c:pt>
                <c:pt idx="118">
                  <c:v>1.0014903162807101</c:v>
                </c:pt>
                <c:pt idx="119">
                  <c:v>1.9985096837192899</c:v>
                </c:pt>
                <c:pt idx="120">
                  <c:v>1.0014903162807101</c:v>
                </c:pt>
                <c:pt idx="121">
                  <c:v>1.9985096837192899</c:v>
                </c:pt>
                <c:pt idx="122">
                  <c:v>1.0014903162807101</c:v>
                </c:pt>
                <c:pt idx="123">
                  <c:v>1.9985096837192899</c:v>
                </c:pt>
                <c:pt idx="124">
                  <c:v>1.0014903162807101</c:v>
                </c:pt>
                <c:pt idx="125">
                  <c:v>1.9985096837192899</c:v>
                </c:pt>
                <c:pt idx="126">
                  <c:v>1.0014903162807101</c:v>
                </c:pt>
                <c:pt idx="127">
                  <c:v>1.9985096837192899</c:v>
                </c:pt>
                <c:pt idx="128">
                  <c:v>1.0014903162807101</c:v>
                </c:pt>
                <c:pt idx="129">
                  <c:v>1.9985096837192899</c:v>
                </c:pt>
                <c:pt idx="130">
                  <c:v>1.0014903162807101</c:v>
                </c:pt>
                <c:pt idx="131">
                  <c:v>1.9985096837192899</c:v>
                </c:pt>
                <c:pt idx="132">
                  <c:v>1.0014903162807101</c:v>
                </c:pt>
                <c:pt idx="133">
                  <c:v>1.9985096837192899</c:v>
                </c:pt>
                <c:pt idx="134">
                  <c:v>1.0014903162807101</c:v>
                </c:pt>
                <c:pt idx="135">
                  <c:v>1.9985096837192899</c:v>
                </c:pt>
                <c:pt idx="136">
                  <c:v>1.0014903162807101</c:v>
                </c:pt>
                <c:pt idx="137">
                  <c:v>1.9985096837192899</c:v>
                </c:pt>
                <c:pt idx="138">
                  <c:v>1.0014903162807101</c:v>
                </c:pt>
                <c:pt idx="139">
                  <c:v>1.9985096837192899</c:v>
                </c:pt>
                <c:pt idx="140">
                  <c:v>1.0014903162807101</c:v>
                </c:pt>
                <c:pt idx="141">
                  <c:v>1.9985096837192899</c:v>
                </c:pt>
                <c:pt idx="142">
                  <c:v>1.0014903162807101</c:v>
                </c:pt>
                <c:pt idx="143">
                  <c:v>1.9985096837192899</c:v>
                </c:pt>
                <c:pt idx="144">
                  <c:v>1.0014903162807101</c:v>
                </c:pt>
                <c:pt idx="145">
                  <c:v>1.9985096837192899</c:v>
                </c:pt>
                <c:pt idx="146">
                  <c:v>1.0014903162807101</c:v>
                </c:pt>
                <c:pt idx="147">
                  <c:v>1.9985096837192899</c:v>
                </c:pt>
                <c:pt idx="148">
                  <c:v>1.0014903162807101</c:v>
                </c:pt>
                <c:pt idx="149">
                  <c:v>1.9985096837192899</c:v>
                </c:pt>
                <c:pt idx="150">
                  <c:v>1.0014903162807101</c:v>
                </c:pt>
                <c:pt idx="151">
                  <c:v>1.9985096837192899</c:v>
                </c:pt>
                <c:pt idx="152">
                  <c:v>1.0014903162807101</c:v>
                </c:pt>
                <c:pt idx="153">
                  <c:v>1.9985096837192899</c:v>
                </c:pt>
                <c:pt idx="154">
                  <c:v>1.0014903162807101</c:v>
                </c:pt>
                <c:pt idx="155">
                  <c:v>1.9985096837192899</c:v>
                </c:pt>
                <c:pt idx="156">
                  <c:v>1.0014903162807101</c:v>
                </c:pt>
                <c:pt idx="157">
                  <c:v>1.9985096837192899</c:v>
                </c:pt>
                <c:pt idx="158">
                  <c:v>1.0014903162807101</c:v>
                </c:pt>
                <c:pt idx="159">
                  <c:v>1.9985096837192899</c:v>
                </c:pt>
                <c:pt idx="160">
                  <c:v>1.0014903162807101</c:v>
                </c:pt>
                <c:pt idx="161">
                  <c:v>1.9985096837192899</c:v>
                </c:pt>
                <c:pt idx="162">
                  <c:v>1.0014903162807101</c:v>
                </c:pt>
                <c:pt idx="163">
                  <c:v>1.9985096837192899</c:v>
                </c:pt>
                <c:pt idx="164">
                  <c:v>1.0014903162807101</c:v>
                </c:pt>
                <c:pt idx="165">
                  <c:v>1.9985096837192899</c:v>
                </c:pt>
                <c:pt idx="166">
                  <c:v>1.0014903162807101</c:v>
                </c:pt>
                <c:pt idx="167">
                  <c:v>1.9985096837192899</c:v>
                </c:pt>
                <c:pt idx="168">
                  <c:v>1.0014903162807101</c:v>
                </c:pt>
                <c:pt idx="169">
                  <c:v>1.9985096837192899</c:v>
                </c:pt>
                <c:pt idx="170">
                  <c:v>1.0014903162807101</c:v>
                </c:pt>
                <c:pt idx="171">
                  <c:v>1.9985096837192899</c:v>
                </c:pt>
                <c:pt idx="172">
                  <c:v>1.0014903162807101</c:v>
                </c:pt>
                <c:pt idx="173">
                  <c:v>1.9985096837192899</c:v>
                </c:pt>
                <c:pt idx="174">
                  <c:v>1.0014903162807101</c:v>
                </c:pt>
                <c:pt idx="175">
                  <c:v>1.9985096837192899</c:v>
                </c:pt>
                <c:pt idx="176">
                  <c:v>1.0014903162807101</c:v>
                </c:pt>
                <c:pt idx="177">
                  <c:v>1.9985096837192899</c:v>
                </c:pt>
                <c:pt idx="178">
                  <c:v>1.0014903162807101</c:v>
                </c:pt>
                <c:pt idx="179">
                  <c:v>1.9985096837192899</c:v>
                </c:pt>
                <c:pt idx="180">
                  <c:v>1.0014903162807101</c:v>
                </c:pt>
                <c:pt idx="181">
                  <c:v>1.9985096837192899</c:v>
                </c:pt>
                <c:pt idx="182">
                  <c:v>1.0014903162807101</c:v>
                </c:pt>
                <c:pt idx="183">
                  <c:v>1.9985096837192899</c:v>
                </c:pt>
                <c:pt idx="184">
                  <c:v>1.0014903162807101</c:v>
                </c:pt>
                <c:pt idx="185">
                  <c:v>1.9985096837192899</c:v>
                </c:pt>
                <c:pt idx="186">
                  <c:v>1.0014903162807101</c:v>
                </c:pt>
                <c:pt idx="187">
                  <c:v>1.9985096837192899</c:v>
                </c:pt>
                <c:pt idx="188">
                  <c:v>1.0014903162807101</c:v>
                </c:pt>
                <c:pt idx="189">
                  <c:v>1.9985096837192899</c:v>
                </c:pt>
                <c:pt idx="190">
                  <c:v>1.0014903162807101</c:v>
                </c:pt>
                <c:pt idx="191">
                  <c:v>1.9985096837192899</c:v>
                </c:pt>
                <c:pt idx="192">
                  <c:v>1.0014903162807101</c:v>
                </c:pt>
                <c:pt idx="193">
                  <c:v>1.9985096837192899</c:v>
                </c:pt>
                <c:pt idx="194">
                  <c:v>1.0014903162807101</c:v>
                </c:pt>
                <c:pt idx="195">
                  <c:v>1.9985096837192899</c:v>
                </c:pt>
                <c:pt idx="196">
                  <c:v>1.0014903162807101</c:v>
                </c:pt>
                <c:pt idx="197">
                  <c:v>1.9985096837192899</c:v>
                </c:pt>
                <c:pt idx="198">
                  <c:v>1.0014903162807101</c:v>
                </c:pt>
                <c:pt idx="199">
                  <c:v>1.9985096837192899</c:v>
                </c:pt>
                <c:pt idx="200">
                  <c:v>1.0014903162807101</c:v>
                </c:pt>
                <c:pt idx="201">
                  <c:v>1.9985096837192899</c:v>
                </c:pt>
                <c:pt idx="202">
                  <c:v>1.0014903162807101</c:v>
                </c:pt>
                <c:pt idx="203">
                  <c:v>1.9985096837192899</c:v>
                </c:pt>
                <c:pt idx="204">
                  <c:v>1.0014903162807101</c:v>
                </c:pt>
                <c:pt idx="205">
                  <c:v>1.9985096837192899</c:v>
                </c:pt>
                <c:pt idx="206">
                  <c:v>1.0014903162807101</c:v>
                </c:pt>
                <c:pt idx="207">
                  <c:v>1.9985096837192899</c:v>
                </c:pt>
                <c:pt idx="208">
                  <c:v>1.0014903162807101</c:v>
                </c:pt>
                <c:pt idx="209">
                  <c:v>1.9985096837192899</c:v>
                </c:pt>
                <c:pt idx="210">
                  <c:v>1.0014903162807101</c:v>
                </c:pt>
                <c:pt idx="211">
                  <c:v>1.9985096837192899</c:v>
                </c:pt>
                <c:pt idx="212">
                  <c:v>1.0014903162807101</c:v>
                </c:pt>
                <c:pt idx="213">
                  <c:v>1.9985096837192899</c:v>
                </c:pt>
                <c:pt idx="214">
                  <c:v>1.0014903162807101</c:v>
                </c:pt>
                <c:pt idx="215">
                  <c:v>1.9985096837192899</c:v>
                </c:pt>
                <c:pt idx="216">
                  <c:v>1.0014903162807101</c:v>
                </c:pt>
                <c:pt idx="217">
                  <c:v>1.9985096837192899</c:v>
                </c:pt>
                <c:pt idx="218">
                  <c:v>1.0014903162807101</c:v>
                </c:pt>
                <c:pt idx="219">
                  <c:v>1.9985096837192899</c:v>
                </c:pt>
                <c:pt idx="220">
                  <c:v>1.0014903162807101</c:v>
                </c:pt>
                <c:pt idx="221">
                  <c:v>1.9985096837192899</c:v>
                </c:pt>
                <c:pt idx="222">
                  <c:v>1.0014903162807101</c:v>
                </c:pt>
                <c:pt idx="223">
                  <c:v>1.9985096837192899</c:v>
                </c:pt>
                <c:pt idx="224">
                  <c:v>1.0014903162807101</c:v>
                </c:pt>
                <c:pt idx="225">
                  <c:v>1.9985096837192899</c:v>
                </c:pt>
                <c:pt idx="226">
                  <c:v>1.0014903162807101</c:v>
                </c:pt>
                <c:pt idx="227">
                  <c:v>1.9985096837192899</c:v>
                </c:pt>
                <c:pt idx="228">
                  <c:v>1.0014903162807101</c:v>
                </c:pt>
                <c:pt idx="229">
                  <c:v>1.9985096837192899</c:v>
                </c:pt>
                <c:pt idx="230">
                  <c:v>1.0014903162807101</c:v>
                </c:pt>
                <c:pt idx="231">
                  <c:v>1.9985096837192899</c:v>
                </c:pt>
                <c:pt idx="232">
                  <c:v>1.0014903162807101</c:v>
                </c:pt>
                <c:pt idx="233">
                  <c:v>1.9985096837192899</c:v>
                </c:pt>
                <c:pt idx="234">
                  <c:v>1.0014903162807101</c:v>
                </c:pt>
                <c:pt idx="235">
                  <c:v>1.9985096837192899</c:v>
                </c:pt>
                <c:pt idx="236">
                  <c:v>1.0014903162807101</c:v>
                </c:pt>
                <c:pt idx="237">
                  <c:v>1.9985096837192899</c:v>
                </c:pt>
                <c:pt idx="238">
                  <c:v>1.0014903162807101</c:v>
                </c:pt>
                <c:pt idx="239">
                  <c:v>1.9985096837192899</c:v>
                </c:pt>
                <c:pt idx="240">
                  <c:v>1.0014903162807101</c:v>
                </c:pt>
                <c:pt idx="241">
                  <c:v>1.9985096837192899</c:v>
                </c:pt>
                <c:pt idx="242">
                  <c:v>1.0014903162807101</c:v>
                </c:pt>
                <c:pt idx="243">
                  <c:v>1.9985096837192899</c:v>
                </c:pt>
                <c:pt idx="244">
                  <c:v>1.0014903162807101</c:v>
                </c:pt>
                <c:pt idx="245">
                  <c:v>1.9985096837192899</c:v>
                </c:pt>
                <c:pt idx="246">
                  <c:v>1.0014903162807101</c:v>
                </c:pt>
                <c:pt idx="247">
                  <c:v>1.9985096837192899</c:v>
                </c:pt>
                <c:pt idx="248">
                  <c:v>1.0014903162807101</c:v>
                </c:pt>
                <c:pt idx="249">
                  <c:v>1.9985096837192899</c:v>
                </c:pt>
                <c:pt idx="250">
                  <c:v>1.0014903162807101</c:v>
                </c:pt>
                <c:pt idx="251">
                  <c:v>1.9985096837192899</c:v>
                </c:pt>
                <c:pt idx="252">
                  <c:v>1.0014903162807101</c:v>
                </c:pt>
                <c:pt idx="253">
                  <c:v>1.9985096837192899</c:v>
                </c:pt>
                <c:pt idx="254">
                  <c:v>1.0014903162807101</c:v>
                </c:pt>
                <c:pt idx="255">
                  <c:v>1.9985096837192899</c:v>
                </c:pt>
                <c:pt idx="256">
                  <c:v>1.0014903162807101</c:v>
                </c:pt>
                <c:pt idx="257">
                  <c:v>1.9985096837192899</c:v>
                </c:pt>
                <c:pt idx="258">
                  <c:v>1.0014903162807101</c:v>
                </c:pt>
                <c:pt idx="259">
                  <c:v>1.9985096837192899</c:v>
                </c:pt>
                <c:pt idx="260">
                  <c:v>1.0014903162807101</c:v>
                </c:pt>
                <c:pt idx="261">
                  <c:v>1.9985096837192899</c:v>
                </c:pt>
                <c:pt idx="262">
                  <c:v>1.0014903162807101</c:v>
                </c:pt>
                <c:pt idx="263">
                  <c:v>1.9985096837192899</c:v>
                </c:pt>
                <c:pt idx="264">
                  <c:v>1.0014903162807101</c:v>
                </c:pt>
                <c:pt idx="265">
                  <c:v>1.9985096837192899</c:v>
                </c:pt>
                <c:pt idx="266">
                  <c:v>1.0014903162807101</c:v>
                </c:pt>
                <c:pt idx="267">
                  <c:v>1.9985096837192899</c:v>
                </c:pt>
                <c:pt idx="268">
                  <c:v>1.0014903162807101</c:v>
                </c:pt>
                <c:pt idx="269">
                  <c:v>1.9985096837192899</c:v>
                </c:pt>
                <c:pt idx="270">
                  <c:v>1.0014903162807101</c:v>
                </c:pt>
                <c:pt idx="271">
                  <c:v>1.9985096837192899</c:v>
                </c:pt>
                <c:pt idx="272">
                  <c:v>1.0014903162807101</c:v>
                </c:pt>
                <c:pt idx="273">
                  <c:v>1.9985096837192899</c:v>
                </c:pt>
                <c:pt idx="274">
                  <c:v>1.0014903162807101</c:v>
                </c:pt>
                <c:pt idx="275">
                  <c:v>1.9985096837192899</c:v>
                </c:pt>
                <c:pt idx="276">
                  <c:v>1.0014903162807101</c:v>
                </c:pt>
                <c:pt idx="277">
                  <c:v>1.9985096837192899</c:v>
                </c:pt>
                <c:pt idx="278">
                  <c:v>1.0014903162807101</c:v>
                </c:pt>
                <c:pt idx="279">
                  <c:v>1.9985096837192899</c:v>
                </c:pt>
                <c:pt idx="280">
                  <c:v>1.0014903162807101</c:v>
                </c:pt>
                <c:pt idx="281">
                  <c:v>1.9985096837192899</c:v>
                </c:pt>
                <c:pt idx="282">
                  <c:v>1.0014903162807101</c:v>
                </c:pt>
                <c:pt idx="283">
                  <c:v>1.9985096837192899</c:v>
                </c:pt>
                <c:pt idx="284">
                  <c:v>1.0014903162807101</c:v>
                </c:pt>
                <c:pt idx="285">
                  <c:v>1.9985096837192899</c:v>
                </c:pt>
                <c:pt idx="286">
                  <c:v>1.0014903162807101</c:v>
                </c:pt>
                <c:pt idx="287">
                  <c:v>1.9985096837192899</c:v>
                </c:pt>
                <c:pt idx="288">
                  <c:v>1.0014903162807101</c:v>
                </c:pt>
                <c:pt idx="289">
                  <c:v>1.9985096837192899</c:v>
                </c:pt>
                <c:pt idx="290">
                  <c:v>1.0014903162807101</c:v>
                </c:pt>
                <c:pt idx="291">
                  <c:v>1.9985096837192899</c:v>
                </c:pt>
                <c:pt idx="292">
                  <c:v>1.0014903162807101</c:v>
                </c:pt>
                <c:pt idx="293">
                  <c:v>1.9985096837192899</c:v>
                </c:pt>
                <c:pt idx="294">
                  <c:v>1.0014903162807101</c:v>
                </c:pt>
                <c:pt idx="295">
                  <c:v>1.9985096837192899</c:v>
                </c:pt>
                <c:pt idx="296">
                  <c:v>1.0014903162807101</c:v>
                </c:pt>
                <c:pt idx="297">
                  <c:v>1.9985096837192899</c:v>
                </c:pt>
                <c:pt idx="298">
                  <c:v>1.0014903162807101</c:v>
                </c:pt>
                <c:pt idx="299">
                  <c:v>1.9985096837192899</c:v>
                </c:pt>
                <c:pt idx="300">
                  <c:v>1.0014903162807101</c:v>
                </c:pt>
                <c:pt idx="301">
                  <c:v>1.9985096837192899</c:v>
                </c:pt>
                <c:pt idx="302">
                  <c:v>1.0014903162807101</c:v>
                </c:pt>
                <c:pt idx="303">
                  <c:v>1.9985096837192899</c:v>
                </c:pt>
                <c:pt idx="304">
                  <c:v>1.0014903162807101</c:v>
                </c:pt>
                <c:pt idx="305">
                  <c:v>1.9985096837192899</c:v>
                </c:pt>
                <c:pt idx="306">
                  <c:v>1.0014903162807101</c:v>
                </c:pt>
                <c:pt idx="307">
                  <c:v>1.9985096837192899</c:v>
                </c:pt>
                <c:pt idx="308">
                  <c:v>1.0014903162807101</c:v>
                </c:pt>
                <c:pt idx="309">
                  <c:v>1.9985096837192899</c:v>
                </c:pt>
                <c:pt idx="310">
                  <c:v>1.0014903162807101</c:v>
                </c:pt>
                <c:pt idx="311">
                  <c:v>1.9985096837192899</c:v>
                </c:pt>
                <c:pt idx="312">
                  <c:v>1.0014903162807101</c:v>
                </c:pt>
                <c:pt idx="313">
                  <c:v>1.9985096837192899</c:v>
                </c:pt>
                <c:pt idx="314">
                  <c:v>1.0014903162807101</c:v>
                </c:pt>
                <c:pt idx="315">
                  <c:v>1.9985096837192899</c:v>
                </c:pt>
                <c:pt idx="316">
                  <c:v>1.0014903162807101</c:v>
                </c:pt>
                <c:pt idx="317">
                  <c:v>1.9985096837192899</c:v>
                </c:pt>
                <c:pt idx="318">
                  <c:v>1.0014903162807101</c:v>
                </c:pt>
                <c:pt idx="319">
                  <c:v>1.9985096837192899</c:v>
                </c:pt>
                <c:pt idx="320">
                  <c:v>1.0014903162807101</c:v>
                </c:pt>
                <c:pt idx="321">
                  <c:v>1.9985096837192899</c:v>
                </c:pt>
                <c:pt idx="322">
                  <c:v>1.0014903162807101</c:v>
                </c:pt>
                <c:pt idx="323">
                  <c:v>1.9985096837192899</c:v>
                </c:pt>
                <c:pt idx="324">
                  <c:v>1.0014903162807101</c:v>
                </c:pt>
                <c:pt idx="325">
                  <c:v>1.9985096837192899</c:v>
                </c:pt>
                <c:pt idx="326">
                  <c:v>1.0014903162807101</c:v>
                </c:pt>
                <c:pt idx="327">
                  <c:v>1.9985096837192899</c:v>
                </c:pt>
                <c:pt idx="328">
                  <c:v>1.0014903162807101</c:v>
                </c:pt>
                <c:pt idx="329">
                  <c:v>1.9985096837192899</c:v>
                </c:pt>
                <c:pt idx="330">
                  <c:v>1.0014903162807101</c:v>
                </c:pt>
                <c:pt idx="331">
                  <c:v>1.9985096837192899</c:v>
                </c:pt>
                <c:pt idx="332">
                  <c:v>1.0014903162807101</c:v>
                </c:pt>
                <c:pt idx="333">
                  <c:v>1.9985096837192899</c:v>
                </c:pt>
                <c:pt idx="334">
                  <c:v>1.0014903162807101</c:v>
                </c:pt>
                <c:pt idx="335">
                  <c:v>1.9985096837192899</c:v>
                </c:pt>
                <c:pt idx="336">
                  <c:v>1.0014903162807101</c:v>
                </c:pt>
                <c:pt idx="337">
                  <c:v>1.9985096837192899</c:v>
                </c:pt>
                <c:pt idx="338">
                  <c:v>1.0014903162807101</c:v>
                </c:pt>
                <c:pt idx="339">
                  <c:v>1.9985096837192899</c:v>
                </c:pt>
                <c:pt idx="340">
                  <c:v>1.0014903162807101</c:v>
                </c:pt>
                <c:pt idx="341">
                  <c:v>1.9985096837192899</c:v>
                </c:pt>
                <c:pt idx="342">
                  <c:v>1.0014903162807101</c:v>
                </c:pt>
                <c:pt idx="343">
                  <c:v>1.9985096837192899</c:v>
                </c:pt>
                <c:pt idx="344">
                  <c:v>1.0014903162807101</c:v>
                </c:pt>
                <c:pt idx="345">
                  <c:v>1.9985096837192899</c:v>
                </c:pt>
                <c:pt idx="346">
                  <c:v>1.0014903162807101</c:v>
                </c:pt>
                <c:pt idx="347">
                  <c:v>1.9985096837192899</c:v>
                </c:pt>
                <c:pt idx="348">
                  <c:v>1.0014903162807101</c:v>
                </c:pt>
                <c:pt idx="349">
                  <c:v>1.9985096837192899</c:v>
                </c:pt>
                <c:pt idx="350">
                  <c:v>1.0014903162807101</c:v>
                </c:pt>
                <c:pt idx="351">
                  <c:v>1.9985096837192899</c:v>
                </c:pt>
                <c:pt idx="352">
                  <c:v>1.0014903162807101</c:v>
                </c:pt>
                <c:pt idx="353">
                  <c:v>1.9985096837192899</c:v>
                </c:pt>
                <c:pt idx="354">
                  <c:v>1.0014903162807101</c:v>
                </c:pt>
                <c:pt idx="355">
                  <c:v>1.9985096837192899</c:v>
                </c:pt>
                <c:pt idx="356">
                  <c:v>1.0014903162807101</c:v>
                </c:pt>
                <c:pt idx="357">
                  <c:v>1.9985096837192899</c:v>
                </c:pt>
                <c:pt idx="358">
                  <c:v>1.0014903162807101</c:v>
                </c:pt>
                <c:pt idx="359">
                  <c:v>1.9985096837192899</c:v>
                </c:pt>
                <c:pt idx="360">
                  <c:v>1.0014903162807101</c:v>
                </c:pt>
                <c:pt idx="361">
                  <c:v>1.9985096837192899</c:v>
                </c:pt>
                <c:pt idx="362">
                  <c:v>1.0014903162807101</c:v>
                </c:pt>
                <c:pt idx="363">
                  <c:v>1.9985096837192899</c:v>
                </c:pt>
                <c:pt idx="364">
                  <c:v>1.0014903162807101</c:v>
                </c:pt>
                <c:pt idx="365">
                  <c:v>1.9985096837192899</c:v>
                </c:pt>
                <c:pt idx="366">
                  <c:v>1.0014903162807101</c:v>
                </c:pt>
                <c:pt idx="367">
                  <c:v>1.9985096837192899</c:v>
                </c:pt>
                <c:pt idx="368">
                  <c:v>1.0014903162807101</c:v>
                </c:pt>
                <c:pt idx="369">
                  <c:v>1.9985096837192899</c:v>
                </c:pt>
                <c:pt idx="370">
                  <c:v>1.0014903162807101</c:v>
                </c:pt>
                <c:pt idx="371">
                  <c:v>1.9985096837192899</c:v>
                </c:pt>
                <c:pt idx="372">
                  <c:v>1.0014903162807101</c:v>
                </c:pt>
                <c:pt idx="373">
                  <c:v>1.9985096837192899</c:v>
                </c:pt>
                <c:pt idx="374">
                  <c:v>1.0014903162807101</c:v>
                </c:pt>
                <c:pt idx="375">
                  <c:v>1.9985096837192899</c:v>
                </c:pt>
                <c:pt idx="376">
                  <c:v>1.0014903162807101</c:v>
                </c:pt>
                <c:pt idx="377">
                  <c:v>1.9985096837192899</c:v>
                </c:pt>
                <c:pt idx="378">
                  <c:v>1.0014903162807101</c:v>
                </c:pt>
                <c:pt idx="379">
                  <c:v>1.9985096837192899</c:v>
                </c:pt>
                <c:pt idx="380">
                  <c:v>1.0014903162807101</c:v>
                </c:pt>
                <c:pt idx="381">
                  <c:v>1.9985096837192899</c:v>
                </c:pt>
                <c:pt idx="382">
                  <c:v>1.0014903162807101</c:v>
                </c:pt>
                <c:pt idx="383">
                  <c:v>1.9985096837192899</c:v>
                </c:pt>
                <c:pt idx="384">
                  <c:v>1.0014903162807101</c:v>
                </c:pt>
                <c:pt idx="385">
                  <c:v>1.9985096837192899</c:v>
                </c:pt>
                <c:pt idx="386">
                  <c:v>1.0014903162807101</c:v>
                </c:pt>
                <c:pt idx="387">
                  <c:v>1.9985096837192899</c:v>
                </c:pt>
                <c:pt idx="388">
                  <c:v>1.0014903162807101</c:v>
                </c:pt>
                <c:pt idx="389">
                  <c:v>1.9985096837192899</c:v>
                </c:pt>
                <c:pt idx="390">
                  <c:v>1.0014903162807101</c:v>
                </c:pt>
                <c:pt idx="391">
                  <c:v>1.9985096837192899</c:v>
                </c:pt>
                <c:pt idx="392">
                  <c:v>1.0014903162807101</c:v>
                </c:pt>
                <c:pt idx="393">
                  <c:v>1.9985096837192899</c:v>
                </c:pt>
                <c:pt idx="394">
                  <c:v>1.0014903162807101</c:v>
                </c:pt>
                <c:pt idx="395">
                  <c:v>1.9985096837192899</c:v>
                </c:pt>
                <c:pt idx="396">
                  <c:v>1.0014903162807101</c:v>
                </c:pt>
                <c:pt idx="397">
                  <c:v>1.9985096837192899</c:v>
                </c:pt>
                <c:pt idx="398">
                  <c:v>1.0014903162807101</c:v>
                </c:pt>
                <c:pt idx="399">
                  <c:v>1.9985096837192899</c:v>
                </c:pt>
                <c:pt idx="400">
                  <c:v>1.0014903162807101</c:v>
                </c:pt>
                <c:pt idx="401">
                  <c:v>1.9985096837192899</c:v>
                </c:pt>
                <c:pt idx="402">
                  <c:v>1.0014903162807101</c:v>
                </c:pt>
                <c:pt idx="403">
                  <c:v>1.9985096837192899</c:v>
                </c:pt>
                <c:pt idx="404">
                  <c:v>1.0014903162807101</c:v>
                </c:pt>
                <c:pt idx="405">
                  <c:v>1.9985096837192899</c:v>
                </c:pt>
                <c:pt idx="406">
                  <c:v>1.0014903162807101</c:v>
                </c:pt>
                <c:pt idx="407">
                  <c:v>1.9985096837192899</c:v>
                </c:pt>
                <c:pt idx="408">
                  <c:v>1.0014903162807101</c:v>
                </c:pt>
                <c:pt idx="409">
                  <c:v>1.9985096837192899</c:v>
                </c:pt>
                <c:pt idx="410">
                  <c:v>1.0014903162807101</c:v>
                </c:pt>
                <c:pt idx="411">
                  <c:v>1.9985096837192899</c:v>
                </c:pt>
                <c:pt idx="412">
                  <c:v>1.0014903162807101</c:v>
                </c:pt>
                <c:pt idx="413">
                  <c:v>1.9985096837192899</c:v>
                </c:pt>
                <c:pt idx="414">
                  <c:v>1.0014903162807101</c:v>
                </c:pt>
                <c:pt idx="415">
                  <c:v>1.9985096837192899</c:v>
                </c:pt>
                <c:pt idx="416">
                  <c:v>1.0014903162807101</c:v>
                </c:pt>
                <c:pt idx="417">
                  <c:v>1.9985096837192899</c:v>
                </c:pt>
                <c:pt idx="418">
                  <c:v>1.0014903162807101</c:v>
                </c:pt>
                <c:pt idx="419">
                  <c:v>1.9985096837192899</c:v>
                </c:pt>
                <c:pt idx="420">
                  <c:v>1.0014903162807101</c:v>
                </c:pt>
                <c:pt idx="421">
                  <c:v>1.9985096837192899</c:v>
                </c:pt>
                <c:pt idx="422">
                  <c:v>1.0014903162807101</c:v>
                </c:pt>
                <c:pt idx="423">
                  <c:v>1.9985096837192899</c:v>
                </c:pt>
                <c:pt idx="424">
                  <c:v>1.0014903162807101</c:v>
                </c:pt>
                <c:pt idx="425">
                  <c:v>1.9985096837192899</c:v>
                </c:pt>
                <c:pt idx="426">
                  <c:v>1.0014903162807101</c:v>
                </c:pt>
                <c:pt idx="427">
                  <c:v>1.9985096837192899</c:v>
                </c:pt>
                <c:pt idx="428">
                  <c:v>1.0014903162807101</c:v>
                </c:pt>
                <c:pt idx="429">
                  <c:v>1.9985096837192899</c:v>
                </c:pt>
                <c:pt idx="430">
                  <c:v>1.0014903162807101</c:v>
                </c:pt>
                <c:pt idx="431">
                  <c:v>1.9985096837192899</c:v>
                </c:pt>
                <c:pt idx="432">
                  <c:v>1.0014903162807101</c:v>
                </c:pt>
                <c:pt idx="433">
                  <c:v>1.9985096837192899</c:v>
                </c:pt>
                <c:pt idx="434">
                  <c:v>1.0014903162807101</c:v>
                </c:pt>
                <c:pt idx="435">
                  <c:v>1.9985096837192899</c:v>
                </c:pt>
                <c:pt idx="436">
                  <c:v>1.0014903162807101</c:v>
                </c:pt>
                <c:pt idx="437">
                  <c:v>1.9985096837192899</c:v>
                </c:pt>
                <c:pt idx="438">
                  <c:v>1.0014903162807101</c:v>
                </c:pt>
                <c:pt idx="439">
                  <c:v>1.9985096837192899</c:v>
                </c:pt>
                <c:pt idx="440">
                  <c:v>1.0014903162807101</c:v>
                </c:pt>
                <c:pt idx="441">
                  <c:v>1.9985096837192899</c:v>
                </c:pt>
                <c:pt idx="442">
                  <c:v>1.0014903162807101</c:v>
                </c:pt>
                <c:pt idx="443">
                  <c:v>1.9985096837192899</c:v>
                </c:pt>
                <c:pt idx="444">
                  <c:v>1.0014903162807101</c:v>
                </c:pt>
                <c:pt idx="445">
                  <c:v>1.9985096837192899</c:v>
                </c:pt>
                <c:pt idx="446">
                  <c:v>1.0014903162807101</c:v>
                </c:pt>
                <c:pt idx="447">
                  <c:v>1.9985096837192899</c:v>
                </c:pt>
                <c:pt idx="448">
                  <c:v>1.0014903162807101</c:v>
                </c:pt>
                <c:pt idx="449">
                  <c:v>1.9985096837192899</c:v>
                </c:pt>
                <c:pt idx="450">
                  <c:v>1.0014903162807101</c:v>
                </c:pt>
                <c:pt idx="451">
                  <c:v>1.9985096837192899</c:v>
                </c:pt>
                <c:pt idx="452">
                  <c:v>1.0014903162807101</c:v>
                </c:pt>
                <c:pt idx="453">
                  <c:v>1.9985096837192899</c:v>
                </c:pt>
                <c:pt idx="454">
                  <c:v>1.0014903162807101</c:v>
                </c:pt>
                <c:pt idx="455">
                  <c:v>1.9985096837192899</c:v>
                </c:pt>
                <c:pt idx="456">
                  <c:v>1.0014903162807101</c:v>
                </c:pt>
                <c:pt idx="457">
                  <c:v>1.9985096837192899</c:v>
                </c:pt>
                <c:pt idx="458">
                  <c:v>1.0014903162807101</c:v>
                </c:pt>
                <c:pt idx="459">
                  <c:v>1.9985096837192899</c:v>
                </c:pt>
                <c:pt idx="460">
                  <c:v>1.0014903162807101</c:v>
                </c:pt>
                <c:pt idx="461">
                  <c:v>1.9985096837192899</c:v>
                </c:pt>
                <c:pt idx="462">
                  <c:v>1.0014903162807101</c:v>
                </c:pt>
                <c:pt idx="463">
                  <c:v>1.9985096837192899</c:v>
                </c:pt>
                <c:pt idx="464">
                  <c:v>1.0014903162807101</c:v>
                </c:pt>
                <c:pt idx="465">
                  <c:v>1.9985096837192899</c:v>
                </c:pt>
                <c:pt idx="466">
                  <c:v>1.0014903162807101</c:v>
                </c:pt>
                <c:pt idx="467">
                  <c:v>1.9985096837192899</c:v>
                </c:pt>
                <c:pt idx="468">
                  <c:v>1.0014903162807101</c:v>
                </c:pt>
                <c:pt idx="469">
                  <c:v>1.9985096837192899</c:v>
                </c:pt>
                <c:pt idx="470">
                  <c:v>1.0014903162807101</c:v>
                </c:pt>
                <c:pt idx="471">
                  <c:v>1.9985096837192899</c:v>
                </c:pt>
                <c:pt idx="472">
                  <c:v>1.0014903162807101</c:v>
                </c:pt>
                <c:pt idx="473">
                  <c:v>1.9985096837192899</c:v>
                </c:pt>
                <c:pt idx="474">
                  <c:v>1.0014903162807101</c:v>
                </c:pt>
                <c:pt idx="475">
                  <c:v>1.9985096837192899</c:v>
                </c:pt>
                <c:pt idx="476">
                  <c:v>1.0014903162807101</c:v>
                </c:pt>
                <c:pt idx="477">
                  <c:v>1.9985096837192899</c:v>
                </c:pt>
                <c:pt idx="478">
                  <c:v>1.0014903162807101</c:v>
                </c:pt>
                <c:pt idx="479">
                  <c:v>1.9985096837192899</c:v>
                </c:pt>
                <c:pt idx="480">
                  <c:v>1.0014903162807101</c:v>
                </c:pt>
                <c:pt idx="481">
                  <c:v>1.9985096837192899</c:v>
                </c:pt>
                <c:pt idx="482">
                  <c:v>1.0014903162807101</c:v>
                </c:pt>
                <c:pt idx="483">
                  <c:v>1.9985096837192899</c:v>
                </c:pt>
                <c:pt idx="484">
                  <c:v>1.0014903162807101</c:v>
                </c:pt>
                <c:pt idx="485">
                  <c:v>1.9985096837192899</c:v>
                </c:pt>
                <c:pt idx="486">
                  <c:v>1.0014903162807101</c:v>
                </c:pt>
                <c:pt idx="487">
                  <c:v>1.9985096837192899</c:v>
                </c:pt>
                <c:pt idx="488">
                  <c:v>1.0014903162807101</c:v>
                </c:pt>
                <c:pt idx="489">
                  <c:v>1.9985096837192899</c:v>
                </c:pt>
                <c:pt idx="490">
                  <c:v>1.0014903162807101</c:v>
                </c:pt>
                <c:pt idx="491">
                  <c:v>1.9985096837192899</c:v>
                </c:pt>
                <c:pt idx="492">
                  <c:v>1.0014903162807101</c:v>
                </c:pt>
                <c:pt idx="493">
                  <c:v>1.9985096837192899</c:v>
                </c:pt>
                <c:pt idx="494">
                  <c:v>1.0014903162807101</c:v>
                </c:pt>
                <c:pt idx="495">
                  <c:v>1.9985096837192899</c:v>
                </c:pt>
                <c:pt idx="496">
                  <c:v>1.0014903162807101</c:v>
                </c:pt>
                <c:pt idx="497">
                  <c:v>1.9985096837192899</c:v>
                </c:pt>
                <c:pt idx="498">
                  <c:v>1.0014903162807101</c:v>
                </c:pt>
                <c:pt idx="499">
                  <c:v>1.9985096837192899</c:v>
                </c:pt>
                <c:pt idx="500">
                  <c:v>1.0014903162807101</c:v>
                </c:pt>
                <c:pt idx="501">
                  <c:v>1.9985096837192899</c:v>
                </c:pt>
                <c:pt idx="502">
                  <c:v>1.0014903162807101</c:v>
                </c:pt>
                <c:pt idx="503">
                  <c:v>1.9985096837192899</c:v>
                </c:pt>
                <c:pt idx="504">
                  <c:v>1.0014903162807101</c:v>
                </c:pt>
                <c:pt idx="505">
                  <c:v>1.9985096837192899</c:v>
                </c:pt>
                <c:pt idx="506">
                  <c:v>1.0014903162807101</c:v>
                </c:pt>
                <c:pt idx="507">
                  <c:v>1.9985096837192899</c:v>
                </c:pt>
                <c:pt idx="508">
                  <c:v>1.0014903162807101</c:v>
                </c:pt>
                <c:pt idx="509">
                  <c:v>1.9985096837192899</c:v>
                </c:pt>
                <c:pt idx="510">
                  <c:v>1.0014903162807101</c:v>
                </c:pt>
                <c:pt idx="511">
                  <c:v>1.9985096837192899</c:v>
                </c:pt>
                <c:pt idx="512">
                  <c:v>1.0014903162807101</c:v>
                </c:pt>
                <c:pt idx="513">
                  <c:v>1.9985096837192899</c:v>
                </c:pt>
                <c:pt idx="514">
                  <c:v>1.0014903162807101</c:v>
                </c:pt>
                <c:pt idx="515">
                  <c:v>1.9985096837192899</c:v>
                </c:pt>
                <c:pt idx="516">
                  <c:v>1.0014903162807101</c:v>
                </c:pt>
                <c:pt idx="517">
                  <c:v>1.9985096837192899</c:v>
                </c:pt>
                <c:pt idx="518">
                  <c:v>1.0014903162807101</c:v>
                </c:pt>
                <c:pt idx="519">
                  <c:v>1.9985096837192899</c:v>
                </c:pt>
                <c:pt idx="520">
                  <c:v>1.0014903162807101</c:v>
                </c:pt>
                <c:pt idx="521">
                  <c:v>1.9985096837192899</c:v>
                </c:pt>
                <c:pt idx="522">
                  <c:v>1.0014903162807101</c:v>
                </c:pt>
                <c:pt idx="523">
                  <c:v>1.9985096837192899</c:v>
                </c:pt>
                <c:pt idx="524">
                  <c:v>1.0014903162807101</c:v>
                </c:pt>
                <c:pt idx="525">
                  <c:v>1.9985096837192899</c:v>
                </c:pt>
                <c:pt idx="526">
                  <c:v>1.0014903162807101</c:v>
                </c:pt>
                <c:pt idx="527">
                  <c:v>1.9985096837192899</c:v>
                </c:pt>
                <c:pt idx="528">
                  <c:v>1.0014903162807101</c:v>
                </c:pt>
                <c:pt idx="529">
                  <c:v>1.9985096837192899</c:v>
                </c:pt>
                <c:pt idx="530">
                  <c:v>1.0014903162807101</c:v>
                </c:pt>
                <c:pt idx="531">
                  <c:v>1.9985096837192899</c:v>
                </c:pt>
                <c:pt idx="532">
                  <c:v>1.0014903162807101</c:v>
                </c:pt>
                <c:pt idx="533">
                  <c:v>1.9985096837192899</c:v>
                </c:pt>
                <c:pt idx="534">
                  <c:v>1.0014903162807101</c:v>
                </c:pt>
                <c:pt idx="535">
                  <c:v>1.9985096837192899</c:v>
                </c:pt>
                <c:pt idx="536">
                  <c:v>1.0014903162807101</c:v>
                </c:pt>
                <c:pt idx="537">
                  <c:v>1.9985096837192899</c:v>
                </c:pt>
                <c:pt idx="538">
                  <c:v>1.0014903162807101</c:v>
                </c:pt>
                <c:pt idx="539">
                  <c:v>1.9985096837192899</c:v>
                </c:pt>
                <c:pt idx="540">
                  <c:v>1.0014903162807101</c:v>
                </c:pt>
                <c:pt idx="541">
                  <c:v>1.9985096837192899</c:v>
                </c:pt>
                <c:pt idx="542">
                  <c:v>1.0014903162807101</c:v>
                </c:pt>
                <c:pt idx="543">
                  <c:v>1.9985096837192899</c:v>
                </c:pt>
                <c:pt idx="544">
                  <c:v>1.0014903162807101</c:v>
                </c:pt>
                <c:pt idx="545">
                  <c:v>1.9985096837192899</c:v>
                </c:pt>
                <c:pt idx="546">
                  <c:v>1.0014903162807101</c:v>
                </c:pt>
                <c:pt idx="547">
                  <c:v>1.9985096837192899</c:v>
                </c:pt>
                <c:pt idx="548">
                  <c:v>1.0014903162807101</c:v>
                </c:pt>
                <c:pt idx="549">
                  <c:v>1.9985096837192899</c:v>
                </c:pt>
                <c:pt idx="550">
                  <c:v>1.0014903162807101</c:v>
                </c:pt>
                <c:pt idx="551">
                  <c:v>1.9985096837192899</c:v>
                </c:pt>
                <c:pt idx="552">
                  <c:v>1.0014903162807101</c:v>
                </c:pt>
                <c:pt idx="553">
                  <c:v>1.9985096837192899</c:v>
                </c:pt>
                <c:pt idx="554">
                  <c:v>1.0014903162807101</c:v>
                </c:pt>
                <c:pt idx="555">
                  <c:v>1.9985096837192899</c:v>
                </c:pt>
                <c:pt idx="556">
                  <c:v>1.0014903162807101</c:v>
                </c:pt>
                <c:pt idx="557">
                  <c:v>1.9985096837192899</c:v>
                </c:pt>
                <c:pt idx="558">
                  <c:v>1.0014903162807101</c:v>
                </c:pt>
                <c:pt idx="559">
                  <c:v>1.9985096837192899</c:v>
                </c:pt>
                <c:pt idx="560">
                  <c:v>1.0014903162807101</c:v>
                </c:pt>
                <c:pt idx="561">
                  <c:v>1.9985096837192899</c:v>
                </c:pt>
                <c:pt idx="562">
                  <c:v>1.0014903162807101</c:v>
                </c:pt>
                <c:pt idx="563">
                  <c:v>1.9985096837192899</c:v>
                </c:pt>
                <c:pt idx="564">
                  <c:v>1.0014903162807101</c:v>
                </c:pt>
                <c:pt idx="565">
                  <c:v>1.9985096837192899</c:v>
                </c:pt>
                <c:pt idx="566">
                  <c:v>1.0014903162807101</c:v>
                </c:pt>
                <c:pt idx="567">
                  <c:v>1.9985096837192899</c:v>
                </c:pt>
                <c:pt idx="568">
                  <c:v>1.0014903162807101</c:v>
                </c:pt>
                <c:pt idx="569">
                  <c:v>1.9985096837192899</c:v>
                </c:pt>
                <c:pt idx="570">
                  <c:v>1.0014903162807101</c:v>
                </c:pt>
                <c:pt idx="571">
                  <c:v>1.9985096837192899</c:v>
                </c:pt>
                <c:pt idx="572">
                  <c:v>1.0014903162807101</c:v>
                </c:pt>
                <c:pt idx="573">
                  <c:v>1.9985096837192899</c:v>
                </c:pt>
                <c:pt idx="574">
                  <c:v>1.0014903162807101</c:v>
                </c:pt>
                <c:pt idx="575">
                  <c:v>1.9985096837192899</c:v>
                </c:pt>
                <c:pt idx="576">
                  <c:v>1.0014903162807101</c:v>
                </c:pt>
                <c:pt idx="577">
                  <c:v>1.9985096837192899</c:v>
                </c:pt>
                <c:pt idx="578">
                  <c:v>1.0014903162807101</c:v>
                </c:pt>
                <c:pt idx="579">
                  <c:v>1.9985096837192899</c:v>
                </c:pt>
                <c:pt idx="580">
                  <c:v>1.0014903162807101</c:v>
                </c:pt>
                <c:pt idx="581">
                  <c:v>1.9985096837192899</c:v>
                </c:pt>
                <c:pt idx="582">
                  <c:v>1.0014903162807101</c:v>
                </c:pt>
                <c:pt idx="583">
                  <c:v>1.9985096837192899</c:v>
                </c:pt>
                <c:pt idx="584">
                  <c:v>1.0014903162807101</c:v>
                </c:pt>
                <c:pt idx="585">
                  <c:v>1.9985096837192899</c:v>
                </c:pt>
                <c:pt idx="586">
                  <c:v>1.0014903162807101</c:v>
                </c:pt>
                <c:pt idx="587">
                  <c:v>1.9985096837192899</c:v>
                </c:pt>
                <c:pt idx="588">
                  <c:v>1.0014903162807101</c:v>
                </c:pt>
                <c:pt idx="589">
                  <c:v>1.9985096837192899</c:v>
                </c:pt>
                <c:pt idx="590">
                  <c:v>1.0014903162807101</c:v>
                </c:pt>
                <c:pt idx="591">
                  <c:v>1.9985096837192899</c:v>
                </c:pt>
                <c:pt idx="592">
                  <c:v>1.0014903162807101</c:v>
                </c:pt>
                <c:pt idx="593">
                  <c:v>1.9985096837192899</c:v>
                </c:pt>
                <c:pt idx="594">
                  <c:v>1.0014903162807101</c:v>
                </c:pt>
                <c:pt idx="595">
                  <c:v>1.9985096837192899</c:v>
                </c:pt>
                <c:pt idx="596">
                  <c:v>1.0014903162807101</c:v>
                </c:pt>
                <c:pt idx="597">
                  <c:v>1.9985096837192899</c:v>
                </c:pt>
                <c:pt idx="598">
                  <c:v>1.0014903162807101</c:v>
                </c:pt>
                <c:pt idx="599">
                  <c:v>1.9985096837192899</c:v>
                </c:pt>
                <c:pt idx="600">
                  <c:v>1.0014903162807101</c:v>
                </c:pt>
                <c:pt idx="601">
                  <c:v>1.9985096837192899</c:v>
                </c:pt>
                <c:pt idx="602">
                  <c:v>1.0014903162807101</c:v>
                </c:pt>
                <c:pt idx="603">
                  <c:v>1.9985096837192899</c:v>
                </c:pt>
                <c:pt idx="604">
                  <c:v>1.0014903162807101</c:v>
                </c:pt>
                <c:pt idx="605">
                  <c:v>1.9985096837192899</c:v>
                </c:pt>
                <c:pt idx="606">
                  <c:v>1.0014903162807101</c:v>
                </c:pt>
                <c:pt idx="607">
                  <c:v>1.9985096837192899</c:v>
                </c:pt>
                <c:pt idx="608">
                  <c:v>1.0014903162807101</c:v>
                </c:pt>
                <c:pt idx="609">
                  <c:v>1.9985096837192899</c:v>
                </c:pt>
                <c:pt idx="610">
                  <c:v>1.0014903162807101</c:v>
                </c:pt>
                <c:pt idx="611">
                  <c:v>1.9985096837192899</c:v>
                </c:pt>
                <c:pt idx="612">
                  <c:v>1.0014903162807101</c:v>
                </c:pt>
                <c:pt idx="613">
                  <c:v>1.9985096837192899</c:v>
                </c:pt>
                <c:pt idx="614">
                  <c:v>1.0014903162807101</c:v>
                </c:pt>
                <c:pt idx="615">
                  <c:v>1.9985096837192899</c:v>
                </c:pt>
                <c:pt idx="616">
                  <c:v>1.0014903162807101</c:v>
                </c:pt>
                <c:pt idx="617">
                  <c:v>1.9985096837192899</c:v>
                </c:pt>
                <c:pt idx="618">
                  <c:v>1.0014903162807101</c:v>
                </c:pt>
                <c:pt idx="619">
                  <c:v>1.9985096837192899</c:v>
                </c:pt>
                <c:pt idx="620">
                  <c:v>1.0014903162807101</c:v>
                </c:pt>
                <c:pt idx="621">
                  <c:v>1.9985096837192899</c:v>
                </c:pt>
                <c:pt idx="622">
                  <c:v>1.0014903162807101</c:v>
                </c:pt>
                <c:pt idx="623">
                  <c:v>1.9985096837192899</c:v>
                </c:pt>
                <c:pt idx="624">
                  <c:v>1.0014903162807101</c:v>
                </c:pt>
                <c:pt idx="625">
                  <c:v>1.9985096837192899</c:v>
                </c:pt>
                <c:pt idx="626">
                  <c:v>1.0014903162807101</c:v>
                </c:pt>
                <c:pt idx="627">
                  <c:v>1.9985096837192899</c:v>
                </c:pt>
                <c:pt idx="628">
                  <c:v>1.0014903162807101</c:v>
                </c:pt>
                <c:pt idx="629">
                  <c:v>1.9985096837192899</c:v>
                </c:pt>
                <c:pt idx="630">
                  <c:v>1.0014903162807101</c:v>
                </c:pt>
                <c:pt idx="631">
                  <c:v>1.9985096837192899</c:v>
                </c:pt>
                <c:pt idx="632">
                  <c:v>1.0014903162807101</c:v>
                </c:pt>
                <c:pt idx="633">
                  <c:v>1.9985096837192899</c:v>
                </c:pt>
                <c:pt idx="634">
                  <c:v>1.0014903162807101</c:v>
                </c:pt>
                <c:pt idx="635">
                  <c:v>1.9985096837192899</c:v>
                </c:pt>
                <c:pt idx="636">
                  <c:v>1.0014903162807101</c:v>
                </c:pt>
                <c:pt idx="637">
                  <c:v>1.9985096837192899</c:v>
                </c:pt>
                <c:pt idx="638">
                  <c:v>1.0014903162807101</c:v>
                </c:pt>
                <c:pt idx="639">
                  <c:v>1.9985096837192899</c:v>
                </c:pt>
                <c:pt idx="640">
                  <c:v>1.0014903162807101</c:v>
                </c:pt>
                <c:pt idx="641">
                  <c:v>1.9985096837192899</c:v>
                </c:pt>
                <c:pt idx="642">
                  <c:v>1.0014903162807101</c:v>
                </c:pt>
                <c:pt idx="643">
                  <c:v>1.9985096837192899</c:v>
                </c:pt>
                <c:pt idx="644">
                  <c:v>1.0014903162807101</c:v>
                </c:pt>
                <c:pt idx="645">
                  <c:v>1.9985096837192899</c:v>
                </c:pt>
                <c:pt idx="646">
                  <c:v>1.0014903162807101</c:v>
                </c:pt>
                <c:pt idx="647">
                  <c:v>1.9985096837192899</c:v>
                </c:pt>
                <c:pt idx="648">
                  <c:v>1.0014903162807101</c:v>
                </c:pt>
                <c:pt idx="649">
                  <c:v>1.9985096837192899</c:v>
                </c:pt>
                <c:pt idx="650">
                  <c:v>1.0014903162807101</c:v>
                </c:pt>
                <c:pt idx="651">
                  <c:v>1.9985096837192899</c:v>
                </c:pt>
                <c:pt idx="652">
                  <c:v>1.0014903162807101</c:v>
                </c:pt>
                <c:pt idx="653">
                  <c:v>1.9985096837192899</c:v>
                </c:pt>
                <c:pt idx="654">
                  <c:v>1.0014903162807101</c:v>
                </c:pt>
                <c:pt idx="655">
                  <c:v>1.9985096837192899</c:v>
                </c:pt>
                <c:pt idx="656">
                  <c:v>1.0014903162807101</c:v>
                </c:pt>
                <c:pt idx="657">
                  <c:v>1.9985096837192899</c:v>
                </c:pt>
                <c:pt idx="658">
                  <c:v>1.0014903162807101</c:v>
                </c:pt>
                <c:pt idx="659">
                  <c:v>1.9985096837192899</c:v>
                </c:pt>
                <c:pt idx="660">
                  <c:v>1.0014903162807101</c:v>
                </c:pt>
                <c:pt idx="661">
                  <c:v>1.9985096837192899</c:v>
                </c:pt>
                <c:pt idx="662">
                  <c:v>1.0014903162807101</c:v>
                </c:pt>
                <c:pt idx="663">
                  <c:v>1.9985096837192899</c:v>
                </c:pt>
                <c:pt idx="664">
                  <c:v>1.0014903162807101</c:v>
                </c:pt>
                <c:pt idx="665">
                  <c:v>1.9985096837192899</c:v>
                </c:pt>
                <c:pt idx="666">
                  <c:v>1.0014903162807101</c:v>
                </c:pt>
                <c:pt idx="667">
                  <c:v>1.9985096837192899</c:v>
                </c:pt>
                <c:pt idx="668">
                  <c:v>1.0014903162807101</c:v>
                </c:pt>
                <c:pt idx="669">
                  <c:v>1.9985096837192899</c:v>
                </c:pt>
                <c:pt idx="670">
                  <c:v>1.0014903162807101</c:v>
                </c:pt>
                <c:pt idx="671">
                  <c:v>1.9985096837192899</c:v>
                </c:pt>
                <c:pt idx="672">
                  <c:v>1.0014903162807101</c:v>
                </c:pt>
                <c:pt idx="673">
                  <c:v>1.9985096837192899</c:v>
                </c:pt>
                <c:pt idx="674">
                  <c:v>1.0014903162807101</c:v>
                </c:pt>
                <c:pt idx="675">
                  <c:v>1.9985096837192899</c:v>
                </c:pt>
                <c:pt idx="676">
                  <c:v>1.0014903162807101</c:v>
                </c:pt>
                <c:pt idx="677">
                  <c:v>1.9985096837192899</c:v>
                </c:pt>
                <c:pt idx="678">
                  <c:v>1.0014903162807101</c:v>
                </c:pt>
                <c:pt idx="679">
                  <c:v>1.9985096837192899</c:v>
                </c:pt>
                <c:pt idx="680">
                  <c:v>1.0014903162807101</c:v>
                </c:pt>
                <c:pt idx="681">
                  <c:v>1.9985096837192899</c:v>
                </c:pt>
                <c:pt idx="682">
                  <c:v>1.0014903162807101</c:v>
                </c:pt>
                <c:pt idx="683">
                  <c:v>1.9985096837192899</c:v>
                </c:pt>
                <c:pt idx="684">
                  <c:v>1.0014903162807101</c:v>
                </c:pt>
                <c:pt idx="685">
                  <c:v>1.9985096837192899</c:v>
                </c:pt>
                <c:pt idx="686">
                  <c:v>1.0014903162807101</c:v>
                </c:pt>
                <c:pt idx="687">
                  <c:v>1.9985096837192899</c:v>
                </c:pt>
                <c:pt idx="688">
                  <c:v>1.0014903162807101</c:v>
                </c:pt>
                <c:pt idx="689">
                  <c:v>1.9985096837192899</c:v>
                </c:pt>
                <c:pt idx="690">
                  <c:v>1.0014903162807101</c:v>
                </c:pt>
                <c:pt idx="691">
                  <c:v>1.9985096837192899</c:v>
                </c:pt>
                <c:pt idx="692">
                  <c:v>1.0014903162807101</c:v>
                </c:pt>
                <c:pt idx="693">
                  <c:v>1.9985096837192899</c:v>
                </c:pt>
                <c:pt idx="694">
                  <c:v>1.0014903162807101</c:v>
                </c:pt>
                <c:pt idx="695">
                  <c:v>1.9985096837192899</c:v>
                </c:pt>
                <c:pt idx="696">
                  <c:v>1.0014903162807101</c:v>
                </c:pt>
                <c:pt idx="697">
                  <c:v>1.9985096837192899</c:v>
                </c:pt>
                <c:pt idx="698">
                  <c:v>1.0014903162807101</c:v>
                </c:pt>
                <c:pt idx="699">
                  <c:v>1.9985096837192899</c:v>
                </c:pt>
              </c:numCache>
            </c:numRef>
          </c:yVal>
          <c:smooth val="0"/>
          <c:extLst>
            <c:ext xmlns:c16="http://schemas.microsoft.com/office/drawing/2014/chart" uri="{C3380CC4-5D6E-409C-BE32-E72D297353CC}">
              <c16:uniqueId val="{00000002-788A-40A5-95B6-B7D318A571A0}"/>
            </c:ext>
          </c:extLst>
        </c:ser>
        <c:ser>
          <c:idx val="2"/>
          <c:order val="2"/>
          <c:tx>
            <c:v/>
          </c:tx>
          <c:spPr>
            <a:ln w="6350">
              <a:solidFill>
                <a:srgbClr val="E9782E"/>
              </a:solidFill>
              <a:prstDash val="solid"/>
            </a:ln>
            <a:effectLst/>
          </c:spPr>
          <c:marker>
            <c:symbol val="none"/>
          </c:marker>
          <c:xVal>
            <c:numRef>
              <c:f>XLSTAT_20211020_231654_1_HID!xdata3</c:f>
              <c:numCache>
                <c:formatCode>General</c:formatCode>
                <c:ptCount val="700"/>
                <c:pt idx="0">
                  <c:v>1.4614241625094799</c:v>
                </c:pt>
                <c:pt idx="1">
                  <c:v>1.461534536865676</c:v>
                </c:pt>
                <c:pt idx="2">
                  <c:v>1.4616449112218721</c:v>
                </c:pt>
                <c:pt idx="3">
                  <c:v>1.4617552855780682</c:v>
                </c:pt>
                <c:pt idx="4">
                  <c:v>1.4618656599342643</c:v>
                </c:pt>
                <c:pt idx="5">
                  <c:v>1.4619760342904604</c:v>
                </c:pt>
                <c:pt idx="6">
                  <c:v>1.4620864086466565</c:v>
                </c:pt>
                <c:pt idx="7">
                  <c:v>1.4621967830028526</c:v>
                </c:pt>
                <c:pt idx="8">
                  <c:v>1.4623071573590487</c:v>
                </c:pt>
                <c:pt idx="9">
                  <c:v>1.4624175317152448</c:v>
                </c:pt>
                <c:pt idx="10">
                  <c:v>1.4625279060714409</c:v>
                </c:pt>
                <c:pt idx="11">
                  <c:v>1.462638280427637</c:v>
                </c:pt>
                <c:pt idx="12">
                  <c:v>1.4627486547838331</c:v>
                </c:pt>
                <c:pt idx="13">
                  <c:v>1.4628590291400292</c:v>
                </c:pt>
                <c:pt idx="14">
                  <c:v>1.4629694034962253</c:v>
                </c:pt>
                <c:pt idx="15">
                  <c:v>1.4630797778524214</c:v>
                </c:pt>
                <c:pt idx="16">
                  <c:v>1.4631901522086175</c:v>
                </c:pt>
                <c:pt idx="17">
                  <c:v>1.4633005265648136</c:v>
                </c:pt>
                <c:pt idx="18">
                  <c:v>1.4634109009210097</c:v>
                </c:pt>
                <c:pt idx="19">
                  <c:v>1.4635212752772058</c:v>
                </c:pt>
                <c:pt idx="20">
                  <c:v>1.4636316496334019</c:v>
                </c:pt>
                <c:pt idx="21">
                  <c:v>1.463742023989598</c:v>
                </c:pt>
                <c:pt idx="22">
                  <c:v>1.4638523983457941</c:v>
                </c:pt>
                <c:pt idx="23">
                  <c:v>1.4639627727019902</c:v>
                </c:pt>
                <c:pt idx="24">
                  <c:v>1.4640731470581863</c:v>
                </c:pt>
                <c:pt idx="25">
                  <c:v>1.4641835214143823</c:v>
                </c:pt>
                <c:pt idx="26">
                  <c:v>1.4642938957705784</c:v>
                </c:pt>
                <c:pt idx="27">
                  <c:v>1.4644042701267745</c:v>
                </c:pt>
                <c:pt idx="28">
                  <c:v>1.4645146444829706</c:v>
                </c:pt>
                <c:pt idx="29">
                  <c:v>1.4646250188391667</c:v>
                </c:pt>
                <c:pt idx="30">
                  <c:v>1.4647353931953628</c:v>
                </c:pt>
                <c:pt idx="31">
                  <c:v>1.4648457675515589</c:v>
                </c:pt>
                <c:pt idx="32">
                  <c:v>1.464956141907755</c:v>
                </c:pt>
                <c:pt idx="33">
                  <c:v>1.4650665162639511</c:v>
                </c:pt>
                <c:pt idx="34">
                  <c:v>1.4651768906201472</c:v>
                </c:pt>
                <c:pt idx="35">
                  <c:v>1.4652872649763435</c:v>
                </c:pt>
                <c:pt idx="36">
                  <c:v>1.4653976393325396</c:v>
                </c:pt>
                <c:pt idx="37">
                  <c:v>1.4655080136887357</c:v>
                </c:pt>
                <c:pt idx="38">
                  <c:v>1.4656183880449318</c:v>
                </c:pt>
                <c:pt idx="39">
                  <c:v>1.4657287624011279</c:v>
                </c:pt>
                <c:pt idx="40">
                  <c:v>1.465839136757324</c:v>
                </c:pt>
                <c:pt idx="41">
                  <c:v>1.4659495111135201</c:v>
                </c:pt>
                <c:pt idx="42">
                  <c:v>1.4660598854697162</c:v>
                </c:pt>
                <c:pt idx="43">
                  <c:v>1.4661702598259123</c:v>
                </c:pt>
                <c:pt idx="44">
                  <c:v>1.4662806341821084</c:v>
                </c:pt>
                <c:pt idx="45">
                  <c:v>1.4663910085383045</c:v>
                </c:pt>
                <c:pt idx="46">
                  <c:v>1.4665013828945006</c:v>
                </c:pt>
                <c:pt idx="47">
                  <c:v>1.4666117572506967</c:v>
                </c:pt>
                <c:pt idx="48">
                  <c:v>1.4667221316068928</c:v>
                </c:pt>
                <c:pt idx="49">
                  <c:v>1.4668325059630889</c:v>
                </c:pt>
                <c:pt idx="50">
                  <c:v>1.466942880319285</c:v>
                </c:pt>
                <c:pt idx="51">
                  <c:v>1.4670532546754811</c:v>
                </c:pt>
                <c:pt idx="52">
                  <c:v>1.4671636290316772</c:v>
                </c:pt>
                <c:pt idx="53">
                  <c:v>1.4672740033878733</c:v>
                </c:pt>
                <c:pt idx="54">
                  <c:v>1.4673843777440694</c:v>
                </c:pt>
                <c:pt idx="55">
                  <c:v>1.4674947521002655</c:v>
                </c:pt>
                <c:pt idx="56">
                  <c:v>1.4676051264564616</c:v>
                </c:pt>
                <c:pt idx="57">
                  <c:v>1.4677155008126577</c:v>
                </c:pt>
                <c:pt idx="58">
                  <c:v>1.4678258751688538</c:v>
                </c:pt>
                <c:pt idx="59">
                  <c:v>1.4679362495250499</c:v>
                </c:pt>
                <c:pt idx="60">
                  <c:v>1.468046623881246</c:v>
                </c:pt>
                <c:pt idx="61">
                  <c:v>1.4681569982374421</c:v>
                </c:pt>
                <c:pt idx="62">
                  <c:v>1.4682673725936382</c:v>
                </c:pt>
                <c:pt idx="63">
                  <c:v>1.4683777469498343</c:v>
                </c:pt>
                <c:pt idx="64">
                  <c:v>1.4684881213060303</c:v>
                </c:pt>
                <c:pt idx="65">
                  <c:v>1.4685984956622264</c:v>
                </c:pt>
                <c:pt idx="66">
                  <c:v>1.4687088700184225</c:v>
                </c:pt>
                <c:pt idx="67">
                  <c:v>1.4688192443746186</c:v>
                </c:pt>
                <c:pt idx="68">
                  <c:v>1.4689296187308147</c:v>
                </c:pt>
                <c:pt idx="69">
                  <c:v>1.4690399930870108</c:v>
                </c:pt>
                <c:pt idx="70">
                  <c:v>1.4691503674432069</c:v>
                </c:pt>
                <c:pt idx="71">
                  <c:v>1.469260741799403</c:v>
                </c:pt>
                <c:pt idx="72">
                  <c:v>1.4693711161555991</c:v>
                </c:pt>
                <c:pt idx="73">
                  <c:v>1.4694814905117952</c:v>
                </c:pt>
                <c:pt idx="74">
                  <c:v>1.4695918648679913</c:v>
                </c:pt>
                <c:pt idx="75">
                  <c:v>1.4697022392241874</c:v>
                </c:pt>
                <c:pt idx="76">
                  <c:v>1.4698126135803835</c:v>
                </c:pt>
                <c:pt idx="77">
                  <c:v>1.4699229879365796</c:v>
                </c:pt>
                <c:pt idx="78">
                  <c:v>1.4700333622927757</c:v>
                </c:pt>
                <c:pt idx="79">
                  <c:v>1.4701437366489718</c:v>
                </c:pt>
                <c:pt idx="80">
                  <c:v>1.4702541110051679</c:v>
                </c:pt>
                <c:pt idx="81">
                  <c:v>1.470364485361364</c:v>
                </c:pt>
                <c:pt idx="82">
                  <c:v>1.4704748597175601</c:v>
                </c:pt>
                <c:pt idx="83">
                  <c:v>1.4705852340737562</c:v>
                </c:pt>
                <c:pt idx="84">
                  <c:v>1.4706956084299523</c:v>
                </c:pt>
                <c:pt idx="85">
                  <c:v>1.4708059827861484</c:v>
                </c:pt>
                <c:pt idx="86">
                  <c:v>1.4709163571423445</c:v>
                </c:pt>
                <c:pt idx="87">
                  <c:v>1.4710267314985406</c:v>
                </c:pt>
                <c:pt idx="88">
                  <c:v>1.4711371058547367</c:v>
                </c:pt>
                <c:pt idx="89">
                  <c:v>1.4712474802109328</c:v>
                </c:pt>
                <c:pt idx="90">
                  <c:v>1.4713578545671289</c:v>
                </c:pt>
                <c:pt idx="91">
                  <c:v>1.471468228923325</c:v>
                </c:pt>
                <c:pt idx="92">
                  <c:v>1.4715786032795211</c:v>
                </c:pt>
                <c:pt idx="93">
                  <c:v>1.4716889776357172</c:v>
                </c:pt>
                <c:pt idx="94">
                  <c:v>1.4717993519919133</c:v>
                </c:pt>
                <c:pt idx="95">
                  <c:v>1.4719097263481093</c:v>
                </c:pt>
                <c:pt idx="96">
                  <c:v>1.4720201007043054</c:v>
                </c:pt>
                <c:pt idx="97">
                  <c:v>1.4721304750605015</c:v>
                </c:pt>
                <c:pt idx="98">
                  <c:v>1.4722408494166976</c:v>
                </c:pt>
                <c:pt idx="99">
                  <c:v>1.4723512237728937</c:v>
                </c:pt>
                <c:pt idx="100">
                  <c:v>1.4724615981290898</c:v>
                </c:pt>
                <c:pt idx="101">
                  <c:v>1.4725719724852859</c:v>
                </c:pt>
                <c:pt idx="102">
                  <c:v>1.472682346841482</c:v>
                </c:pt>
                <c:pt idx="103">
                  <c:v>1.4727927211976781</c:v>
                </c:pt>
                <c:pt idx="104">
                  <c:v>1.4729030955538742</c:v>
                </c:pt>
                <c:pt idx="105">
                  <c:v>1.4730134699100705</c:v>
                </c:pt>
                <c:pt idx="106">
                  <c:v>1.4731238442662666</c:v>
                </c:pt>
                <c:pt idx="107">
                  <c:v>1.4732342186224627</c:v>
                </c:pt>
                <c:pt idx="108">
                  <c:v>1.4733445929786588</c:v>
                </c:pt>
                <c:pt idx="109">
                  <c:v>1.4734549673348549</c:v>
                </c:pt>
                <c:pt idx="110">
                  <c:v>1.473565341691051</c:v>
                </c:pt>
                <c:pt idx="111">
                  <c:v>1.4736757160472471</c:v>
                </c:pt>
                <c:pt idx="112">
                  <c:v>1.4737860904034432</c:v>
                </c:pt>
                <c:pt idx="113">
                  <c:v>1.4738964647596393</c:v>
                </c:pt>
                <c:pt idx="114">
                  <c:v>1.4740068391158354</c:v>
                </c:pt>
                <c:pt idx="115">
                  <c:v>1.4741172134720315</c:v>
                </c:pt>
                <c:pt idx="116">
                  <c:v>1.4742275878282276</c:v>
                </c:pt>
                <c:pt idx="117">
                  <c:v>1.4743379621844237</c:v>
                </c:pt>
                <c:pt idx="118">
                  <c:v>1.4744483365406198</c:v>
                </c:pt>
                <c:pt idx="119">
                  <c:v>1.4745587108968159</c:v>
                </c:pt>
                <c:pt idx="120">
                  <c:v>1.474669085253012</c:v>
                </c:pt>
                <c:pt idx="121">
                  <c:v>1.4747794596092081</c:v>
                </c:pt>
                <c:pt idx="122">
                  <c:v>1.4748898339654042</c:v>
                </c:pt>
                <c:pt idx="123">
                  <c:v>1.4750002083216003</c:v>
                </c:pt>
                <c:pt idx="124">
                  <c:v>1.4751105826777964</c:v>
                </c:pt>
                <c:pt idx="125">
                  <c:v>1.4752209570339925</c:v>
                </c:pt>
                <c:pt idx="126">
                  <c:v>1.4753313313901886</c:v>
                </c:pt>
                <c:pt idx="127">
                  <c:v>1.4754417057463847</c:v>
                </c:pt>
                <c:pt idx="128">
                  <c:v>1.4755520801025808</c:v>
                </c:pt>
                <c:pt idx="129">
                  <c:v>1.4756624544587769</c:v>
                </c:pt>
                <c:pt idx="130">
                  <c:v>1.475772828814973</c:v>
                </c:pt>
                <c:pt idx="131">
                  <c:v>1.4758832031711691</c:v>
                </c:pt>
                <c:pt idx="132">
                  <c:v>1.4759935775273652</c:v>
                </c:pt>
                <c:pt idx="133">
                  <c:v>1.4761039518835612</c:v>
                </c:pt>
                <c:pt idx="134">
                  <c:v>1.4762143262397573</c:v>
                </c:pt>
                <c:pt idx="135">
                  <c:v>1.4763247005959534</c:v>
                </c:pt>
                <c:pt idx="136">
                  <c:v>1.4764350749521495</c:v>
                </c:pt>
                <c:pt idx="137">
                  <c:v>1.4765454493083456</c:v>
                </c:pt>
                <c:pt idx="138">
                  <c:v>1.4766558236645417</c:v>
                </c:pt>
                <c:pt idx="139">
                  <c:v>1.4767661980207378</c:v>
                </c:pt>
                <c:pt idx="140">
                  <c:v>1.4768765723769339</c:v>
                </c:pt>
                <c:pt idx="141">
                  <c:v>1.47698694673313</c:v>
                </c:pt>
                <c:pt idx="142">
                  <c:v>1.4770973210893261</c:v>
                </c:pt>
                <c:pt idx="143">
                  <c:v>1.4772076954455222</c:v>
                </c:pt>
                <c:pt idx="144">
                  <c:v>1.4773180698017183</c:v>
                </c:pt>
                <c:pt idx="145">
                  <c:v>1.4774284441579144</c:v>
                </c:pt>
                <c:pt idx="146">
                  <c:v>1.4775388185141105</c:v>
                </c:pt>
                <c:pt idx="147">
                  <c:v>1.4776491928703066</c:v>
                </c:pt>
                <c:pt idx="148">
                  <c:v>1.4777595672265027</c:v>
                </c:pt>
                <c:pt idx="149">
                  <c:v>1.4778699415826988</c:v>
                </c:pt>
                <c:pt idx="150">
                  <c:v>1.4779803159388949</c:v>
                </c:pt>
                <c:pt idx="151">
                  <c:v>1.478090690295091</c:v>
                </c:pt>
                <c:pt idx="152">
                  <c:v>1.4782010646512871</c:v>
                </c:pt>
                <c:pt idx="153">
                  <c:v>1.4783114390074832</c:v>
                </c:pt>
                <c:pt idx="154">
                  <c:v>1.4784218133636793</c:v>
                </c:pt>
                <c:pt idx="155">
                  <c:v>1.4785321877198754</c:v>
                </c:pt>
                <c:pt idx="156">
                  <c:v>1.4786425620760715</c:v>
                </c:pt>
                <c:pt idx="157">
                  <c:v>1.4787529364322676</c:v>
                </c:pt>
                <c:pt idx="158">
                  <c:v>1.4788633107884637</c:v>
                </c:pt>
                <c:pt idx="159">
                  <c:v>1.4789736851446598</c:v>
                </c:pt>
                <c:pt idx="160">
                  <c:v>1.4790840595008559</c:v>
                </c:pt>
                <c:pt idx="161">
                  <c:v>1.479194433857052</c:v>
                </c:pt>
                <c:pt idx="162">
                  <c:v>1.4793048082132481</c:v>
                </c:pt>
                <c:pt idx="163">
                  <c:v>1.4794151825694442</c:v>
                </c:pt>
                <c:pt idx="164">
                  <c:v>1.4795255569256403</c:v>
                </c:pt>
                <c:pt idx="165">
                  <c:v>1.4796359312818363</c:v>
                </c:pt>
                <c:pt idx="166">
                  <c:v>1.4797463056380324</c:v>
                </c:pt>
                <c:pt idx="167">
                  <c:v>1.4798566799942285</c:v>
                </c:pt>
                <c:pt idx="168">
                  <c:v>1.4799670543504246</c:v>
                </c:pt>
                <c:pt idx="169">
                  <c:v>1.4800774287066207</c:v>
                </c:pt>
                <c:pt idx="170">
                  <c:v>1.4801878030628168</c:v>
                </c:pt>
                <c:pt idx="171">
                  <c:v>1.4802981774190129</c:v>
                </c:pt>
                <c:pt idx="172">
                  <c:v>1.480408551775209</c:v>
                </c:pt>
                <c:pt idx="173">
                  <c:v>1.4805189261314051</c:v>
                </c:pt>
                <c:pt idx="174">
                  <c:v>1.4806293004876014</c:v>
                </c:pt>
                <c:pt idx="175">
                  <c:v>1.4807396748437975</c:v>
                </c:pt>
                <c:pt idx="176">
                  <c:v>1.4808500491999936</c:v>
                </c:pt>
                <c:pt idx="177">
                  <c:v>1.4809604235561897</c:v>
                </c:pt>
                <c:pt idx="178">
                  <c:v>1.4810707979123858</c:v>
                </c:pt>
                <c:pt idx="179">
                  <c:v>1.4811811722685819</c:v>
                </c:pt>
                <c:pt idx="180">
                  <c:v>1.481291546624778</c:v>
                </c:pt>
                <c:pt idx="181">
                  <c:v>1.4814019209809741</c:v>
                </c:pt>
                <c:pt idx="182">
                  <c:v>1.4815122953371702</c:v>
                </c:pt>
                <c:pt idx="183">
                  <c:v>1.4816226696933663</c:v>
                </c:pt>
                <c:pt idx="184">
                  <c:v>1.4817330440495624</c:v>
                </c:pt>
                <c:pt idx="185">
                  <c:v>1.4818434184057585</c:v>
                </c:pt>
                <c:pt idx="186">
                  <c:v>1.4819537927619546</c:v>
                </c:pt>
                <c:pt idx="187">
                  <c:v>1.4820641671181507</c:v>
                </c:pt>
                <c:pt idx="188">
                  <c:v>1.4821745414743468</c:v>
                </c:pt>
                <c:pt idx="189">
                  <c:v>1.4822849158305429</c:v>
                </c:pt>
                <c:pt idx="190">
                  <c:v>1.482395290186739</c:v>
                </c:pt>
                <c:pt idx="191">
                  <c:v>1.4825056645429351</c:v>
                </c:pt>
                <c:pt idx="192">
                  <c:v>1.4826160388991312</c:v>
                </c:pt>
                <c:pt idx="193">
                  <c:v>1.4827264132553273</c:v>
                </c:pt>
                <c:pt idx="194">
                  <c:v>1.4828367876115234</c:v>
                </c:pt>
                <c:pt idx="195">
                  <c:v>1.4829471619677195</c:v>
                </c:pt>
                <c:pt idx="196">
                  <c:v>1.4830575363239156</c:v>
                </c:pt>
                <c:pt idx="197">
                  <c:v>1.4831679106801117</c:v>
                </c:pt>
                <c:pt idx="198">
                  <c:v>1.4832782850363078</c:v>
                </c:pt>
                <c:pt idx="199">
                  <c:v>1.4833886593925039</c:v>
                </c:pt>
                <c:pt idx="200">
                  <c:v>1.4834990337487</c:v>
                </c:pt>
                <c:pt idx="201">
                  <c:v>1.4836094081048961</c:v>
                </c:pt>
                <c:pt idx="202">
                  <c:v>1.4837197824610922</c:v>
                </c:pt>
                <c:pt idx="203">
                  <c:v>1.4838301568172882</c:v>
                </c:pt>
                <c:pt idx="204">
                  <c:v>1.4839405311734843</c:v>
                </c:pt>
                <c:pt idx="205">
                  <c:v>1.4840509055296804</c:v>
                </c:pt>
                <c:pt idx="206">
                  <c:v>1.4841612798858765</c:v>
                </c:pt>
                <c:pt idx="207">
                  <c:v>1.4842716542420726</c:v>
                </c:pt>
                <c:pt idx="208">
                  <c:v>1.4843820285982687</c:v>
                </c:pt>
                <c:pt idx="209">
                  <c:v>1.4844924029544648</c:v>
                </c:pt>
                <c:pt idx="210">
                  <c:v>1.4846027773106609</c:v>
                </c:pt>
                <c:pt idx="211">
                  <c:v>1.484713151666857</c:v>
                </c:pt>
                <c:pt idx="212">
                  <c:v>1.4848235260230531</c:v>
                </c:pt>
                <c:pt idx="213">
                  <c:v>1.4849339003792492</c:v>
                </c:pt>
                <c:pt idx="214">
                  <c:v>1.4850442747354453</c:v>
                </c:pt>
                <c:pt idx="215">
                  <c:v>1.4851546490916414</c:v>
                </c:pt>
                <c:pt idx="216">
                  <c:v>1.4852650234478375</c:v>
                </c:pt>
                <c:pt idx="217">
                  <c:v>1.4853753978040336</c:v>
                </c:pt>
                <c:pt idx="218">
                  <c:v>1.4854857721602297</c:v>
                </c:pt>
                <c:pt idx="219">
                  <c:v>1.4855961465164258</c:v>
                </c:pt>
                <c:pt idx="220">
                  <c:v>1.4857065208726219</c:v>
                </c:pt>
                <c:pt idx="221">
                  <c:v>1.485816895228818</c:v>
                </c:pt>
                <c:pt idx="222">
                  <c:v>1.4859272695850141</c:v>
                </c:pt>
                <c:pt idx="223">
                  <c:v>1.4860376439412102</c:v>
                </c:pt>
                <c:pt idx="224">
                  <c:v>1.4861480182974063</c:v>
                </c:pt>
                <c:pt idx="225">
                  <c:v>1.4862583926536024</c:v>
                </c:pt>
                <c:pt idx="226">
                  <c:v>1.4863687670097985</c:v>
                </c:pt>
                <c:pt idx="227">
                  <c:v>1.4864791413659946</c:v>
                </c:pt>
                <c:pt idx="228">
                  <c:v>1.4865895157221907</c:v>
                </c:pt>
                <c:pt idx="229">
                  <c:v>1.4866998900783868</c:v>
                </c:pt>
                <c:pt idx="230">
                  <c:v>1.4868102644345829</c:v>
                </c:pt>
                <c:pt idx="231">
                  <c:v>1.486920638790779</c:v>
                </c:pt>
                <c:pt idx="232">
                  <c:v>1.4870310131469751</c:v>
                </c:pt>
                <c:pt idx="233">
                  <c:v>1.4871413875031712</c:v>
                </c:pt>
                <c:pt idx="234">
                  <c:v>1.4872517618593672</c:v>
                </c:pt>
                <c:pt idx="235">
                  <c:v>1.4873621362155633</c:v>
                </c:pt>
                <c:pt idx="236">
                  <c:v>1.4874725105717594</c:v>
                </c:pt>
                <c:pt idx="237">
                  <c:v>1.4875828849279555</c:v>
                </c:pt>
                <c:pt idx="238">
                  <c:v>1.4876932592841516</c:v>
                </c:pt>
                <c:pt idx="239">
                  <c:v>1.4878036336403477</c:v>
                </c:pt>
                <c:pt idx="240">
                  <c:v>1.4879140079965438</c:v>
                </c:pt>
                <c:pt idx="241">
                  <c:v>1.4880243823527399</c:v>
                </c:pt>
                <c:pt idx="242">
                  <c:v>1.488134756708936</c:v>
                </c:pt>
                <c:pt idx="243">
                  <c:v>1.4882451310651321</c:v>
                </c:pt>
                <c:pt idx="244">
                  <c:v>1.4883555054213282</c:v>
                </c:pt>
                <c:pt idx="245">
                  <c:v>1.4884658797775245</c:v>
                </c:pt>
                <c:pt idx="246">
                  <c:v>1.4885762541337206</c:v>
                </c:pt>
                <c:pt idx="247">
                  <c:v>1.4886866284899167</c:v>
                </c:pt>
                <c:pt idx="248">
                  <c:v>1.4887970028461128</c:v>
                </c:pt>
                <c:pt idx="249">
                  <c:v>1.4889073772023089</c:v>
                </c:pt>
                <c:pt idx="250">
                  <c:v>1.489017751558505</c:v>
                </c:pt>
                <c:pt idx="251">
                  <c:v>1.4891281259147011</c:v>
                </c:pt>
                <c:pt idx="252">
                  <c:v>1.4892385002708972</c:v>
                </c:pt>
                <c:pt idx="253">
                  <c:v>1.4893488746270933</c:v>
                </c:pt>
                <c:pt idx="254">
                  <c:v>1.4894592489832894</c:v>
                </c:pt>
                <c:pt idx="255">
                  <c:v>1.4895696233394855</c:v>
                </c:pt>
                <c:pt idx="256">
                  <c:v>1.4896799976956816</c:v>
                </c:pt>
                <c:pt idx="257">
                  <c:v>1.4897903720518777</c:v>
                </c:pt>
                <c:pt idx="258">
                  <c:v>1.4899007464080738</c:v>
                </c:pt>
                <c:pt idx="259">
                  <c:v>1.4900111207642699</c:v>
                </c:pt>
                <c:pt idx="260">
                  <c:v>1.490121495120466</c:v>
                </c:pt>
                <c:pt idx="261">
                  <c:v>1.4902318694766621</c:v>
                </c:pt>
                <c:pt idx="262">
                  <c:v>1.4903422438328582</c:v>
                </c:pt>
                <c:pt idx="263">
                  <c:v>1.4904526181890543</c:v>
                </c:pt>
                <c:pt idx="264">
                  <c:v>1.4905629925452504</c:v>
                </c:pt>
                <c:pt idx="265">
                  <c:v>1.4906733669014465</c:v>
                </c:pt>
                <c:pt idx="266">
                  <c:v>1.4907837412576426</c:v>
                </c:pt>
                <c:pt idx="267">
                  <c:v>1.4908941156138387</c:v>
                </c:pt>
                <c:pt idx="268">
                  <c:v>1.4910044899700348</c:v>
                </c:pt>
                <c:pt idx="269">
                  <c:v>1.4911148643262309</c:v>
                </c:pt>
                <c:pt idx="270">
                  <c:v>1.491225238682427</c:v>
                </c:pt>
                <c:pt idx="271">
                  <c:v>1.4913356130386231</c:v>
                </c:pt>
                <c:pt idx="272">
                  <c:v>1.4914459873948192</c:v>
                </c:pt>
                <c:pt idx="273">
                  <c:v>1.4915563617510152</c:v>
                </c:pt>
                <c:pt idx="274">
                  <c:v>1.4916667361072113</c:v>
                </c:pt>
                <c:pt idx="275">
                  <c:v>1.4917771104634074</c:v>
                </c:pt>
                <c:pt idx="276">
                  <c:v>1.4918874848196035</c:v>
                </c:pt>
                <c:pt idx="277">
                  <c:v>1.4919978591757996</c:v>
                </c:pt>
                <c:pt idx="278">
                  <c:v>1.4921082335319957</c:v>
                </c:pt>
                <c:pt idx="279">
                  <c:v>1.4922186078881918</c:v>
                </c:pt>
                <c:pt idx="280">
                  <c:v>1.4923289822443879</c:v>
                </c:pt>
                <c:pt idx="281">
                  <c:v>1.492439356600584</c:v>
                </c:pt>
                <c:pt idx="282">
                  <c:v>1.4925497309567801</c:v>
                </c:pt>
                <c:pt idx="283">
                  <c:v>1.4926601053129762</c:v>
                </c:pt>
                <c:pt idx="284">
                  <c:v>1.4927704796691723</c:v>
                </c:pt>
                <c:pt idx="285">
                  <c:v>1.4928808540253684</c:v>
                </c:pt>
                <c:pt idx="286">
                  <c:v>1.4929912283815645</c:v>
                </c:pt>
                <c:pt idx="287">
                  <c:v>1.4931016027377606</c:v>
                </c:pt>
                <c:pt idx="288">
                  <c:v>1.4932119770939567</c:v>
                </c:pt>
                <c:pt idx="289">
                  <c:v>1.4933223514501528</c:v>
                </c:pt>
                <c:pt idx="290">
                  <c:v>1.4934327258063489</c:v>
                </c:pt>
                <c:pt idx="291">
                  <c:v>1.493543100162545</c:v>
                </c:pt>
                <c:pt idx="292">
                  <c:v>1.4936534745187411</c:v>
                </c:pt>
                <c:pt idx="293">
                  <c:v>1.4937638488749372</c:v>
                </c:pt>
                <c:pt idx="294">
                  <c:v>1.4938742232311333</c:v>
                </c:pt>
                <c:pt idx="295">
                  <c:v>1.4939845975873294</c:v>
                </c:pt>
                <c:pt idx="296">
                  <c:v>1.4940949719435255</c:v>
                </c:pt>
                <c:pt idx="297">
                  <c:v>1.4942053462997216</c:v>
                </c:pt>
                <c:pt idx="298">
                  <c:v>1.4943157206559177</c:v>
                </c:pt>
                <c:pt idx="299">
                  <c:v>1.4944260950121138</c:v>
                </c:pt>
                <c:pt idx="300">
                  <c:v>1.4945364693683099</c:v>
                </c:pt>
                <c:pt idx="301">
                  <c:v>1.494646843724506</c:v>
                </c:pt>
                <c:pt idx="302">
                  <c:v>1.4947572180807021</c:v>
                </c:pt>
                <c:pt idx="303">
                  <c:v>1.4948675924368982</c:v>
                </c:pt>
                <c:pt idx="304">
                  <c:v>1.4949779667930942</c:v>
                </c:pt>
                <c:pt idx="305">
                  <c:v>1.4950883411492903</c:v>
                </c:pt>
                <c:pt idx="306">
                  <c:v>1.4951987155054864</c:v>
                </c:pt>
                <c:pt idx="307">
                  <c:v>1.4953090898616825</c:v>
                </c:pt>
                <c:pt idx="308">
                  <c:v>1.4954194642178786</c:v>
                </c:pt>
                <c:pt idx="309">
                  <c:v>1.4955298385740747</c:v>
                </c:pt>
                <c:pt idx="310">
                  <c:v>1.4956402129302708</c:v>
                </c:pt>
                <c:pt idx="311">
                  <c:v>1.4957505872864669</c:v>
                </c:pt>
                <c:pt idx="312">
                  <c:v>1.495860961642663</c:v>
                </c:pt>
                <c:pt idx="313">
                  <c:v>1.4959713359988593</c:v>
                </c:pt>
                <c:pt idx="314">
                  <c:v>1.4960817103550554</c:v>
                </c:pt>
                <c:pt idx="315">
                  <c:v>1.4961920847112515</c:v>
                </c:pt>
                <c:pt idx="316">
                  <c:v>1.4963024590674476</c:v>
                </c:pt>
                <c:pt idx="317">
                  <c:v>1.4964128334236437</c:v>
                </c:pt>
                <c:pt idx="318">
                  <c:v>1.4965232077798398</c:v>
                </c:pt>
                <c:pt idx="319">
                  <c:v>1.4966335821360359</c:v>
                </c:pt>
                <c:pt idx="320">
                  <c:v>1.496743956492232</c:v>
                </c:pt>
                <c:pt idx="321">
                  <c:v>1.4968543308484281</c:v>
                </c:pt>
                <c:pt idx="322">
                  <c:v>1.4969647052046242</c:v>
                </c:pt>
                <c:pt idx="323">
                  <c:v>1.4970750795608203</c:v>
                </c:pt>
                <c:pt idx="324">
                  <c:v>1.4971854539170164</c:v>
                </c:pt>
                <c:pt idx="325">
                  <c:v>1.4972958282732125</c:v>
                </c:pt>
                <c:pt idx="326">
                  <c:v>1.4974062026294086</c:v>
                </c:pt>
                <c:pt idx="327">
                  <c:v>1.4975165769856047</c:v>
                </c:pt>
                <c:pt idx="328">
                  <c:v>1.4976269513418008</c:v>
                </c:pt>
                <c:pt idx="329">
                  <c:v>1.4977373256979969</c:v>
                </c:pt>
                <c:pt idx="330">
                  <c:v>1.497847700054193</c:v>
                </c:pt>
                <c:pt idx="331">
                  <c:v>1.4979580744103891</c:v>
                </c:pt>
                <c:pt idx="332">
                  <c:v>1.4980684487665852</c:v>
                </c:pt>
                <c:pt idx="333">
                  <c:v>1.4981788231227813</c:v>
                </c:pt>
                <c:pt idx="334">
                  <c:v>1.4982891974789774</c:v>
                </c:pt>
                <c:pt idx="335">
                  <c:v>1.4983995718351735</c:v>
                </c:pt>
                <c:pt idx="336">
                  <c:v>1.4985099461913696</c:v>
                </c:pt>
                <c:pt idx="337">
                  <c:v>1.4986203205475657</c:v>
                </c:pt>
                <c:pt idx="338">
                  <c:v>1.4987306949037618</c:v>
                </c:pt>
                <c:pt idx="339">
                  <c:v>1.4988410692599579</c:v>
                </c:pt>
                <c:pt idx="340">
                  <c:v>1.498951443616154</c:v>
                </c:pt>
                <c:pt idx="341">
                  <c:v>1.4990618179723501</c:v>
                </c:pt>
                <c:pt idx="342">
                  <c:v>1.4991721923285461</c:v>
                </c:pt>
                <c:pt idx="343">
                  <c:v>1.4992825666847422</c:v>
                </c:pt>
                <c:pt idx="344">
                  <c:v>1.4993929410409383</c:v>
                </c:pt>
                <c:pt idx="345">
                  <c:v>1.4995033153971344</c:v>
                </c:pt>
                <c:pt idx="346">
                  <c:v>1.4996136897533305</c:v>
                </c:pt>
                <c:pt idx="347">
                  <c:v>1.4997240641095266</c:v>
                </c:pt>
                <c:pt idx="348">
                  <c:v>1.4998344384657227</c:v>
                </c:pt>
                <c:pt idx="349">
                  <c:v>1.4999448128219188</c:v>
                </c:pt>
                <c:pt idx="350">
                  <c:v>1.5000551871781149</c:v>
                </c:pt>
                <c:pt idx="351">
                  <c:v>1.500165561534311</c:v>
                </c:pt>
                <c:pt idx="352">
                  <c:v>1.5002759358905071</c:v>
                </c:pt>
                <c:pt idx="353">
                  <c:v>1.5003863102467032</c:v>
                </c:pt>
                <c:pt idx="354">
                  <c:v>1.5004966846028993</c:v>
                </c:pt>
                <c:pt idx="355">
                  <c:v>1.5006070589590954</c:v>
                </c:pt>
                <c:pt idx="356">
                  <c:v>1.5007174333152915</c:v>
                </c:pt>
                <c:pt idx="357">
                  <c:v>1.5008278076714876</c:v>
                </c:pt>
                <c:pt idx="358">
                  <c:v>1.5009381820276837</c:v>
                </c:pt>
                <c:pt idx="359">
                  <c:v>1.5010485563838798</c:v>
                </c:pt>
                <c:pt idx="360">
                  <c:v>1.5011589307400759</c:v>
                </c:pt>
                <c:pt idx="361">
                  <c:v>1.501269305096272</c:v>
                </c:pt>
                <c:pt idx="362">
                  <c:v>1.5013796794524681</c:v>
                </c:pt>
                <c:pt idx="363">
                  <c:v>1.5014900538086642</c:v>
                </c:pt>
                <c:pt idx="364">
                  <c:v>1.5016004281648603</c:v>
                </c:pt>
                <c:pt idx="365">
                  <c:v>1.5017108025210564</c:v>
                </c:pt>
                <c:pt idx="366">
                  <c:v>1.5018211768772525</c:v>
                </c:pt>
                <c:pt idx="367">
                  <c:v>1.5019315512334486</c:v>
                </c:pt>
                <c:pt idx="368">
                  <c:v>1.5020419255896447</c:v>
                </c:pt>
                <c:pt idx="369">
                  <c:v>1.5021522999458408</c:v>
                </c:pt>
                <c:pt idx="370">
                  <c:v>1.5022626743020369</c:v>
                </c:pt>
                <c:pt idx="371">
                  <c:v>1.502373048658233</c:v>
                </c:pt>
                <c:pt idx="372">
                  <c:v>1.5024834230144291</c:v>
                </c:pt>
                <c:pt idx="373">
                  <c:v>1.5025937973706252</c:v>
                </c:pt>
                <c:pt idx="374">
                  <c:v>1.5027041717268212</c:v>
                </c:pt>
                <c:pt idx="375">
                  <c:v>1.5028145460830173</c:v>
                </c:pt>
                <c:pt idx="376">
                  <c:v>1.5029249204392134</c:v>
                </c:pt>
                <c:pt idx="377">
                  <c:v>1.5030352947954095</c:v>
                </c:pt>
                <c:pt idx="378">
                  <c:v>1.5031456691516056</c:v>
                </c:pt>
                <c:pt idx="379">
                  <c:v>1.5032560435078017</c:v>
                </c:pt>
                <c:pt idx="380">
                  <c:v>1.5033664178639978</c:v>
                </c:pt>
                <c:pt idx="381">
                  <c:v>1.5034767922201939</c:v>
                </c:pt>
                <c:pt idx="382">
                  <c:v>1.50358716657639</c:v>
                </c:pt>
                <c:pt idx="383">
                  <c:v>1.5036975409325861</c:v>
                </c:pt>
                <c:pt idx="384">
                  <c:v>1.5038079152887822</c:v>
                </c:pt>
                <c:pt idx="385">
                  <c:v>1.5039182896449785</c:v>
                </c:pt>
                <c:pt idx="386">
                  <c:v>1.5040286640011746</c:v>
                </c:pt>
                <c:pt idx="387">
                  <c:v>1.5041390383573707</c:v>
                </c:pt>
                <c:pt idx="388">
                  <c:v>1.5042494127135668</c:v>
                </c:pt>
                <c:pt idx="389">
                  <c:v>1.5043597870697629</c:v>
                </c:pt>
                <c:pt idx="390">
                  <c:v>1.504470161425959</c:v>
                </c:pt>
                <c:pt idx="391">
                  <c:v>1.5045805357821551</c:v>
                </c:pt>
                <c:pt idx="392">
                  <c:v>1.5046909101383512</c:v>
                </c:pt>
                <c:pt idx="393">
                  <c:v>1.5048012844945473</c:v>
                </c:pt>
                <c:pt idx="394">
                  <c:v>1.5049116588507434</c:v>
                </c:pt>
                <c:pt idx="395">
                  <c:v>1.5050220332069395</c:v>
                </c:pt>
                <c:pt idx="396">
                  <c:v>1.5051324075631356</c:v>
                </c:pt>
                <c:pt idx="397">
                  <c:v>1.5052427819193317</c:v>
                </c:pt>
                <c:pt idx="398">
                  <c:v>1.5053531562755278</c:v>
                </c:pt>
                <c:pt idx="399">
                  <c:v>1.5054635306317239</c:v>
                </c:pt>
                <c:pt idx="400">
                  <c:v>1.50557390498792</c:v>
                </c:pt>
                <c:pt idx="401">
                  <c:v>1.5056842793441161</c:v>
                </c:pt>
                <c:pt idx="402">
                  <c:v>1.5057946537003122</c:v>
                </c:pt>
                <c:pt idx="403">
                  <c:v>1.5059050280565083</c:v>
                </c:pt>
                <c:pt idx="404">
                  <c:v>1.5060154024127044</c:v>
                </c:pt>
                <c:pt idx="405">
                  <c:v>1.5061257767689005</c:v>
                </c:pt>
                <c:pt idx="406">
                  <c:v>1.5062361511250966</c:v>
                </c:pt>
                <c:pt idx="407">
                  <c:v>1.5063465254812927</c:v>
                </c:pt>
                <c:pt idx="408">
                  <c:v>1.5064568998374888</c:v>
                </c:pt>
                <c:pt idx="409">
                  <c:v>1.5065672741936849</c:v>
                </c:pt>
                <c:pt idx="410">
                  <c:v>1.506677648549881</c:v>
                </c:pt>
                <c:pt idx="411">
                  <c:v>1.5067880229060771</c:v>
                </c:pt>
                <c:pt idx="412">
                  <c:v>1.5068983972622731</c:v>
                </c:pt>
                <c:pt idx="413">
                  <c:v>1.5070087716184692</c:v>
                </c:pt>
                <c:pt idx="414">
                  <c:v>1.5071191459746653</c:v>
                </c:pt>
                <c:pt idx="415">
                  <c:v>1.5072295203308614</c:v>
                </c:pt>
                <c:pt idx="416">
                  <c:v>1.5073398946870575</c:v>
                </c:pt>
                <c:pt idx="417">
                  <c:v>1.5074502690432536</c:v>
                </c:pt>
                <c:pt idx="418">
                  <c:v>1.5075606433994497</c:v>
                </c:pt>
                <c:pt idx="419">
                  <c:v>1.5076710177556458</c:v>
                </c:pt>
                <c:pt idx="420">
                  <c:v>1.5077813921118419</c:v>
                </c:pt>
                <c:pt idx="421">
                  <c:v>1.507891766468038</c:v>
                </c:pt>
                <c:pt idx="422">
                  <c:v>1.5080021408242341</c:v>
                </c:pt>
                <c:pt idx="423">
                  <c:v>1.5081125151804302</c:v>
                </c:pt>
                <c:pt idx="424">
                  <c:v>1.5082228895366263</c:v>
                </c:pt>
                <c:pt idx="425">
                  <c:v>1.5083332638928224</c:v>
                </c:pt>
                <c:pt idx="426">
                  <c:v>1.5084436382490185</c:v>
                </c:pt>
                <c:pt idx="427">
                  <c:v>1.5085540126052146</c:v>
                </c:pt>
                <c:pt idx="428">
                  <c:v>1.5086643869614107</c:v>
                </c:pt>
                <c:pt idx="429">
                  <c:v>1.5087747613176068</c:v>
                </c:pt>
                <c:pt idx="430">
                  <c:v>1.5088851356738029</c:v>
                </c:pt>
                <c:pt idx="431">
                  <c:v>1.508995510029999</c:v>
                </c:pt>
                <c:pt idx="432">
                  <c:v>1.5091058843861951</c:v>
                </c:pt>
                <c:pt idx="433">
                  <c:v>1.5092162587423912</c:v>
                </c:pt>
                <c:pt idx="434">
                  <c:v>1.5093266330985873</c:v>
                </c:pt>
                <c:pt idx="435">
                  <c:v>1.5094370074547834</c:v>
                </c:pt>
                <c:pt idx="436">
                  <c:v>1.5095473818109795</c:v>
                </c:pt>
                <c:pt idx="437">
                  <c:v>1.5096577561671756</c:v>
                </c:pt>
                <c:pt idx="438">
                  <c:v>1.5097681305233717</c:v>
                </c:pt>
                <c:pt idx="439">
                  <c:v>1.5098785048795678</c:v>
                </c:pt>
                <c:pt idx="440">
                  <c:v>1.5099888792357639</c:v>
                </c:pt>
                <c:pt idx="441">
                  <c:v>1.51009925359196</c:v>
                </c:pt>
                <c:pt idx="442">
                  <c:v>1.5102096279481561</c:v>
                </c:pt>
                <c:pt idx="443">
                  <c:v>1.5103200023043521</c:v>
                </c:pt>
                <c:pt idx="444">
                  <c:v>1.5104303766605482</c:v>
                </c:pt>
                <c:pt idx="445">
                  <c:v>1.5105407510167443</c:v>
                </c:pt>
                <c:pt idx="446">
                  <c:v>1.5106511253729404</c:v>
                </c:pt>
                <c:pt idx="447">
                  <c:v>1.5107614997291365</c:v>
                </c:pt>
                <c:pt idx="448">
                  <c:v>1.5108718740853326</c:v>
                </c:pt>
                <c:pt idx="449">
                  <c:v>1.5109822484415287</c:v>
                </c:pt>
                <c:pt idx="450">
                  <c:v>1.5110926227977248</c:v>
                </c:pt>
                <c:pt idx="451">
                  <c:v>1.5112029971539209</c:v>
                </c:pt>
                <c:pt idx="452">
                  <c:v>1.511313371510117</c:v>
                </c:pt>
                <c:pt idx="453">
                  <c:v>1.5114237458663133</c:v>
                </c:pt>
                <c:pt idx="454">
                  <c:v>1.5115341202225094</c:v>
                </c:pt>
                <c:pt idx="455">
                  <c:v>1.5116444945787055</c:v>
                </c:pt>
                <c:pt idx="456">
                  <c:v>1.5117548689349016</c:v>
                </c:pt>
                <c:pt idx="457">
                  <c:v>1.5118652432910977</c:v>
                </c:pt>
                <c:pt idx="458">
                  <c:v>1.5119756176472938</c:v>
                </c:pt>
                <c:pt idx="459">
                  <c:v>1.5120859920034899</c:v>
                </c:pt>
                <c:pt idx="460">
                  <c:v>1.512196366359686</c:v>
                </c:pt>
                <c:pt idx="461">
                  <c:v>1.5123067407158821</c:v>
                </c:pt>
                <c:pt idx="462">
                  <c:v>1.5124171150720782</c:v>
                </c:pt>
                <c:pt idx="463">
                  <c:v>1.5125274894282743</c:v>
                </c:pt>
                <c:pt idx="464">
                  <c:v>1.5126378637844704</c:v>
                </c:pt>
                <c:pt idx="465">
                  <c:v>1.5127482381406665</c:v>
                </c:pt>
                <c:pt idx="466">
                  <c:v>1.5128586124968626</c:v>
                </c:pt>
                <c:pt idx="467">
                  <c:v>1.5129689868530587</c:v>
                </c:pt>
                <c:pt idx="468">
                  <c:v>1.5130793612092548</c:v>
                </c:pt>
                <c:pt idx="469">
                  <c:v>1.5131897355654509</c:v>
                </c:pt>
                <c:pt idx="470">
                  <c:v>1.513300109921647</c:v>
                </c:pt>
                <c:pt idx="471">
                  <c:v>1.5134104842778431</c:v>
                </c:pt>
                <c:pt idx="472">
                  <c:v>1.5135208586340392</c:v>
                </c:pt>
                <c:pt idx="473">
                  <c:v>1.5136312329902353</c:v>
                </c:pt>
                <c:pt idx="474">
                  <c:v>1.5137416073464314</c:v>
                </c:pt>
                <c:pt idx="475">
                  <c:v>1.5138519817026275</c:v>
                </c:pt>
                <c:pt idx="476">
                  <c:v>1.5139623560588236</c:v>
                </c:pt>
                <c:pt idx="477">
                  <c:v>1.5140727304150197</c:v>
                </c:pt>
                <c:pt idx="478">
                  <c:v>1.5141831047712158</c:v>
                </c:pt>
                <c:pt idx="479">
                  <c:v>1.5142934791274119</c:v>
                </c:pt>
                <c:pt idx="480">
                  <c:v>1.514403853483608</c:v>
                </c:pt>
                <c:pt idx="481">
                  <c:v>1.5145142278398041</c:v>
                </c:pt>
                <c:pt idx="482">
                  <c:v>1.5146246021960001</c:v>
                </c:pt>
                <c:pt idx="483">
                  <c:v>1.5147349765521962</c:v>
                </c:pt>
                <c:pt idx="484">
                  <c:v>1.5148453509083923</c:v>
                </c:pt>
                <c:pt idx="485">
                  <c:v>1.5149557252645884</c:v>
                </c:pt>
                <c:pt idx="486">
                  <c:v>1.5150660996207845</c:v>
                </c:pt>
                <c:pt idx="487">
                  <c:v>1.5151764739769806</c:v>
                </c:pt>
                <c:pt idx="488">
                  <c:v>1.5152868483331767</c:v>
                </c:pt>
                <c:pt idx="489">
                  <c:v>1.5153972226893728</c:v>
                </c:pt>
                <c:pt idx="490">
                  <c:v>1.5155075970455689</c:v>
                </c:pt>
                <c:pt idx="491">
                  <c:v>1.515617971401765</c:v>
                </c:pt>
                <c:pt idx="492">
                  <c:v>1.5157283457579611</c:v>
                </c:pt>
                <c:pt idx="493">
                  <c:v>1.5158387201141572</c:v>
                </c:pt>
                <c:pt idx="494">
                  <c:v>1.5159490944703533</c:v>
                </c:pt>
                <c:pt idx="495">
                  <c:v>1.5160594688265494</c:v>
                </c:pt>
                <c:pt idx="496">
                  <c:v>1.5161698431827455</c:v>
                </c:pt>
                <c:pt idx="497">
                  <c:v>1.5162802175389416</c:v>
                </c:pt>
                <c:pt idx="498">
                  <c:v>1.5163905918951377</c:v>
                </c:pt>
                <c:pt idx="499">
                  <c:v>1.5165009662513338</c:v>
                </c:pt>
                <c:pt idx="500">
                  <c:v>1.5166113406075299</c:v>
                </c:pt>
                <c:pt idx="501">
                  <c:v>1.516721714963726</c:v>
                </c:pt>
                <c:pt idx="502">
                  <c:v>1.5168320893199221</c:v>
                </c:pt>
                <c:pt idx="503">
                  <c:v>1.5169424636761182</c:v>
                </c:pt>
                <c:pt idx="504">
                  <c:v>1.5170528380323143</c:v>
                </c:pt>
                <c:pt idx="505">
                  <c:v>1.5171632123885104</c:v>
                </c:pt>
                <c:pt idx="506">
                  <c:v>1.5172735867447065</c:v>
                </c:pt>
                <c:pt idx="507">
                  <c:v>1.5173839611009026</c:v>
                </c:pt>
                <c:pt idx="508">
                  <c:v>1.5174943354570987</c:v>
                </c:pt>
                <c:pt idx="509">
                  <c:v>1.5176047098132948</c:v>
                </c:pt>
                <c:pt idx="510">
                  <c:v>1.5177150841694909</c:v>
                </c:pt>
                <c:pt idx="511">
                  <c:v>1.517825458525687</c:v>
                </c:pt>
                <c:pt idx="512">
                  <c:v>1.5179358328818831</c:v>
                </c:pt>
                <c:pt idx="513">
                  <c:v>1.5180462072380791</c:v>
                </c:pt>
                <c:pt idx="514">
                  <c:v>1.5181565815942752</c:v>
                </c:pt>
                <c:pt idx="515">
                  <c:v>1.5182669559504713</c:v>
                </c:pt>
                <c:pt idx="516">
                  <c:v>1.5183773303066674</c:v>
                </c:pt>
                <c:pt idx="517">
                  <c:v>1.5184877046628635</c:v>
                </c:pt>
                <c:pt idx="518">
                  <c:v>1.5185980790190596</c:v>
                </c:pt>
                <c:pt idx="519">
                  <c:v>1.5187084533752557</c:v>
                </c:pt>
                <c:pt idx="520">
                  <c:v>1.5188188277314518</c:v>
                </c:pt>
                <c:pt idx="521">
                  <c:v>1.5189292020876479</c:v>
                </c:pt>
                <c:pt idx="522">
                  <c:v>1.519039576443844</c:v>
                </c:pt>
                <c:pt idx="523">
                  <c:v>1.5191499508000401</c:v>
                </c:pt>
                <c:pt idx="524">
                  <c:v>1.5192603251562364</c:v>
                </c:pt>
                <c:pt idx="525">
                  <c:v>1.5193706995124325</c:v>
                </c:pt>
                <c:pt idx="526">
                  <c:v>1.5194810738686286</c:v>
                </c:pt>
                <c:pt idx="527">
                  <c:v>1.5195914482248247</c:v>
                </c:pt>
                <c:pt idx="528">
                  <c:v>1.5197018225810208</c:v>
                </c:pt>
                <c:pt idx="529">
                  <c:v>1.5198121969372169</c:v>
                </c:pt>
                <c:pt idx="530">
                  <c:v>1.519922571293413</c:v>
                </c:pt>
                <c:pt idx="531">
                  <c:v>1.5200329456496091</c:v>
                </c:pt>
                <c:pt idx="532">
                  <c:v>1.5201433200058052</c:v>
                </c:pt>
                <c:pt idx="533">
                  <c:v>1.5202536943620013</c:v>
                </c:pt>
                <c:pt idx="534">
                  <c:v>1.5203640687181974</c:v>
                </c:pt>
                <c:pt idx="535">
                  <c:v>1.5204744430743935</c:v>
                </c:pt>
                <c:pt idx="536">
                  <c:v>1.5205848174305896</c:v>
                </c:pt>
                <c:pt idx="537">
                  <c:v>1.5206951917867857</c:v>
                </c:pt>
                <c:pt idx="538">
                  <c:v>1.5208055661429818</c:v>
                </c:pt>
                <c:pt idx="539">
                  <c:v>1.5209159404991779</c:v>
                </c:pt>
                <c:pt idx="540">
                  <c:v>1.521026314855374</c:v>
                </c:pt>
                <c:pt idx="541">
                  <c:v>1.5211366892115701</c:v>
                </c:pt>
                <c:pt idx="542">
                  <c:v>1.5212470635677662</c:v>
                </c:pt>
                <c:pt idx="543">
                  <c:v>1.5213574379239623</c:v>
                </c:pt>
                <c:pt idx="544">
                  <c:v>1.5214678122801584</c:v>
                </c:pt>
                <c:pt idx="545">
                  <c:v>1.5215781866363545</c:v>
                </c:pt>
                <c:pt idx="546">
                  <c:v>1.5216885609925506</c:v>
                </c:pt>
                <c:pt idx="547">
                  <c:v>1.5217989353487467</c:v>
                </c:pt>
                <c:pt idx="548">
                  <c:v>1.5219093097049428</c:v>
                </c:pt>
                <c:pt idx="549">
                  <c:v>1.5220196840611389</c:v>
                </c:pt>
                <c:pt idx="550">
                  <c:v>1.522130058417335</c:v>
                </c:pt>
                <c:pt idx="551">
                  <c:v>1.522240432773531</c:v>
                </c:pt>
                <c:pt idx="552">
                  <c:v>1.5223508071297271</c:v>
                </c:pt>
                <c:pt idx="553">
                  <c:v>1.5224611814859232</c:v>
                </c:pt>
                <c:pt idx="554">
                  <c:v>1.5225715558421193</c:v>
                </c:pt>
                <c:pt idx="555">
                  <c:v>1.5226819301983154</c:v>
                </c:pt>
                <c:pt idx="556">
                  <c:v>1.5227923045545115</c:v>
                </c:pt>
                <c:pt idx="557">
                  <c:v>1.5229026789107076</c:v>
                </c:pt>
                <c:pt idx="558">
                  <c:v>1.5230130532669037</c:v>
                </c:pt>
                <c:pt idx="559">
                  <c:v>1.5231234276230998</c:v>
                </c:pt>
                <c:pt idx="560">
                  <c:v>1.5232338019792959</c:v>
                </c:pt>
                <c:pt idx="561">
                  <c:v>1.523344176335492</c:v>
                </c:pt>
                <c:pt idx="562">
                  <c:v>1.5234545506916881</c:v>
                </c:pt>
                <c:pt idx="563">
                  <c:v>1.5235649250478842</c:v>
                </c:pt>
                <c:pt idx="564">
                  <c:v>1.5236752994040803</c:v>
                </c:pt>
                <c:pt idx="565">
                  <c:v>1.5237856737602764</c:v>
                </c:pt>
                <c:pt idx="566">
                  <c:v>1.5238960481164725</c:v>
                </c:pt>
                <c:pt idx="567">
                  <c:v>1.5240064224726686</c:v>
                </c:pt>
                <c:pt idx="568">
                  <c:v>1.5241167968288647</c:v>
                </c:pt>
                <c:pt idx="569">
                  <c:v>1.5242271711850608</c:v>
                </c:pt>
                <c:pt idx="570">
                  <c:v>1.5243375455412569</c:v>
                </c:pt>
                <c:pt idx="571">
                  <c:v>1.524447919897453</c:v>
                </c:pt>
                <c:pt idx="572">
                  <c:v>1.5245582942536491</c:v>
                </c:pt>
                <c:pt idx="573">
                  <c:v>1.5246686686098452</c:v>
                </c:pt>
                <c:pt idx="574">
                  <c:v>1.5247790429660413</c:v>
                </c:pt>
                <c:pt idx="575">
                  <c:v>1.5248894173222374</c:v>
                </c:pt>
                <c:pt idx="576">
                  <c:v>1.5249997916784335</c:v>
                </c:pt>
                <c:pt idx="577">
                  <c:v>1.5251101660346296</c:v>
                </c:pt>
                <c:pt idx="578">
                  <c:v>1.5252205403908257</c:v>
                </c:pt>
                <c:pt idx="579">
                  <c:v>1.5253309147470218</c:v>
                </c:pt>
                <c:pt idx="580">
                  <c:v>1.5254412891032179</c:v>
                </c:pt>
                <c:pt idx="581">
                  <c:v>1.525551663459414</c:v>
                </c:pt>
                <c:pt idx="582">
                  <c:v>1.5256620378156101</c:v>
                </c:pt>
                <c:pt idx="583">
                  <c:v>1.5257724121718061</c:v>
                </c:pt>
                <c:pt idx="584">
                  <c:v>1.5258827865280022</c:v>
                </c:pt>
                <c:pt idx="585">
                  <c:v>1.5259931608841983</c:v>
                </c:pt>
                <c:pt idx="586">
                  <c:v>1.5261035352403944</c:v>
                </c:pt>
                <c:pt idx="587">
                  <c:v>1.5262139095965905</c:v>
                </c:pt>
                <c:pt idx="588">
                  <c:v>1.5263242839527866</c:v>
                </c:pt>
                <c:pt idx="589">
                  <c:v>1.5264346583089827</c:v>
                </c:pt>
                <c:pt idx="590">
                  <c:v>1.5265450326651788</c:v>
                </c:pt>
                <c:pt idx="591">
                  <c:v>1.5266554070213751</c:v>
                </c:pt>
                <c:pt idx="592">
                  <c:v>1.5267657813775712</c:v>
                </c:pt>
                <c:pt idx="593">
                  <c:v>1.5268761557337673</c:v>
                </c:pt>
                <c:pt idx="594">
                  <c:v>1.5269865300899634</c:v>
                </c:pt>
                <c:pt idx="595">
                  <c:v>1.5270969044461595</c:v>
                </c:pt>
                <c:pt idx="596">
                  <c:v>1.5272072788023556</c:v>
                </c:pt>
                <c:pt idx="597">
                  <c:v>1.5273176531585517</c:v>
                </c:pt>
                <c:pt idx="598">
                  <c:v>1.5274280275147478</c:v>
                </c:pt>
                <c:pt idx="599">
                  <c:v>1.5275384018709439</c:v>
                </c:pt>
                <c:pt idx="600">
                  <c:v>1.52764877622714</c:v>
                </c:pt>
                <c:pt idx="601">
                  <c:v>1.5277591505833361</c:v>
                </c:pt>
                <c:pt idx="602">
                  <c:v>1.5278695249395322</c:v>
                </c:pt>
                <c:pt idx="603">
                  <c:v>1.5279798992957283</c:v>
                </c:pt>
                <c:pt idx="604">
                  <c:v>1.5280902736519244</c:v>
                </c:pt>
                <c:pt idx="605">
                  <c:v>1.5282006480081205</c:v>
                </c:pt>
                <c:pt idx="606">
                  <c:v>1.5283110223643166</c:v>
                </c:pt>
                <c:pt idx="607">
                  <c:v>1.5284213967205127</c:v>
                </c:pt>
                <c:pt idx="608">
                  <c:v>1.5285317710767088</c:v>
                </c:pt>
                <c:pt idx="609">
                  <c:v>1.5286421454329049</c:v>
                </c:pt>
                <c:pt idx="610">
                  <c:v>1.528752519789101</c:v>
                </c:pt>
                <c:pt idx="611">
                  <c:v>1.5288628941452971</c:v>
                </c:pt>
                <c:pt idx="612">
                  <c:v>1.5289732685014932</c:v>
                </c:pt>
                <c:pt idx="613">
                  <c:v>1.5290836428576893</c:v>
                </c:pt>
                <c:pt idx="614">
                  <c:v>1.5291940172138854</c:v>
                </c:pt>
                <c:pt idx="615">
                  <c:v>1.5293043915700815</c:v>
                </c:pt>
                <c:pt idx="616">
                  <c:v>1.5294147659262776</c:v>
                </c:pt>
                <c:pt idx="617">
                  <c:v>1.5295251402824737</c:v>
                </c:pt>
                <c:pt idx="618">
                  <c:v>1.5296355146386698</c:v>
                </c:pt>
                <c:pt idx="619">
                  <c:v>1.5297458889948659</c:v>
                </c:pt>
                <c:pt idx="620">
                  <c:v>1.529856263351062</c:v>
                </c:pt>
                <c:pt idx="621">
                  <c:v>1.529966637707258</c:v>
                </c:pt>
                <c:pt idx="622">
                  <c:v>1.5300770120634541</c:v>
                </c:pt>
                <c:pt idx="623">
                  <c:v>1.5301873864196502</c:v>
                </c:pt>
                <c:pt idx="624">
                  <c:v>1.5302977607758463</c:v>
                </c:pt>
                <c:pt idx="625">
                  <c:v>1.5304081351320424</c:v>
                </c:pt>
                <c:pt idx="626">
                  <c:v>1.5305185094882385</c:v>
                </c:pt>
                <c:pt idx="627">
                  <c:v>1.5306288838444346</c:v>
                </c:pt>
                <c:pt idx="628">
                  <c:v>1.5307392582006307</c:v>
                </c:pt>
                <c:pt idx="629">
                  <c:v>1.5308496325568268</c:v>
                </c:pt>
                <c:pt idx="630">
                  <c:v>1.5309600069130229</c:v>
                </c:pt>
                <c:pt idx="631">
                  <c:v>1.531070381269219</c:v>
                </c:pt>
                <c:pt idx="632">
                  <c:v>1.5311807556254151</c:v>
                </c:pt>
                <c:pt idx="633">
                  <c:v>1.5312911299816112</c:v>
                </c:pt>
                <c:pt idx="634">
                  <c:v>1.5314015043378073</c:v>
                </c:pt>
                <c:pt idx="635">
                  <c:v>1.5315118786940034</c:v>
                </c:pt>
                <c:pt idx="636">
                  <c:v>1.5316222530501995</c:v>
                </c:pt>
                <c:pt idx="637">
                  <c:v>1.5317326274063956</c:v>
                </c:pt>
                <c:pt idx="638">
                  <c:v>1.5318430017625917</c:v>
                </c:pt>
                <c:pt idx="639">
                  <c:v>1.5319533761187878</c:v>
                </c:pt>
                <c:pt idx="640">
                  <c:v>1.5320637504749839</c:v>
                </c:pt>
                <c:pt idx="641">
                  <c:v>1.53217412483118</c:v>
                </c:pt>
                <c:pt idx="642">
                  <c:v>1.5322844991873761</c:v>
                </c:pt>
                <c:pt idx="643">
                  <c:v>1.5323948735435722</c:v>
                </c:pt>
                <c:pt idx="644">
                  <c:v>1.5325052478997683</c:v>
                </c:pt>
                <c:pt idx="645">
                  <c:v>1.5326156222559644</c:v>
                </c:pt>
                <c:pt idx="646">
                  <c:v>1.5327259966121605</c:v>
                </c:pt>
                <c:pt idx="647">
                  <c:v>1.5328363709683566</c:v>
                </c:pt>
                <c:pt idx="648">
                  <c:v>1.5329467453245527</c:v>
                </c:pt>
                <c:pt idx="649">
                  <c:v>1.5330571196807488</c:v>
                </c:pt>
                <c:pt idx="650">
                  <c:v>1.5331674940369449</c:v>
                </c:pt>
                <c:pt idx="651">
                  <c:v>1.533277868393141</c:v>
                </c:pt>
                <c:pt idx="652">
                  <c:v>1.533388242749337</c:v>
                </c:pt>
                <c:pt idx="653">
                  <c:v>1.5334986171055331</c:v>
                </c:pt>
                <c:pt idx="654">
                  <c:v>1.5336089914617292</c:v>
                </c:pt>
                <c:pt idx="655">
                  <c:v>1.5337193658179253</c:v>
                </c:pt>
                <c:pt idx="656">
                  <c:v>1.5338297401741214</c:v>
                </c:pt>
                <c:pt idx="657">
                  <c:v>1.5339401145303175</c:v>
                </c:pt>
                <c:pt idx="658">
                  <c:v>1.5340504888865136</c:v>
                </c:pt>
                <c:pt idx="659">
                  <c:v>1.5341608632427097</c:v>
                </c:pt>
                <c:pt idx="660">
                  <c:v>1.5342712375989058</c:v>
                </c:pt>
                <c:pt idx="661">
                  <c:v>1.5343816119551019</c:v>
                </c:pt>
                <c:pt idx="662">
                  <c:v>1.534491986311298</c:v>
                </c:pt>
                <c:pt idx="663">
                  <c:v>1.5346023606674941</c:v>
                </c:pt>
                <c:pt idx="664">
                  <c:v>1.5347127350236902</c:v>
                </c:pt>
                <c:pt idx="665">
                  <c:v>1.5348231093798865</c:v>
                </c:pt>
                <c:pt idx="666">
                  <c:v>1.5349334837360826</c:v>
                </c:pt>
                <c:pt idx="667">
                  <c:v>1.5350438580922787</c:v>
                </c:pt>
                <c:pt idx="668">
                  <c:v>1.5351542324484748</c:v>
                </c:pt>
                <c:pt idx="669">
                  <c:v>1.5352646068046709</c:v>
                </c:pt>
                <c:pt idx="670">
                  <c:v>1.535374981160867</c:v>
                </c:pt>
                <c:pt idx="671">
                  <c:v>1.5354853555170631</c:v>
                </c:pt>
                <c:pt idx="672">
                  <c:v>1.5355957298732592</c:v>
                </c:pt>
                <c:pt idx="673">
                  <c:v>1.5357061042294553</c:v>
                </c:pt>
                <c:pt idx="674">
                  <c:v>1.5358164785856514</c:v>
                </c:pt>
                <c:pt idx="675">
                  <c:v>1.5359268529418475</c:v>
                </c:pt>
                <c:pt idx="676">
                  <c:v>1.5360372272980436</c:v>
                </c:pt>
                <c:pt idx="677">
                  <c:v>1.5361476016542397</c:v>
                </c:pt>
                <c:pt idx="678">
                  <c:v>1.5362579760104358</c:v>
                </c:pt>
                <c:pt idx="679">
                  <c:v>1.5363683503666319</c:v>
                </c:pt>
                <c:pt idx="680">
                  <c:v>1.536478724722828</c:v>
                </c:pt>
                <c:pt idx="681">
                  <c:v>1.5365890990790241</c:v>
                </c:pt>
                <c:pt idx="682">
                  <c:v>1.5366994734352202</c:v>
                </c:pt>
                <c:pt idx="683">
                  <c:v>1.5368098477914163</c:v>
                </c:pt>
                <c:pt idx="684">
                  <c:v>1.5369202221476124</c:v>
                </c:pt>
                <c:pt idx="685">
                  <c:v>1.5370305965038085</c:v>
                </c:pt>
                <c:pt idx="686">
                  <c:v>1.5371409708600046</c:v>
                </c:pt>
                <c:pt idx="687">
                  <c:v>1.5372513452162007</c:v>
                </c:pt>
                <c:pt idx="688">
                  <c:v>1.5373617195723968</c:v>
                </c:pt>
                <c:pt idx="689">
                  <c:v>1.5374720939285929</c:v>
                </c:pt>
                <c:pt idx="690">
                  <c:v>1.537582468284789</c:v>
                </c:pt>
                <c:pt idx="691">
                  <c:v>1.537692842640985</c:v>
                </c:pt>
                <c:pt idx="692">
                  <c:v>1.5378032169971811</c:v>
                </c:pt>
                <c:pt idx="693">
                  <c:v>1.5379135913533772</c:v>
                </c:pt>
                <c:pt idx="694">
                  <c:v>1.5380239657095733</c:v>
                </c:pt>
                <c:pt idx="695">
                  <c:v>1.5381343400657694</c:v>
                </c:pt>
                <c:pt idx="696">
                  <c:v>1.5382447144219655</c:v>
                </c:pt>
                <c:pt idx="697">
                  <c:v>1.5383550887781616</c:v>
                </c:pt>
                <c:pt idx="698">
                  <c:v>1.5384654631343577</c:v>
                </c:pt>
                <c:pt idx="699">
                  <c:v>1.5385758374905538</c:v>
                </c:pt>
              </c:numCache>
            </c:numRef>
          </c:xVal>
          <c:yVal>
            <c:numRef>
              <c:f>XLSTAT_20211020_231654_1_HID!ydata3</c:f>
              <c:numCache>
                <c:formatCode>General</c:formatCode>
                <c:ptCount val="700"/>
                <c:pt idx="0">
                  <c:v>1.4614241625094799</c:v>
                </c:pt>
                <c:pt idx="1">
                  <c:v>1.5385758374905201</c:v>
                </c:pt>
                <c:pt idx="2">
                  <c:v>1.4614241625094799</c:v>
                </c:pt>
                <c:pt idx="3">
                  <c:v>1.5385758374905201</c:v>
                </c:pt>
                <c:pt idx="4">
                  <c:v>1.4614241625094799</c:v>
                </c:pt>
                <c:pt idx="5">
                  <c:v>1.5385758374905201</c:v>
                </c:pt>
                <c:pt idx="6">
                  <c:v>1.4614241625094799</c:v>
                </c:pt>
                <c:pt idx="7">
                  <c:v>1.5385758374905201</c:v>
                </c:pt>
                <c:pt idx="8">
                  <c:v>1.4614241625094799</c:v>
                </c:pt>
                <c:pt idx="9">
                  <c:v>1.5385758374905201</c:v>
                </c:pt>
                <c:pt idx="10">
                  <c:v>1.4614241625094799</c:v>
                </c:pt>
                <c:pt idx="11">
                  <c:v>1.5385758374905201</c:v>
                </c:pt>
                <c:pt idx="12">
                  <c:v>1.4614241625094799</c:v>
                </c:pt>
                <c:pt idx="13">
                  <c:v>1.5385758374905201</c:v>
                </c:pt>
                <c:pt idx="14">
                  <c:v>1.4614241625094799</c:v>
                </c:pt>
                <c:pt idx="15">
                  <c:v>1.5385758374905201</c:v>
                </c:pt>
                <c:pt idx="16">
                  <c:v>1.4614241625094799</c:v>
                </c:pt>
                <c:pt idx="17">
                  <c:v>1.5385758374905201</c:v>
                </c:pt>
                <c:pt idx="18">
                  <c:v>1.4614241625094799</c:v>
                </c:pt>
                <c:pt idx="19">
                  <c:v>1.5385758374905201</c:v>
                </c:pt>
                <c:pt idx="20">
                  <c:v>1.4614241625094799</c:v>
                </c:pt>
                <c:pt idx="21">
                  <c:v>1.5385758374905201</c:v>
                </c:pt>
                <c:pt idx="22">
                  <c:v>1.4614241625094799</c:v>
                </c:pt>
                <c:pt idx="23">
                  <c:v>1.5385758374905201</c:v>
                </c:pt>
                <c:pt idx="24">
                  <c:v>1.4614241625094799</c:v>
                </c:pt>
                <c:pt idx="25">
                  <c:v>1.5385758374905201</c:v>
                </c:pt>
                <c:pt idx="26">
                  <c:v>1.4614241625094799</c:v>
                </c:pt>
                <c:pt idx="27">
                  <c:v>1.5385758374905201</c:v>
                </c:pt>
                <c:pt idx="28">
                  <c:v>1.4614241625094799</c:v>
                </c:pt>
                <c:pt idx="29">
                  <c:v>1.5385758374905201</c:v>
                </c:pt>
                <c:pt idx="30">
                  <c:v>1.4614241625094799</c:v>
                </c:pt>
                <c:pt idx="31">
                  <c:v>1.5385758374905201</c:v>
                </c:pt>
                <c:pt idx="32">
                  <c:v>1.4614241625094799</c:v>
                </c:pt>
                <c:pt idx="33">
                  <c:v>1.5385758374905201</c:v>
                </c:pt>
                <c:pt idx="34">
                  <c:v>1.4614241625094799</c:v>
                </c:pt>
                <c:pt idx="35">
                  <c:v>1.5385758374905201</c:v>
                </c:pt>
                <c:pt idx="36">
                  <c:v>1.4614241625094799</c:v>
                </c:pt>
                <c:pt idx="37">
                  <c:v>1.5385758374905201</c:v>
                </c:pt>
                <c:pt idx="38">
                  <c:v>1.4614241625094799</c:v>
                </c:pt>
                <c:pt idx="39">
                  <c:v>1.5385758374905201</c:v>
                </c:pt>
                <c:pt idx="40">
                  <c:v>1.4614241625094799</c:v>
                </c:pt>
                <c:pt idx="41">
                  <c:v>1.5385758374905201</c:v>
                </c:pt>
                <c:pt idx="42">
                  <c:v>1.4614241625094799</c:v>
                </c:pt>
                <c:pt idx="43">
                  <c:v>1.5385758374905201</c:v>
                </c:pt>
                <c:pt idx="44">
                  <c:v>1.4614241625094799</c:v>
                </c:pt>
                <c:pt idx="45">
                  <c:v>1.5385758374905201</c:v>
                </c:pt>
                <c:pt idx="46">
                  <c:v>1.4614241625094799</c:v>
                </c:pt>
                <c:pt idx="47">
                  <c:v>1.5385758374905201</c:v>
                </c:pt>
                <c:pt idx="48">
                  <c:v>1.4614241625094799</c:v>
                </c:pt>
                <c:pt idx="49">
                  <c:v>1.5385758374905201</c:v>
                </c:pt>
                <c:pt idx="50">
                  <c:v>1.4614241625094799</c:v>
                </c:pt>
                <c:pt idx="51">
                  <c:v>1.5385758374905201</c:v>
                </c:pt>
                <c:pt idx="52">
                  <c:v>1.4614241625094799</c:v>
                </c:pt>
                <c:pt idx="53">
                  <c:v>1.5385758374905201</c:v>
                </c:pt>
                <c:pt idx="54">
                  <c:v>1.4614241625094799</c:v>
                </c:pt>
                <c:pt idx="55">
                  <c:v>1.5385758374905201</c:v>
                </c:pt>
                <c:pt idx="56">
                  <c:v>1.4614241625094799</c:v>
                </c:pt>
                <c:pt idx="57">
                  <c:v>1.5385758374905201</c:v>
                </c:pt>
                <c:pt idx="58">
                  <c:v>1.4614241625094799</c:v>
                </c:pt>
                <c:pt idx="59">
                  <c:v>1.5385758374905201</c:v>
                </c:pt>
                <c:pt idx="60">
                  <c:v>1.4614241625094799</c:v>
                </c:pt>
                <c:pt idx="61">
                  <c:v>1.5385758374905201</c:v>
                </c:pt>
                <c:pt idx="62">
                  <c:v>1.4614241625094799</c:v>
                </c:pt>
                <c:pt idx="63">
                  <c:v>1.5385758374905201</c:v>
                </c:pt>
                <c:pt idx="64">
                  <c:v>1.4614241625094799</c:v>
                </c:pt>
                <c:pt idx="65">
                  <c:v>1.5385758374905201</c:v>
                </c:pt>
                <c:pt idx="66">
                  <c:v>1.4614241625094799</c:v>
                </c:pt>
                <c:pt idx="67">
                  <c:v>1.5385758374905201</c:v>
                </c:pt>
                <c:pt idx="68">
                  <c:v>1.4614241625094799</c:v>
                </c:pt>
                <c:pt idx="69">
                  <c:v>1.5385758374905201</c:v>
                </c:pt>
                <c:pt idx="70">
                  <c:v>1.4614241625094799</c:v>
                </c:pt>
                <c:pt idx="71">
                  <c:v>1.5385758374905201</c:v>
                </c:pt>
                <c:pt idx="72">
                  <c:v>1.4614241625094799</c:v>
                </c:pt>
                <c:pt idx="73">
                  <c:v>1.5385758374905201</c:v>
                </c:pt>
                <c:pt idx="74">
                  <c:v>1.4614241625094799</c:v>
                </c:pt>
                <c:pt idx="75">
                  <c:v>1.5385758374905201</c:v>
                </c:pt>
                <c:pt idx="76">
                  <c:v>1.4614241625094799</c:v>
                </c:pt>
                <c:pt idx="77">
                  <c:v>1.5385758374905201</c:v>
                </c:pt>
                <c:pt idx="78">
                  <c:v>1.4614241625094799</c:v>
                </c:pt>
                <c:pt idx="79">
                  <c:v>1.5385758374905201</c:v>
                </c:pt>
                <c:pt idx="80">
                  <c:v>1.4614241625094799</c:v>
                </c:pt>
                <c:pt idx="81">
                  <c:v>1.5385758374905201</c:v>
                </c:pt>
                <c:pt idx="82">
                  <c:v>1.4614241625094799</c:v>
                </c:pt>
                <c:pt idx="83">
                  <c:v>1.5385758374905201</c:v>
                </c:pt>
                <c:pt idx="84">
                  <c:v>1.4614241625094799</c:v>
                </c:pt>
                <c:pt idx="85">
                  <c:v>1.5385758374905201</c:v>
                </c:pt>
                <c:pt idx="86">
                  <c:v>1.4614241625094799</c:v>
                </c:pt>
                <c:pt idx="87">
                  <c:v>1.5385758374905201</c:v>
                </c:pt>
                <c:pt idx="88">
                  <c:v>1.4614241625094799</c:v>
                </c:pt>
                <c:pt idx="89">
                  <c:v>1.5385758374905201</c:v>
                </c:pt>
                <c:pt idx="90">
                  <c:v>1.4614241625094799</c:v>
                </c:pt>
                <c:pt idx="91">
                  <c:v>1.5385758374905201</c:v>
                </c:pt>
                <c:pt idx="92">
                  <c:v>1.4614241625094799</c:v>
                </c:pt>
                <c:pt idx="93">
                  <c:v>1.5385758374905201</c:v>
                </c:pt>
                <c:pt idx="94">
                  <c:v>1.4614241625094799</c:v>
                </c:pt>
                <c:pt idx="95">
                  <c:v>1.5385758374905201</c:v>
                </c:pt>
                <c:pt idx="96">
                  <c:v>1.4614241625094799</c:v>
                </c:pt>
                <c:pt idx="97">
                  <c:v>1.5385758374905201</c:v>
                </c:pt>
                <c:pt idx="98">
                  <c:v>1.4614241625094799</c:v>
                </c:pt>
                <c:pt idx="99">
                  <c:v>1.5385758374905201</c:v>
                </c:pt>
                <c:pt idx="100">
                  <c:v>1.4614241625094799</c:v>
                </c:pt>
                <c:pt idx="101">
                  <c:v>1.5385758374905201</c:v>
                </c:pt>
                <c:pt idx="102">
                  <c:v>1.4614241625094799</c:v>
                </c:pt>
                <c:pt idx="103">
                  <c:v>1.5385758374905201</c:v>
                </c:pt>
                <c:pt idx="104">
                  <c:v>1.4614241625094799</c:v>
                </c:pt>
                <c:pt idx="105">
                  <c:v>1.5385758374905201</c:v>
                </c:pt>
                <c:pt idx="106">
                  <c:v>1.4614241625094799</c:v>
                </c:pt>
                <c:pt idx="107">
                  <c:v>1.5385758374905201</c:v>
                </c:pt>
                <c:pt idx="108">
                  <c:v>1.4614241625094799</c:v>
                </c:pt>
                <c:pt idx="109">
                  <c:v>1.5385758374905201</c:v>
                </c:pt>
                <c:pt idx="110">
                  <c:v>1.4614241625094799</c:v>
                </c:pt>
                <c:pt idx="111">
                  <c:v>1.5385758374905201</c:v>
                </c:pt>
                <c:pt idx="112">
                  <c:v>1.4614241625094799</c:v>
                </c:pt>
                <c:pt idx="113">
                  <c:v>1.5385758374905201</c:v>
                </c:pt>
                <c:pt idx="114">
                  <c:v>1.4614241625094799</c:v>
                </c:pt>
                <c:pt idx="115">
                  <c:v>1.5385758374905201</c:v>
                </c:pt>
                <c:pt idx="116">
                  <c:v>1.4614241625094799</c:v>
                </c:pt>
                <c:pt idx="117">
                  <c:v>1.5385758374905201</c:v>
                </c:pt>
                <c:pt idx="118">
                  <c:v>1.4614241625094799</c:v>
                </c:pt>
                <c:pt idx="119">
                  <c:v>1.5385758374905201</c:v>
                </c:pt>
                <c:pt idx="120">
                  <c:v>1.4614241625094799</c:v>
                </c:pt>
                <c:pt idx="121">
                  <c:v>1.5385758374905201</c:v>
                </c:pt>
                <c:pt idx="122">
                  <c:v>1.4614241625094799</c:v>
                </c:pt>
                <c:pt idx="123">
                  <c:v>1.5385758374905201</c:v>
                </c:pt>
                <c:pt idx="124">
                  <c:v>1.4614241625094799</c:v>
                </c:pt>
                <c:pt idx="125">
                  <c:v>1.5385758374905201</c:v>
                </c:pt>
                <c:pt idx="126">
                  <c:v>1.4614241625094799</c:v>
                </c:pt>
                <c:pt idx="127">
                  <c:v>1.5385758374905201</c:v>
                </c:pt>
                <c:pt idx="128">
                  <c:v>1.4614241625094799</c:v>
                </c:pt>
                <c:pt idx="129">
                  <c:v>1.5385758374905201</c:v>
                </c:pt>
                <c:pt idx="130">
                  <c:v>1.4614241625094799</c:v>
                </c:pt>
                <c:pt idx="131">
                  <c:v>1.5385758374905201</c:v>
                </c:pt>
                <c:pt idx="132">
                  <c:v>1.4614241625094799</c:v>
                </c:pt>
                <c:pt idx="133">
                  <c:v>1.5385758374905201</c:v>
                </c:pt>
                <c:pt idx="134">
                  <c:v>1.4614241625094799</c:v>
                </c:pt>
                <c:pt idx="135">
                  <c:v>1.5385758374905201</c:v>
                </c:pt>
                <c:pt idx="136">
                  <c:v>1.4614241625094799</c:v>
                </c:pt>
                <c:pt idx="137">
                  <c:v>1.5385758374905201</c:v>
                </c:pt>
                <c:pt idx="138">
                  <c:v>1.4614241625094799</c:v>
                </c:pt>
                <c:pt idx="139">
                  <c:v>1.5385758374905201</c:v>
                </c:pt>
                <c:pt idx="140">
                  <c:v>1.4614241625094799</c:v>
                </c:pt>
                <c:pt idx="141">
                  <c:v>1.5385758374905201</c:v>
                </c:pt>
                <c:pt idx="142">
                  <c:v>1.4614241625094799</c:v>
                </c:pt>
                <c:pt idx="143">
                  <c:v>1.5385758374905201</c:v>
                </c:pt>
                <c:pt idx="144">
                  <c:v>1.4614241625094799</c:v>
                </c:pt>
                <c:pt idx="145">
                  <c:v>1.5385758374905201</c:v>
                </c:pt>
                <c:pt idx="146">
                  <c:v>1.4614241625094799</c:v>
                </c:pt>
                <c:pt idx="147">
                  <c:v>1.5385758374905201</c:v>
                </c:pt>
                <c:pt idx="148">
                  <c:v>1.4614241625094799</c:v>
                </c:pt>
                <c:pt idx="149">
                  <c:v>1.5385758374905201</c:v>
                </c:pt>
                <c:pt idx="150">
                  <c:v>1.4614241625094799</c:v>
                </c:pt>
                <c:pt idx="151">
                  <c:v>1.5385758374905201</c:v>
                </c:pt>
                <c:pt idx="152">
                  <c:v>1.4614241625094799</c:v>
                </c:pt>
                <c:pt idx="153">
                  <c:v>1.5385758374905201</c:v>
                </c:pt>
                <c:pt idx="154">
                  <c:v>1.4614241625094799</c:v>
                </c:pt>
                <c:pt idx="155">
                  <c:v>1.5385758374905201</c:v>
                </c:pt>
                <c:pt idx="156">
                  <c:v>1.4614241625094799</c:v>
                </c:pt>
                <c:pt idx="157">
                  <c:v>1.5385758374905201</c:v>
                </c:pt>
                <c:pt idx="158">
                  <c:v>1.4614241625094799</c:v>
                </c:pt>
                <c:pt idx="159">
                  <c:v>1.5385758374905201</c:v>
                </c:pt>
                <c:pt idx="160">
                  <c:v>1.4614241625094799</c:v>
                </c:pt>
                <c:pt idx="161">
                  <c:v>1.5385758374905201</c:v>
                </c:pt>
                <c:pt idx="162">
                  <c:v>1.4614241625094799</c:v>
                </c:pt>
                <c:pt idx="163">
                  <c:v>1.5385758374905201</c:v>
                </c:pt>
                <c:pt idx="164">
                  <c:v>1.4614241625094799</c:v>
                </c:pt>
                <c:pt idx="165">
                  <c:v>1.5385758374905201</c:v>
                </c:pt>
                <c:pt idx="166">
                  <c:v>1.4614241625094799</c:v>
                </c:pt>
                <c:pt idx="167">
                  <c:v>1.5385758374905201</c:v>
                </c:pt>
                <c:pt idx="168">
                  <c:v>1.4614241625094799</c:v>
                </c:pt>
                <c:pt idx="169">
                  <c:v>1.5385758374905201</c:v>
                </c:pt>
                <c:pt idx="170">
                  <c:v>1.4614241625094799</c:v>
                </c:pt>
                <c:pt idx="171">
                  <c:v>1.5385758374905201</c:v>
                </c:pt>
                <c:pt idx="172">
                  <c:v>1.4614241625094799</c:v>
                </c:pt>
                <c:pt idx="173">
                  <c:v>1.5385758374905201</c:v>
                </c:pt>
                <c:pt idx="174">
                  <c:v>1.4614241625094799</c:v>
                </c:pt>
                <c:pt idx="175">
                  <c:v>1.5385758374905201</c:v>
                </c:pt>
                <c:pt idx="176">
                  <c:v>1.4614241625094799</c:v>
                </c:pt>
                <c:pt idx="177">
                  <c:v>1.5385758374905201</c:v>
                </c:pt>
                <c:pt idx="178">
                  <c:v>1.4614241625094799</c:v>
                </c:pt>
                <c:pt idx="179">
                  <c:v>1.5385758374905201</c:v>
                </c:pt>
                <c:pt idx="180">
                  <c:v>1.4614241625094799</c:v>
                </c:pt>
                <c:pt idx="181">
                  <c:v>1.5385758374905201</c:v>
                </c:pt>
                <c:pt idx="182">
                  <c:v>1.4614241625094799</c:v>
                </c:pt>
                <c:pt idx="183">
                  <c:v>1.5385758374905201</c:v>
                </c:pt>
                <c:pt idx="184">
                  <c:v>1.4614241625094799</c:v>
                </c:pt>
                <c:pt idx="185">
                  <c:v>1.5385758374905201</c:v>
                </c:pt>
                <c:pt idx="186">
                  <c:v>1.4614241625094799</c:v>
                </c:pt>
                <c:pt idx="187">
                  <c:v>1.5385758374905201</c:v>
                </c:pt>
                <c:pt idx="188">
                  <c:v>1.4614241625094799</c:v>
                </c:pt>
                <c:pt idx="189">
                  <c:v>1.5385758374905201</c:v>
                </c:pt>
                <c:pt idx="190">
                  <c:v>1.4614241625094799</c:v>
                </c:pt>
                <c:pt idx="191">
                  <c:v>1.5385758374905201</c:v>
                </c:pt>
                <c:pt idx="192">
                  <c:v>1.4614241625094799</c:v>
                </c:pt>
                <c:pt idx="193">
                  <c:v>1.5385758374905201</c:v>
                </c:pt>
                <c:pt idx="194">
                  <c:v>1.4614241625094799</c:v>
                </c:pt>
                <c:pt idx="195">
                  <c:v>1.5385758374905201</c:v>
                </c:pt>
                <c:pt idx="196">
                  <c:v>1.4614241625094799</c:v>
                </c:pt>
                <c:pt idx="197">
                  <c:v>1.5385758374905201</c:v>
                </c:pt>
                <c:pt idx="198">
                  <c:v>1.4614241625094799</c:v>
                </c:pt>
                <c:pt idx="199">
                  <c:v>1.5385758374905201</c:v>
                </c:pt>
                <c:pt idx="200">
                  <c:v>1.4614241625094799</c:v>
                </c:pt>
                <c:pt idx="201">
                  <c:v>1.5385758374905201</c:v>
                </c:pt>
                <c:pt idx="202">
                  <c:v>1.4614241625094799</c:v>
                </c:pt>
                <c:pt idx="203">
                  <c:v>1.5385758374905201</c:v>
                </c:pt>
                <c:pt idx="204">
                  <c:v>1.4614241625094799</c:v>
                </c:pt>
                <c:pt idx="205">
                  <c:v>1.5385758374905201</c:v>
                </c:pt>
                <c:pt idx="206">
                  <c:v>1.4614241625094799</c:v>
                </c:pt>
                <c:pt idx="207">
                  <c:v>1.5385758374905201</c:v>
                </c:pt>
                <c:pt idx="208">
                  <c:v>1.4614241625094799</c:v>
                </c:pt>
                <c:pt idx="209">
                  <c:v>1.5385758374905201</c:v>
                </c:pt>
                <c:pt idx="210">
                  <c:v>1.4614241625094799</c:v>
                </c:pt>
                <c:pt idx="211">
                  <c:v>1.5385758374905201</c:v>
                </c:pt>
                <c:pt idx="212">
                  <c:v>1.4614241625094799</c:v>
                </c:pt>
                <c:pt idx="213">
                  <c:v>1.5385758374905201</c:v>
                </c:pt>
                <c:pt idx="214">
                  <c:v>1.4614241625094799</c:v>
                </c:pt>
                <c:pt idx="215">
                  <c:v>1.5385758374905201</c:v>
                </c:pt>
                <c:pt idx="216">
                  <c:v>1.4614241625094799</c:v>
                </c:pt>
                <c:pt idx="217">
                  <c:v>1.5385758374905201</c:v>
                </c:pt>
                <c:pt idx="218">
                  <c:v>1.4614241625094799</c:v>
                </c:pt>
                <c:pt idx="219">
                  <c:v>1.5385758374905201</c:v>
                </c:pt>
                <c:pt idx="220">
                  <c:v>1.4614241625094799</c:v>
                </c:pt>
                <c:pt idx="221">
                  <c:v>1.5385758374905201</c:v>
                </c:pt>
                <c:pt idx="222">
                  <c:v>1.4614241625094799</c:v>
                </c:pt>
                <c:pt idx="223">
                  <c:v>1.5385758374905201</c:v>
                </c:pt>
                <c:pt idx="224">
                  <c:v>1.4614241625094799</c:v>
                </c:pt>
                <c:pt idx="225">
                  <c:v>1.5385758374905201</c:v>
                </c:pt>
                <c:pt idx="226">
                  <c:v>1.4614241625094799</c:v>
                </c:pt>
                <c:pt idx="227">
                  <c:v>1.5385758374905201</c:v>
                </c:pt>
                <c:pt idx="228">
                  <c:v>1.4614241625094799</c:v>
                </c:pt>
                <c:pt idx="229">
                  <c:v>1.5385758374905201</c:v>
                </c:pt>
                <c:pt idx="230">
                  <c:v>1.4614241625094799</c:v>
                </c:pt>
                <c:pt idx="231">
                  <c:v>1.5385758374905201</c:v>
                </c:pt>
                <c:pt idx="232">
                  <c:v>1.4614241625094799</c:v>
                </c:pt>
                <c:pt idx="233">
                  <c:v>1.5385758374905201</c:v>
                </c:pt>
                <c:pt idx="234">
                  <c:v>1.4614241625094799</c:v>
                </c:pt>
                <c:pt idx="235">
                  <c:v>1.5385758374905201</c:v>
                </c:pt>
                <c:pt idx="236">
                  <c:v>1.4614241625094799</c:v>
                </c:pt>
                <c:pt idx="237">
                  <c:v>1.5385758374905201</c:v>
                </c:pt>
                <c:pt idx="238">
                  <c:v>1.4614241625094799</c:v>
                </c:pt>
                <c:pt idx="239">
                  <c:v>1.5385758374905201</c:v>
                </c:pt>
                <c:pt idx="240">
                  <c:v>1.4614241625094799</c:v>
                </c:pt>
                <c:pt idx="241">
                  <c:v>1.5385758374905201</c:v>
                </c:pt>
                <c:pt idx="242">
                  <c:v>1.4614241625094799</c:v>
                </c:pt>
                <c:pt idx="243">
                  <c:v>1.5385758374905201</c:v>
                </c:pt>
                <c:pt idx="244">
                  <c:v>1.4614241625094799</c:v>
                </c:pt>
                <c:pt idx="245">
                  <c:v>1.5385758374905201</c:v>
                </c:pt>
                <c:pt idx="246">
                  <c:v>1.4614241625094799</c:v>
                </c:pt>
                <c:pt idx="247">
                  <c:v>1.5385758374905201</c:v>
                </c:pt>
                <c:pt idx="248">
                  <c:v>1.4614241625094799</c:v>
                </c:pt>
                <c:pt idx="249">
                  <c:v>1.5385758374905201</c:v>
                </c:pt>
                <c:pt idx="250">
                  <c:v>1.4614241625094799</c:v>
                </c:pt>
                <c:pt idx="251">
                  <c:v>1.5385758374905201</c:v>
                </c:pt>
                <c:pt idx="252">
                  <c:v>1.4614241625094799</c:v>
                </c:pt>
                <c:pt idx="253">
                  <c:v>1.5385758374905201</c:v>
                </c:pt>
                <c:pt idx="254">
                  <c:v>1.4614241625094799</c:v>
                </c:pt>
                <c:pt idx="255">
                  <c:v>1.5385758374905201</c:v>
                </c:pt>
                <c:pt idx="256">
                  <c:v>1.4614241625094799</c:v>
                </c:pt>
                <c:pt idx="257">
                  <c:v>1.5385758374905201</c:v>
                </c:pt>
                <c:pt idx="258">
                  <c:v>1.4614241625094799</c:v>
                </c:pt>
                <c:pt idx="259">
                  <c:v>1.5385758374905201</c:v>
                </c:pt>
                <c:pt idx="260">
                  <c:v>1.4614241625094799</c:v>
                </c:pt>
                <c:pt idx="261">
                  <c:v>1.5385758374905201</c:v>
                </c:pt>
                <c:pt idx="262">
                  <c:v>1.4614241625094799</c:v>
                </c:pt>
                <c:pt idx="263">
                  <c:v>1.5385758374905201</c:v>
                </c:pt>
                <c:pt idx="264">
                  <c:v>1.4614241625094799</c:v>
                </c:pt>
                <c:pt idx="265">
                  <c:v>1.5385758374905201</c:v>
                </c:pt>
                <c:pt idx="266">
                  <c:v>1.4614241625094799</c:v>
                </c:pt>
                <c:pt idx="267">
                  <c:v>1.5385758374905201</c:v>
                </c:pt>
                <c:pt idx="268">
                  <c:v>1.4614241625094799</c:v>
                </c:pt>
                <c:pt idx="269">
                  <c:v>1.5385758374905201</c:v>
                </c:pt>
                <c:pt idx="270">
                  <c:v>1.4614241625094799</c:v>
                </c:pt>
                <c:pt idx="271">
                  <c:v>1.5385758374905201</c:v>
                </c:pt>
                <c:pt idx="272">
                  <c:v>1.4614241625094799</c:v>
                </c:pt>
                <c:pt idx="273">
                  <c:v>1.5385758374905201</c:v>
                </c:pt>
                <c:pt idx="274">
                  <c:v>1.4614241625094799</c:v>
                </c:pt>
                <c:pt idx="275">
                  <c:v>1.5385758374905201</c:v>
                </c:pt>
                <c:pt idx="276">
                  <c:v>1.4614241625094799</c:v>
                </c:pt>
                <c:pt idx="277">
                  <c:v>1.5385758374905201</c:v>
                </c:pt>
                <c:pt idx="278">
                  <c:v>1.4614241625094799</c:v>
                </c:pt>
                <c:pt idx="279">
                  <c:v>1.5385758374905201</c:v>
                </c:pt>
                <c:pt idx="280">
                  <c:v>1.4614241625094799</c:v>
                </c:pt>
                <c:pt idx="281">
                  <c:v>1.5385758374905201</c:v>
                </c:pt>
                <c:pt idx="282">
                  <c:v>1.4614241625094799</c:v>
                </c:pt>
                <c:pt idx="283">
                  <c:v>1.5385758374905201</c:v>
                </c:pt>
                <c:pt idx="284">
                  <c:v>1.4614241625094799</c:v>
                </c:pt>
                <c:pt idx="285">
                  <c:v>1.5385758374905201</c:v>
                </c:pt>
                <c:pt idx="286">
                  <c:v>1.4614241625094799</c:v>
                </c:pt>
                <c:pt idx="287">
                  <c:v>1.5385758374905201</c:v>
                </c:pt>
                <c:pt idx="288">
                  <c:v>1.4614241625094799</c:v>
                </c:pt>
                <c:pt idx="289">
                  <c:v>1.5385758374905201</c:v>
                </c:pt>
                <c:pt idx="290">
                  <c:v>1.4614241625094799</c:v>
                </c:pt>
                <c:pt idx="291">
                  <c:v>1.5385758374905201</c:v>
                </c:pt>
                <c:pt idx="292">
                  <c:v>1.4614241625094799</c:v>
                </c:pt>
                <c:pt idx="293">
                  <c:v>1.5385758374905201</c:v>
                </c:pt>
                <c:pt idx="294">
                  <c:v>1.4614241625094799</c:v>
                </c:pt>
                <c:pt idx="295">
                  <c:v>1.5385758374905201</c:v>
                </c:pt>
                <c:pt idx="296">
                  <c:v>1.4614241625094799</c:v>
                </c:pt>
                <c:pt idx="297">
                  <c:v>1.5385758374905201</c:v>
                </c:pt>
                <c:pt idx="298">
                  <c:v>1.4614241625094799</c:v>
                </c:pt>
                <c:pt idx="299">
                  <c:v>1.5385758374905201</c:v>
                </c:pt>
                <c:pt idx="300">
                  <c:v>1.4614241625094799</c:v>
                </c:pt>
                <c:pt idx="301">
                  <c:v>1.5385758374905201</c:v>
                </c:pt>
                <c:pt idx="302">
                  <c:v>1.4614241625094799</c:v>
                </c:pt>
                <c:pt idx="303">
                  <c:v>1.5385758374905201</c:v>
                </c:pt>
                <c:pt idx="304">
                  <c:v>1.4614241625094799</c:v>
                </c:pt>
                <c:pt idx="305">
                  <c:v>1.5385758374905201</c:v>
                </c:pt>
                <c:pt idx="306">
                  <c:v>1.4614241625094799</c:v>
                </c:pt>
                <c:pt idx="307">
                  <c:v>1.5385758374905201</c:v>
                </c:pt>
                <c:pt idx="308">
                  <c:v>1.4614241625094799</c:v>
                </c:pt>
                <c:pt idx="309">
                  <c:v>1.5385758374905201</c:v>
                </c:pt>
                <c:pt idx="310">
                  <c:v>1.4614241625094799</c:v>
                </c:pt>
                <c:pt idx="311">
                  <c:v>1.5385758374905201</c:v>
                </c:pt>
                <c:pt idx="312">
                  <c:v>1.4614241625094799</c:v>
                </c:pt>
                <c:pt idx="313">
                  <c:v>1.5385758374905201</c:v>
                </c:pt>
                <c:pt idx="314">
                  <c:v>1.4614241625094799</c:v>
                </c:pt>
                <c:pt idx="315">
                  <c:v>1.5385758374905201</c:v>
                </c:pt>
                <c:pt idx="316">
                  <c:v>1.4614241625094799</c:v>
                </c:pt>
                <c:pt idx="317">
                  <c:v>1.5385758374905201</c:v>
                </c:pt>
                <c:pt idx="318">
                  <c:v>1.4614241625094799</c:v>
                </c:pt>
                <c:pt idx="319">
                  <c:v>1.5385758374905201</c:v>
                </c:pt>
                <c:pt idx="320">
                  <c:v>1.4614241625094799</c:v>
                </c:pt>
                <c:pt idx="321">
                  <c:v>1.5385758374905201</c:v>
                </c:pt>
                <c:pt idx="322">
                  <c:v>1.4614241625094799</c:v>
                </c:pt>
                <c:pt idx="323">
                  <c:v>1.5385758374905201</c:v>
                </c:pt>
                <c:pt idx="324">
                  <c:v>1.4614241625094799</c:v>
                </c:pt>
                <c:pt idx="325">
                  <c:v>1.5385758374905201</c:v>
                </c:pt>
                <c:pt idx="326">
                  <c:v>1.4614241625094799</c:v>
                </c:pt>
                <c:pt idx="327">
                  <c:v>1.5385758374905201</c:v>
                </c:pt>
                <c:pt idx="328">
                  <c:v>1.4614241625094799</c:v>
                </c:pt>
                <c:pt idx="329">
                  <c:v>1.5385758374905201</c:v>
                </c:pt>
                <c:pt idx="330">
                  <c:v>1.4614241625094799</c:v>
                </c:pt>
                <c:pt idx="331">
                  <c:v>1.5385758374905201</c:v>
                </c:pt>
                <c:pt idx="332">
                  <c:v>1.4614241625094799</c:v>
                </c:pt>
                <c:pt idx="333">
                  <c:v>1.5385758374905201</c:v>
                </c:pt>
                <c:pt idx="334">
                  <c:v>1.4614241625094799</c:v>
                </c:pt>
                <c:pt idx="335">
                  <c:v>1.5385758374905201</c:v>
                </c:pt>
                <c:pt idx="336">
                  <c:v>1.4614241625094799</c:v>
                </c:pt>
                <c:pt idx="337">
                  <c:v>1.5385758374905201</c:v>
                </c:pt>
                <c:pt idx="338">
                  <c:v>1.4614241625094799</c:v>
                </c:pt>
                <c:pt idx="339">
                  <c:v>1.5385758374905201</c:v>
                </c:pt>
                <c:pt idx="340">
                  <c:v>1.4614241625094799</c:v>
                </c:pt>
                <c:pt idx="341">
                  <c:v>1.5385758374905201</c:v>
                </c:pt>
                <c:pt idx="342">
                  <c:v>1.4614241625094799</c:v>
                </c:pt>
                <c:pt idx="343">
                  <c:v>1.5385758374905201</c:v>
                </c:pt>
                <c:pt idx="344">
                  <c:v>1.4614241625094799</c:v>
                </c:pt>
                <c:pt idx="345">
                  <c:v>1.5385758374905201</c:v>
                </c:pt>
                <c:pt idx="346">
                  <c:v>1.4614241625094799</c:v>
                </c:pt>
                <c:pt idx="347">
                  <c:v>1.5385758374905201</c:v>
                </c:pt>
                <c:pt idx="348">
                  <c:v>1.4614241625094799</c:v>
                </c:pt>
                <c:pt idx="349">
                  <c:v>1.5385758374905201</c:v>
                </c:pt>
                <c:pt idx="350">
                  <c:v>1.4614241625094799</c:v>
                </c:pt>
                <c:pt idx="351">
                  <c:v>1.5385758374905201</c:v>
                </c:pt>
                <c:pt idx="352">
                  <c:v>1.4614241625094799</c:v>
                </c:pt>
                <c:pt idx="353">
                  <c:v>1.5385758374905201</c:v>
                </c:pt>
                <c:pt idx="354">
                  <c:v>1.4614241625094799</c:v>
                </c:pt>
                <c:pt idx="355">
                  <c:v>1.5385758374905201</c:v>
                </c:pt>
                <c:pt idx="356">
                  <c:v>1.4614241625094799</c:v>
                </c:pt>
                <c:pt idx="357">
                  <c:v>1.5385758374905201</c:v>
                </c:pt>
                <c:pt idx="358">
                  <c:v>1.4614241625094799</c:v>
                </c:pt>
                <c:pt idx="359">
                  <c:v>1.5385758374905201</c:v>
                </c:pt>
                <c:pt idx="360">
                  <c:v>1.4614241625094799</c:v>
                </c:pt>
                <c:pt idx="361">
                  <c:v>1.5385758374905201</c:v>
                </c:pt>
                <c:pt idx="362">
                  <c:v>1.4614241625094799</c:v>
                </c:pt>
                <c:pt idx="363">
                  <c:v>1.5385758374905201</c:v>
                </c:pt>
                <c:pt idx="364">
                  <c:v>1.4614241625094799</c:v>
                </c:pt>
                <c:pt idx="365">
                  <c:v>1.5385758374905201</c:v>
                </c:pt>
                <c:pt idx="366">
                  <c:v>1.4614241625094799</c:v>
                </c:pt>
                <c:pt idx="367">
                  <c:v>1.5385758374905201</c:v>
                </c:pt>
                <c:pt idx="368">
                  <c:v>1.4614241625094799</c:v>
                </c:pt>
                <c:pt idx="369">
                  <c:v>1.5385758374905201</c:v>
                </c:pt>
                <c:pt idx="370">
                  <c:v>1.4614241625094799</c:v>
                </c:pt>
                <c:pt idx="371">
                  <c:v>1.5385758374905201</c:v>
                </c:pt>
                <c:pt idx="372">
                  <c:v>1.4614241625094799</c:v>
                </c:pt>
                <c:pt idx="373">
                  <c:v>1.5385758374905201</c:v>
                </c:pt>
                <c:pt idx="374">
                  <c:v>1.4614241625094799</c:v>
                </c:pt>
                <c:pt idx="375">
                  <c:v>1.5385758374905201</c:v>
                </c:pt>
                <c:pt idx="376">
                  <c:v>1.4614241625094799</c:v>
                </c:pt>
                <c:pt idx="377">
                  <c:v>1.5385758374905201</c:v>
                </c:pt>
                <c:pt idx="378">
                  <c:v>1.4614241625094799</c:v>
                </c:pt>
                <c:pt idx="379">
                  <c:v>1.5385758374905201</c:v>
                </c:pt>
                <c:pt idx="380">
                  <c:v>1.4614241625094799</c:v>
                </c:pt>
                <c:pt idx="381">
                  <c:v>1.5385758374905201</c:v>
                </c:pt>
                <c:pt idx="382">
                  <c:v>1.4614241625094799</c:v>
                </c:pt>
                <c:pt idx="383">
                  <c:v>1.5385758374905201</c:v>
                </c:pt>
                <c:pt idx="384">
                  <c:v>1.4614241625094799</c:v>
                </c:pt>
                <c:pt idx="385">
                  <c:v>1.5385758374905201</c:v>
                </c:pt>
                <c:pt idx="386">
                  <c:v>1.4614241625094799</c:v>
                </c:pt>
                <c:pt idx="387">
                  <c:v>1.5385758374905201</c:v>
                </c:pt>
                <c:pt idx="388">
                  <c:v>1.4614241625094799</c:v>
                </c:pt>
                <c:pt idx="389">
                  <c:v>1.5385758374905201</c:v>
                </c:pt>
                <c:pt idx="390">
                  <c:v>1.4614241625094799</c:v>
                </c:pt>
                <c:pt idx="391">
                  <c:v>1.5385758374905201</c:v>
                </c:pt>
                <c:pt idx="392">
                  <c:v>1.4614241625094799</c:v>
                </c:pt>
                <c:pt idx="393">
                  <c:v>1.5385758374905201</c:v>
                </c:pt>
                <c:pt idx="394">
                  <c:v>1.4614241625094799</c:v>
                </c:pt>
                <c:pt idx="395">
                  <c:v>1.5385758374905201</c:v>
                </c:pt>
                <c:pt idx="396">
                  <c:v>1.4614241625094799</c:v>
                </c:pt>
                <c:pt idx="397">
                  <c:v>1.5385758374905201</c:v>
                </c:pt>
                <c:pt idx="398">
                  <c:v>1.4614241625094799</c:v>
                </c:pt>
                <c:pt idx="399">
                  <c:v>1.5385758374905201</c:v>
                </c:pt>
                <c:pt idx="400">
                  <c:v>1.4614241625094799</c:v>
                </c:pt>
                <c:pt idx="401">
                  <c:v>1.5385758374905201</c:v>
                </c:pt>
                <c:pt idx="402">
                  <c:v>1.4614241625094799</c:v>
                </c:pt>
                <c:pt idx="403">
                  <c:v>1.5385758374905201</c:v>
                </c:pt>
                <c:pt idx="404">
                  <c:v>1.4614241625094799</c:v>
                </c:pt>
                <c:pt idx="405">
                  <c:v>1.5385758374905201</c:v>
                </c:pt>
                <c:pt idx="406">
                  <c:v>1.4614241625094799</c:v>
                </c:pt>
                <c:pt idx="407">
                  <c:v>1.5385758374905201</c:v>
                </c:pt>
                <c:pt idx="408">
                  <c:v>1.4614241625094799</c:v>
                </c:pt>
                <c:pt idx="409">
                  <c:v>1.5385758374905201</c:v>
                </c:pt>
                <c:pt idx="410">
                  <c:v>1.4614241625094799</c:v>
                </c:pt>
                <c:pt idx="411">
                  <c:v>1.5385758374905201</c:v>
                </c:pt>
                <c:pt idx="412">
                  <c:v>1.4614241625094799</c:v>
                </c:pt>
                <c:pt idx="413">
                  <c:v>1.5385758374905201</c:v>
                </c:pt>
                <c:pt idx="414">
                  <c:v>1.4614241625094799</c:v>
                </c:pt>
                <c:pt idx="415">
                  <c:v>1.5385758374905201</c:v>
                </c:pt>
                <c:pt idx="416">
                  <c:v>1.4614241625094799</c:v>
                </c:pt>
                <c:pt idx="417">
                  <c:v>1.5385758374905201</c:v>
                </c:pt>
                <c:pt idx="418">
                  <c:v>1.4614241625094799</c:v>
                </c:pt>
                <c:pt idx="419">
                  <c:v>1.5385758374905201</c:v>
                </c:pt>
                <c:pt idx="420">
                  <c:v>1.4614241625094799</c:v>
                </c:pt>
                <c:pt idx="421">
                  <c:v>1.5385758374905201</c:v>
                </c:pt>
                <c:pt idx="422">
                  <c:v>1.4614241625094799</c:v>
                </c:pt>
                <c:pt idx="423">
                  <c:v>1.5385758374905201</c:v>
                </c:pt>
                <c:pt idx="424">
                  <c:v>1.4614241625094799</c:v>
                </c:pt>
                <c:pt idx="425">
                  <c:v>1.5385758374905201</c:v>
                </c:pt>
                <c:pt idx="426">
                  <c:v>1.4614241625094799</c:v>
                </c:pt>
                <c:pt idx="427">
                  <c:v>1.5385758374905201</c:v>
                </c:pt>
                <c:pt idx="428">
                  <c:v>1.4614241625094799</c:v>
                </c:pt>
                <c:pt idx="429">
                  <c:v>1.5385758374905201</c:v>
                </c:pt>
                <c:pt idx="430">
                  <c:v>1.4614241625094799</c:v>
                </c:pt>
                <c:pt idx="431">
                  <c:v>1.5385758374905201</c:v>
                </c:pt>
                <c:pt idx="432">
                  <c:v>1.4614241625094799</c:v>
                </c:pt>
                <c:pt idx="433">
                  <c:v>1.5385758374905201</c:v>
                </c:pt>
                <c:pt idx="434">
                  <c:v>1.4614241625094799</c:v>
                </c:pt>
                <c:pt idx="435">
                  <c:v>1.5385758374905201</c:v>
                </c:pt>
                <c:pt idx="436">
                  <c:v>1.4614241625094799</c:v>
                </c:pt>
                <c:pt idx="437">
                  <c:v>1.5385758374905201</c:v>
                </c:pt>
                <c:pt idx="438">
                  <c:v>1.4614241625094799</c:v>
                </c:pt>
                <c:pt idx="439">
                  <c:v>1.5385758374905201</c:v>
                </c:pt>
                <c:pt idx="440">
                  <c:v>1.4614241625094799</c:v>
                </c:pt>
                <c:pt idx="441">
                  <c:v>1.5385758374905201</c:v>
                </c:pt>
                <c:pt idx="442">
                  <c:v>1.4614241625094799</c:v>
                </c:pt>
                <c:pt idx="443">
                  <c:v>1.5385758374905201</c:v>
                </c:pt>
                <c:pt idx="444">
                  <c:v>1.4614241625094799</c:v>
                </c:pt>
                <c:pt idx="445">
                  <c:v>1.5385758374905201</c:v>
                </c:pt>
                <c:pt idx="446">
                  <c:v>1.4614241625094799</c:v>
                </c:pt>
                <c:pt idx="447">
                  <c:v>1.5385758374905201</c:v>
                </c:pt>
                <c:pt idx="448">
                  <c:v>1.4614241625094799</c:v>
                </c:pt>
                <c:pt idx="449">
                  <c:v>1.5385758374905201</c:v>
                </c:pt>
                <c:pt idx="450">
                  <c:v>1.4614241625094799</c:v>
                </c:pt>
                <c:pt idx="451">
                  <c:v>1.5385758374905201</c:v>
                </c:pt>
                <c:pt idx="452">
                  <c:v>1.4614241625094799</c:v>
                </c:pt>
                <c:pt idx="453">
                  <c:v>1.5385758374905201</c:v>
                </c:pt>
                <c:pt idx="454">
                  <c:v>1.4614241625094799</c:v>
                </c:pt>
                <c:pt idx="455">
                  <c:v>1.5385758374905201</c:v>
                </c:pt>
                <c:pt idx="456">
                  <c:v>1.4614241625094799</c:v>
                </c:pt>
                <c:pt idx="457">
                  <c:v>1.5385758374905201</c:v>
                </c:pt>
                <c:pt idx="458">
                  <c:v>1.4614241625094799</c:v>
                </c:pt>
                <c:pt idx="459">
                  <c:v>1.5385758374905201</c:v>
                </c:pt>
                <c:pt idx="460">
                  <c:v>1.4614241625094799</c:v>
                </c:pt>
                <c:pt idx="461">
                  <c:v>1.5385758374905201</c:v>
                </c:pt>
                <c:pt idx="462">
                  <c:v>1.4614241625094799</c:v>
                </c:pt>
                <c:pt idx="463">
                  <c:v>1.5385758374905201</c:v>
                </c:pt>
                <c:pt idx="464">
                  <c:v>1.4614241625094799</c:v>
                </c:pt>
                <c:pt idx="465">
                  <c:v>1.5385758374905201</c:v>
                </c:pt>
                <c:pt idx="466">
                  <c:v>1.4614241625094799</c:v>
                </c:pt>
                <c:pt idx="467">
                  <c:v>1.5385758374905201</c:v>
                </c:pt>
                <c:pt idx="468">
                  <c:v>1.4614241625094799</c:v>
                </c:pt>
                <c:pt idx="469">
                  <c:v>1.5385758374905201</c:v>
                </c:pt>
                <c:pt idx="470">
                  <c:v>1.4614241625094799</c:v>
                </c:pt>
                <c:pt idx="471">
                  <c:v>1.5385758374905201</c:v>
                </c:pt>
                <c:pt idx="472">
                  <c:v>1.4614241625094799</c:v>
                </c:pt>
                <c:pt idx="473">
                  <c:v>1.5385758374905201</c:v>
                </c:pt>
                <c:pt idx="474">
                  <c:v>1.4614241625094799</c:v>
                </c:pt>
                <c:pt idx="475">
                  <c:v>1.5385758374905201</c:v>
                </c:pt>
                <c:pt idx="476">
                  <c:v>1.4614241625094799</c:v>
                </c:pt>
                <c:pt idx="477">
                  <c:v>1.5385758374905201</c:v>
                </c:pt>
                <c:pt idx="478">
                  <c:v>1.4614241625094799</c:v>
                </c:pt>
                <c:pt idx="479">
                  <c:v>1.5385758374905201</c:v>
                </c:pt>
                <c:pt idx="480">
                  <c:v>1.4614241625094799</c:v>
                </c:pt>
                <c:pt idx="481">
                  <c:v>1.5385758374905201</c:v>
                </c:pt>
                <c:pt idx="482">
                  <c:v>1.4614241625094799</c:v>
                </c:pt>
                <c:pt idx="483">
                  <c:v>1.5385758374905201</c:v>
                </c:pt>
                <c:pt idx="484">
                  <c:v>1.4614241625094799</c:v>
                </c:pt>
                <c:pt idx="485">
                  <c:v>1.5385758374905201</c:v>
                </c:pt>
                <c:pt idx="486">
                  <c:v>1.4614241625094799</c:v>
                </c:pt>
                <c:pt idx="487">
                  <c:v>1.5385758374905201</c:v>
                </c:pt>
                <c:pt idx="488">
                  <c:v>1.4614241625094799</c:v>
                </c:pt>
                <c:pt idx="489">
                  <c:v>1.5385758374905201</c:v>
                </c:pt>
                <c:pt idx="490">
                  <c:v>1.4614241625094799</c:v>
                </c:pt>
                <c:pt idx="491">
                  <c:v>1.5385758374905201</c:v>
                </c:pt>
                <c:pt idx="492">
                  <c:v>1.4614241625094799</c:v>
                </c:pt>
                <c:pt idx="493">
                  <c:v>1.5385758374905201</c:v>
                </c:pt>
                <c:pt idx="494">
                  <c:v>1.4614241625094799</c:v>
                </c:pt>
                <c:pt idx="495">
                  <c:v>1.5385758374905201</c:v>
                </c:pt>
                <c:pt idx="496">
                  <c:v>1.4614241625094799</c:v>
                </c:pt>
                <c:pt idx="497">
                  <c:v>1.5385758374905201</c:v>
                </c:pt>
                <c:pt idx="498">
                  <c:v>1.4614241625094799</c:v>
                </c:pt>
                <c:pt idx="499">
                  <c:v>1.5385758374905201</c:v>
                </c:pt>
                <c:pt idx="500">
                  <c:v>1.4614241625094799</c:v>
                </c:pt>
                <c:pt idx="501">
                  <c:v>1.5385758374905201</c:v>
                </c:pt>
                <c:pt idx="502">
                  <c:v>1.4614241625094799</c:v>
                </c:pt>
                <c:pt idx="503">
                  <c:v>1.5385758374905201</c:v>
                </c:pt>
                <c:pt idx="504">
                  <c:v>1.4614241625094799</c:v>
                </c:pt>
                <c:pt idx="505">
                  <c:v>1.5385758374905201</c:v>
                </c:pt>
                <c:pt idx="506">
                  <c:v>1.4614241625094799</c:v>
                </c:pt>
                <c:pt idx="507">
                  <c:v>1.5385758374905201</c:v>
                </c:pt>
                <c:pt idx="508">
                  <c:v>1.4614241625094799</c:v>
                </c:pt>
                <c:pt idx="509">
                  <c:v>1.5385758374905201</c:v>
                </c:pt>
                <c:pt idx="510">
                  <c:v>1.4614241625094799</c:v>
                </c:pt>
                <c:pt idx="511">
                  <c:v>1.5385758374905201</c:v>
                </c:pt>
                <c:pt idx="512">
                  <c:v>1.4614241625094799</c:v>
                </c:pt>
                <c:pt idx="513">
                  <c:v>1.5385758374905201</c:v>
                </c:pt>
                <c:pt idx="514">
                  <c:v>1.4614241625094799</c:v>
                </c:pt>
                <c:pt idx="515">
                  <c:v>1.5385758374905201</c:v>
                </c:pt>
                <c:pt idx="516">
                  <c:v>1.4614241625094799</c:v>
                </c:pt>
                <c:pt idx="517">
                  <c:v>1.5385758374905201</c:v>
                </c:pt>
                <c:pt idx="518">
                  <c:v>1.4614241625094799</c:v>
                </c:pt>
                <c:pt idx="519">
                  <c:v>1.5385758374905201</c:v>
                </c:pt>
                <c:pt idx="520">
                  <c:v>1.4614241625094799</c:v>
                </c:pt>
                <c:pt idx="521">
                  <c:v>1.5385758374905201</c:v>
                </c:pt>
                <c:pt idx="522">
                  <c:v>1.4614241625094799</c:v>
                </c:pt>
                <c:pt idx="523">
                  <c:v>1.5385758374905201</c:v>
                </c:pt>
                <c:pt idx="524">
                  <c:v>1.4614241625094799</c:v>
                </c:pt>
                <c:pt idx="525">
                  <c:v>1.5385758374905201</c:v>
                </c:pt>
                <c:pt idx="526">
                  <c:v>1.4614241625094799</c:v>
                </c:pt>
                <c:pt idx="527">
                  <c:v>1.5385758374905201</c:v>
                </c:pt>
                <c:pt idx="528">
                  <c:v>1.4614241625094799</c:v>
                </c:pt>
                <c:pt idx="529">
                  <c:v>1.5385758374905201</c:v>
                </c:pt>
                <c:pt idx="530">
                  <c:v>1.4614241625094799</c:v>
                </c:pt>
                <c:pt idx="531">
                  <c:v>1.5385758374905201</c:v>
                </c:pt>
                <c:pt idx="532">
                  <c:v>1.4614241625094799</c:v>
                </c:pt>
                <c:pt idx="533">
                  <c:v>1.5385758374905201</c:v>
                </c:pt>
                <c:pt idx="534">
                  <c:v>1.4614241625094799</c:v>
                </c:pt>
                <c:pt idx="535">
                  <c:v>1.5385758374905201</c:v>
                </c:pt>
                <c:pt idx="536">
                  <c:v>1.4614241625094799</c:v>
                </c:pt>
                <c:pt idx="537">
                  <c:v>1.5385758374905201</c:v>
                </c:pt>
                <c:pt idx="538">
                  <c:v>1.4614241625094799</c:v>
                </c:pt>
                <c:pt idx="539">
                  <c:v>1.5385758374905201</c:v>
                </c:pt>
                <c:pt idx="540">
                  <c:v>1.4614241625094799</c:v>
                </c:pt>
                <c:pt idx="541">
                  <c:v>1.5385758374905201</c:v>
                </c:pt>
                <c:pt idx="542">
                  <c:v>1.4614241625094799</c:v>
                </c:pt>
                <c:pt idx="543">
                  <c:v>1.5385758374905201</c:v>
                </c:pt>
                <c:pt idx="544">
                  <c:v>1.4614241625094799</c:v>
                </c:pt>
                <c:pt idx="545">
                  <c:v>1.5385758374905201</c:v>
                </c:pt>
                <c:pt idx="546">
                  <c:v>1.4614241625094799</c:v>
                </c:pt>
                <c:pt idx="547">
                  <c:v>1.5385758374905201</c:v>
                </c:pt>
                <c:pt idx="548">
                  <c:v>1.4614241625094799</c:v>
                </c:pt>
                <c:pt idx="549">
                  <c:v>1.5385758374905201</c:v>
                </c:pt>
                <c:pt idx="550">
                  <c:v>1.4614241625094799</c:v>
                </c:pt>
                <c:pt idx="551">
                  <c:v>1.5385758374905201</c:v>
                </c:pt>
                <c:pt idx="552">
                  <c:v>1.4614241625094799</c:v>
                </c:pt>
                <c:pt idx="553">
                  <c:v>1.5385758374905201</c:v>
                </c:pt>
                <c:pt idx="554">
                  <c:v>1.4614241625094799</c:v>
                </c:pt>
                <c:pt idx="555">
                  <c:v>1.5385758374905201</c:v>
                </c:pt>
                <c:pt idx="556">
                  <c:v>1.4614241625094799</c:v>
                </c:pt>
                <c:pt idx="557">
                  <c:v>1.5385758374905201</c:v>
                </c:pt>
                <c:pt idx="558">
                  <c:v>1.4614241625094799</c:v>
                </c:pt>
                <c:pt idx="559">
                  <c:v>1.5385758374905201</c:v>
                </c:pt>
                <c:pt idx="560">
                  <c:v>1.4614241625094799</c:v>
                </c:pt>
                <c:pt idx="561">
                  <c:v>1.5385758374905201</c:v>
                </c:pt>
                <c:pt idx="562">
                  <c:v>1.4614241625094799</c:v>
                </c:pt>
                <c:pt idx="563">
                  <c:v>1.5385758374905201</c:v>
                </c:pt>
                <c:pt idx="564">
                  <c:v>1.4614241625094799</c:v>
                </c:pt>
                <c:pt idx="565">
                  <c:v>1.5385758374905201</c:v>
                </c:pt>
                <c:pt idx="566">
                  <c:v>1.4614241625094799</c:v>
                </c:pt>
                <c:pt idx="567">
                  <c:v>1.5385758374905201</c:v>
                </c:pt>
                <c:pt idx="568">
                  <c:v>1.4614241625094799</c:v>
                </c:pt>
                <c:pt idx="569">
                  <c:v>1.5385758374905201</c:v>
                </c:pt>
                <c:pt idx="570">
                  <c:v>1.4614241625094799</c:v>
                </c:pt>
                <c:pt idx="571">
                  <c:v>1.5385758374905201</c:v>
                </c:pt>
                <c:pt idx="572">
                  <c:v>1.4614241625094799</c:v>
                </c:pt>
                <c:pt idx="573">
                  <c:v>1.5385758374905201</c:v>
                </c:pt>
                <c:pt idx="574">
                  <c:v>1.4614241625094799</c:v>
                </c:pt>
                <c:pt idx="575">
                  <c:v>1.5385758374905201</c:v>
                </c:pt>
                <c:pt idx="576">
                  <c:v>1.4614241625094799</c:v>
                </c:pt>
                <c:pt idx="577">
                  <c:v>1.5385758374905201</c:v>
                </c:pt>
                <c:pt idx="578">
                  <c:v>1.4614241625094799</c:v>
                </c:pt>
                <c:pt idx="579">
                  <c:v>1.5385758374905201</c:v>
                </c:pt>
                <c:pt idx="580">
                  <c:v>1.4614241625094799</c:v>
                </c:pt>
                <c:pt idx="581">
                  <c:v>1.5385758374905201</c:v>
                </c:pt>
                <c:pt idx="582">
                  <c:v>1.4614241625094799</c:v>
                </c:pt>
                <c:pt idx="583">
                  <c:v>1.5385758374905201</c:v>
                </c:pt>
                <c:pt idx="584">
                  <c:v>1.4614241625094799</c:v>
                </c:pt>
                <c:pt idx="585">
                  <c:v>1.5385758374905201</c:v>
                </c:pt>
                <c:pt idx="586">
                  <c:v>1.4614241625094799</c:v>
                </c:pt>
                <c:pt idx="587">
                  <c:v>1.5385758374905201</c:v>
                </c:pt>
                <c:pt idx="588">
                  <c:v>1.4614241625094799</c:v>
                </c:pt>
                <c:pt idx="589">
                  <c:v>1.5385758374905201</c:v>
                </c:pt>
                <c:pt idx="590">
                  <c:v>1.4614241625094799</c:v>
                </c:pt>
                <c:pt idx="591">
                  <c:v>1.5385758374905201</c:v>
                </c:pt>
                <c:pt idx="592">
                  <c:v>1.4614241625094799</c:v>
                </c:pt>
                <c:pt idx="593">
                  <c:v>1.5385758374905201</c:v>
                </c:pt>
                <c:pt idx="594">
                  <c:v>1.4614241625094799</c:v>
                </c:pt>
                <c:pt idx="595">
                  <c:v>1.5385758374905201</c:v>
                </c:pt>
                <c:pt idx="596">
                  <c:v>1.4614241625094799</c:v>
                </c:pt>
                <c:pt idx="597">
                  <c:v>1.5385758374905201</c:v>
                </c:pt>
                <c:pt idx="598">
                  <c:v>1.4614241625094799</c:v>
                </c:pt>
                <c:pt idx="599">
                  <c:v>1.5385758374905201</c:v>
                </c:pt>
                <c:pt idx="600">
                  <c:v>1.4614241625094799</c:v>
                </c:pt>
                <c:pt idx="601">
                  <c:v>1.5385758374905201</c:v>
                </c:pt>
                <c:pt idx="602">
                  <c:v>1.4614241625094799</c:v>
                </c:pt>
                <c:pt idx="603">
                  <c:v>1.5385758374905201</c:v>
                </c:pt>
                <c:pt idx="604">
                  <c:v>1.4614241625094799</c:v>
                </c:pt>
                <c:pt idx="605">
                  <c:v>1.5385758374905201</c:v>
                </c:pt>
                <c:pt idx="606">
                  <c:v>1.4614241625094799</c:v>
                </c:pt>
                <c:pt idx="607">
                  <c:v>1.5385758374905201</c:v>
                </c:pt>
                <c:pt idx="608">
                  <c:v>1.4614241625094799</c:v>
                </c:pt>
                <c:pt idx="609">
                  <c:v>1.5385758374905201</c:v>
                </c:pt>
                <c:pt idx="610">
                  <c:v>1.4614241625094799</c:v>
                </c:pt>
                <c:pt idx="611">
                  <c:v>1.5385758374905201</c:v>
                </c:pt>
                <c:pt idx="612">
                  <c:v>1.4614241625094799</c:v>
                </c:pt>
                <c:pt idx="613">
                  <c:v>1.5385758374905201</c:v>
                </c:pt>
                <c:pt idx="614">
                  <c:v>1.4614241625094799</c:v>
                </c:pt>
                <c:pt idx="615">
                  <c:v>1.5385758374905201</c:v>
                </c:pt>
                <c:pt idx="616">
                  <c:v>1.4614241625094799</c:v>
                </c:pt>
                <c:pt idx="617">
                  <c:v>1.5385758374905201</c:v>
                </c:pt>
                <c:pt idx="618">
                  <c:v>1.4614241625094799</c:v>
                </c:pt>
                <c:pt idx="619">
                  <c:v>1.5385758374905201</c:v>
                </c:pt>
                <c:pt idx="620">
                  <c:v>1.4614241625094799</c:v>
                </c:pt>
                <c:pt idx="621">
                  <c:v>1.5385758374905201</c:v>
                </c:pt>
                <c:pt idx="622">
                  <c:v>1.4614241625094799</c:v>
                </c:pt>
                <c:pt idx="623">
                  <c:v>1.5385758374905201</c:v>
                </c:pt>
                <c:pt idx="624">
                  <c:v>1.4614241625094799</c:v>
                </c:pt>
                <c:pt idx="625">
                  <c:v>1.5385758374905201</c:v>
                </c:pt>
                <c:pt idx="626">
                  <c:v>1.4614241625094799</c:v>
                </c:pt>
                <c:pt idx="627">
                  <c:v>1.5385758374905201</c:v>
                </c:pt>
                <c:pt idx="628">
                  <c:v>1.4614241625094799</c:v>
                </c:pt>
                <c:pt idx="629">
                  <c:v>1.5385758374905201</c:v>
                </c:pt>
                <c:pt idx="630">
                  <c:v>1.4614241625094799</c:v>
                </c:pt>
                <c:pt idx="631">
                  <c:v>1.5385758374905201</c:v>
                </c:pt>
                <c:pt idx="632">
                  <c:v>1.4614241625094799</c:v>
                </c:pt>
                <c:pt idx="633">
                  <c:v>1.5385758374905201</c:v>
                </c:pt>
                <c:pt idx="634">
                  <c:v>1.4614241625094799</c:v>
                </c:pt>
                <c:pt idx="635">
                  <c:v>1.5385758374905201</c:v>
                </c:pt>
                <c:pt idx="636">
                  <c:v>1.4614241625094799</c:v>
                </c:pt>
                <c:pt idx="637">
                  <c:v>1.5385758374905201</c:v>
                </c:pt>
                <c:pt idx="638">
                  <c:v>1.4614241625094799</c:v>
                </c:pt>
                <c:pt idx="639">
                  <c:v>1.5385758374905201</c:v>
                </c:pt>
                <c:pt idx="640">
                  <c:v>1.4614241625094799</c:v>
                </c:pt>
                <c:pt idx="641">
                  <c:v>1.5385758374905201</c:v>
                </c:pt>
                <c:pt idx="642">
                  <c:v>1.4614241625094799</c:v>
                </c:pt>
                <c:pt idx="643">
                  <c:v>1.5385758374905201</c:v>
                </c:pt>
                <c:pt idx="644">
                  <c:v>1.4614241625094799</c:v>
                </c:pt>
                <c:pt idx="645">
                  <c:v>1.5385758374905201</c:v>
                </c:pt>
                <c:pt idx="646">
                  <c:v>1.4614241625094799</c:v>
                </c:pt>
                <c:pt idx="647">
                  <c:v>1.5385758374905201</c:v>
                </c:pt>
                <c:pt idx="648">
                  <c:v>1.4614241625094799</c:v>
                </c:pt>
                <c:pt idx="649">
                  <c:v>1.5385758374905201</c:v>
                </c:pt>
                <c:pt idx="650">
                  <c:v>1.4614241625094799</c:v>
                </c:pt>
                <c:pt idx="651">
                  <c:v>1.5385758374905201</c:v>
                </c:pt>
                <c:pt idx="652">
                  <c:v>1.4614241625094799</c:v>
                </c:pt>
                <c:pt idx="653">
                  <c:v>1.5385758374905201</c:v>
                </c:pt>
                <c:pt idx="654">
                  <c:v>1.4614241625094799</c:v>
                </c:pt>
                <c:pt idx="655">
                  <c:v>1.5385758374905201</c:v>
                </c:pt>
                <c:pt idx="656">
                  <c:v>1.4614241625094799</c:v>
                </c:pt>
                <c:pt idx="657">
                  <c:v>1.5385758374905201</c:v>
                </c:pt>
                <c:pt idx="658">
                  <c:v>1.4614241625094799</c:v>
                </c:pt>
                <c:pt idx="659">
                  <c:v>1.5385758374905201</c:v>
                </c:pt>
                <c:pt idx="660">
                  <c:v>1.4614241625094799</c:v>
                </c:pt>
                <c:pt idx="661">
                  <c:v>1.5385758374905201</c:v>
                </c:pt>
                <c:pt idx="662">
                  <c:v>1.4614241625094799</c:v>
                </c:pt>
                <c:pt idx="663">
                  <c:v>1.5385758374905201</c:v>
                </c:pt>
                <c:pt idx="664">
                  <c:v>1.4614241625094799</c:v>
                </c:pt>
                <c:pt idx="665">
                  <c:v>1.5385758374905201</c:v>
                </c:pt>
                <c:pt idx="666">
                  <c:v>1.4614241625094799</c:v>
                </c:pt>
                <c:pt idx="667">
                  <c:v>1.5385758374905201</c:v>
                </c:pt>
                <c:pt idx="668">
                  <c:v>1.4614241625094799</c:v>
                </c:pt>
                <c:pt idx="669">
                  <c:v>1.5385758374905201</c:v>
                </c:pt>
                <c:pt idx="670">
                  <c:v>1.4614241625094799</c:v>
                </c:pt>
                <c:pt idx="671">
                  <c:v>1.5385758374905201</c:v>
                </c:pt>
                <c:pt idx="672">
                  <c:v>1.4614241625094799</c:v>
                </c:pt>
                <c:pt idx="673">
                  <c:v>1.5385758374905201</c:v>
                </c:pt>
                <c:pt idx="674">
                  <c:v>1.4614241625094799</c:v>
                </c:pt>
                <c:pt idx="675">
                  <c:v>1.5385758374905201</c:v>
                </c:pt>
                <c:pt idx="676">
                  <c:v>1.4614241625094799</c:v>
                </c:pt>
                <c:pt idx="677">
                  <c:v>1.5385758374905201</c:v>
                </c:pt>
                <c:pt idx="678">
                  <c:v>1.4614241625094799</c:v>
                </c:pt>
                <c:pt idx="679">
                  <c:v>1.5385758374905201</c:v>
                </c:pt>
                <c:pt idx="680">
                  <c:v>1.4614241625094799</c:v>
                </c:pt>
                <c:pt idx="681">
                  <c:v>1.5385758374905201</c:v>
                </c:pt>
                <c:pt idx="682">
                  <c:v>1.4614241625094799</c:v>
                </c:pt>
                <c:pt idx="683">
                  <c:v>1.5385758374905201</c:v>
                </c:pt>
                <c:pt idx="684">
                  <c:v>1.4614241625094799</c:v>
                </c:pt>
                <c:pt idx="685">
                  <c:v>1.5385758374905201</c:v>
                </c:pt>
                <c:pt idx="686">
                  <c:v>1.4614241625094799</c:v>
                </c:pt>
                <c:pt idx="687">
                  <c:v>1.5385758374905201</c:v>
                </c:pt>
                <c:pt idx="688">
                  <c:v>1.4614241625094799</c:v>
                </c:pt>
                <c:pt idx="689">
                  <c:v>1.5385758374905201</c:v>
                </c:pt>
                <c:pt idx="690">
                  <c:v>1.4614241625094799</c:v>
                </c:pt>
                <c:pt idx="691">
                  <c:v>1.5385758374905201</c:v>
                </c:pt>
                <c:pt idx="692">
                  <c:v>1.4614241625094799</c:v>
                </c:pt>
                <c:pt idx="693">
                  <c:v>1.5385758374905201</c:v>
                </c:pt>
                <c:pt idx="694">
                  <c:v>1.4614241625094799</c:v>
                </c:pt>
                <c:pt idx="695">
                  <c:v>1.5385758374905201</c:v>
                </c:pt>
                <c:pt idx="696">
                  <c:v>1.4614241625094799</c:v>
                </c:pt>
                <c:pt idx="697">
                  <c:v>1.5385758374905201</c:v>
                </c:pt>
                <c:pt idx="698">
                  <c:v>1.4614241625094799</c:v>
                </c:pt>
                <c:pt idx="699">
                  <c:v>1.5385758374905201</c:v>
                </c:pt>
              </c:numCache>
            </c:numRef>
          </c:yVal>
          <c:smooth val="0"/>
          <c:extLst>
            <c:ext xmlns:c16="http://schemas.microsoft.com/office/drawing/2014/chart" uri="{C3380CC4-5D6E-409C-BE32-E72D297353CC}">
              <c16:uniqueId val="{00000003-788A-40A5-95B6-B7D318A571A0}"/>
            </c:ext>
          </c:extLst>
        </c:ser>
        <c:ser>
          <c:idx val="3"/>
          <c:order val="3"/>
          <c:tx>
            <c:v/>
          </c:tx>
          <c:spPr>
            <a:ln w="6350">
              <a:solidFill>
                <a:srgbClr val="E9782E"/>
              </a:solidFill>
              <a:prstDash val="solid"/>
            </a:ln>
            <a:effectLst/>
          </c:spPr>
          <c:marker>
            <c:symbol val="none"/>
          </c:marker>
          <c:xVal>
            <c:numRef>
              <c:f>XLSTAT_20211020_231654_1_HID!xdata4</c:f>
              <c:numCache>
                <c:formatCode>General</c:formatCode>
                <c:ptCount val="700"/>
                <c:pt idx="0">
                  <c:v>0.16592344760947</c:v>
                </c:pt>
                <c:pt idx="1">
                  <c:v>0.16687931757339142</c:v>
                </c:pt>
                <c:pt idx="2">
                  <c:v>0.1678351875373128</c:v>
                </c:pt>
                <c:pt idx="3">
                  <c:v>0.16879105750123422</c:v>
                </c:pt>
                <c:pt idx="4">
                  <c:v>0.1697469274651556</c:v>
                </c:pt>
                <c:pt idx="5">
                  <c:v>0.17070279742907701</c:v>
                </c:pt>
                <c:pt idx="6">
                  <c:v>0.1716586673929984</c:v>
                </c:pt>
                <c:pt idx="7">
                  <c:v>0.17261453735691981</c:v>
                </c:pt>
                <c:pt idx="8">
                  <c:v>0.1735704073208412</c:v>
                </c:pt>
                <c:pt idx="9">
                  <c:v>0.17452627728476261</c:v>
                </c:pt>
                <c:pt idx="10">
                  <c:v>0.175482147248684</c:v>
                </c:pt>
                <c:pt idx="11">
                  <c:v>0.17643801721260541</c:v>
                </c:pt>
                <c:pt idx="12">
                  <c:v>0.17739388717652679</c:v>
                </c:pt>
                <c:pt idx="13">
                  <c:v>0.17834975714044821</c:v>
                </c:pt>
                <c:pt idx="14">
                  <c:v>0.17930562710436959</c:v>
                </c:pt>
                <c:pt idx="15">
                  <c:v>0.180261497068291</c:v>
                </c:pt>
                <c:pt idx="16">
                  <c:v>0.18121736703221242</c:v>
                </c:pt>
                <c:pt idx="17">
                  <c:v>0.1821732369961338</c:v>
                </c:pt>
                <c:pt idx="18">
                  <c:v>0.18312910696005519</c:v>
                </c:pt>
                <c:pt idx="19">
                  <c:v>0.1840849769239766</c:v>
                </c:pt>
                <c:pt idx="20">
                  <c:v>0.18504084688789801</c:v>
                </c:pt>
                <c:pt idx="21">
                  <c:v>0.1859967168518194</c:v>
                </c:pt>
                <c:pt idx="22">
                  <c:v>0.18695258681574081</c:v>
                </c:pt>
                <c:pt idx="23">
                  <c:v>0.1879084567796622</c:v>
                </c:pt>
                <c:pt idx="24">
                  <c:v>0.18886432674358361</c:v>
                </c:pt>
                <c:pt idx="25">
                  <c:v>0.189820196707505</c:v>
                </c:pt>
                <c:pt idx="26">
                  <c:v>0.19077606667142641</c:v>
                </c:pt>
                <c:pt idx="27">
                  <c:v>0.19173193663534779</c:v>
                </c:pt>
                <c:pt idx="28">
                  <c:v>0.19268780659926921</c:v>
                </c:pt>
                <c:pt idx="29">
                  <c:v>0.19364367656319059</c:v>
                </c:pt>
                <c:pt idx="30">
                  <c:v>0.19459954652711201</c:v>
                </c:pt>
                <c:pt idx="31">
                  <c:v>0.19555541649103342</c:v>
                </c:pt>
                <c:pt idx="32">
                  <c:v>0.1965112864549548</c:v>
                </c:pt>
                <c:pt idx="33">
                  <c:v>0.19746715641887619</c:v>
                </c:pt>
                <c:pt idx="34">
                  <c:v>0.1984230263827976</c:v>
                </c:pt>
                <c:pt idx="35">
                  <c:v>0.19937889634671901</c:v>
                </c:pt>
                <c:pt idx="36">
                  <c:v>0.2003347663106404</c:v>
                </c:pt>
                <c:pt idx="37">
                  <c:v>0.20129063627456181</c:v>
                </c:pt>
                <c:pt idx="38">
                  <c:v>0.2022465062384832</c:v>
                </c:pt>
                <c:pt idx="39">
                  <c:v>0.20320237620240461</c:v>
                </c:pt>
                <c:pt idx="40">
                  <c:v>0.204158246166326</c:v>
                </c:pt>
                <c:pt idx="41">
                  <c:v>0.20511411613024741</c:v>
                </c:pt>
                <c:pt idx="42">
                  <c:v>0.20606998609416879</c:v>
                </c:pt>
                <c:pt idx="43">
                  <c:v>0.20702585605809021</c:v>
                </c:pt>
                <c:pt idx="44">
                  <c:v>0.20798172602201159</c:v>
                </c:pt>
                <c:pt idx="45">
                  <c:v>0.20893759598593301</c:v>
                </c:pt>
                <c:pt idx="46">
                  <c:v>0.20989346594985442</c:v>
                </c:pt>
                <c:pt idx="47">
                  <c:v>0.2108493359137758</c:v>
                </c:pt>
                <c:pt idx="48">
                  <c:v>0.21180520587769719</c:v>
                </c:pt>
                <c:pt idx="49">
                  <c:v>0.2127610758416186</c:v>
                </c:pt>
                <c:pt idx="50">
                  <c:v>0.21371694580554002</c:v>
                </c:pt>
                <c:pt idx="51">
                  <c:v>0.2146728157694614</c:v>
                </c:pt>
                <c:pt idx="52">
                  <c:v>0.21562868573338279</c:v>
                </c:pt>
                <c:pt idx="53">
                  <c:v>0.2165845556973042</c:v>
                </c:pt>
                <c:pt idx="54">
                  <c:v>0.21754042566122561</c:v>
                </c:pt>
                <c:pt idx="55">
                  <c:v>0.218496295625147</c:v>
                </c:pt>
                <c:pt idx="56">
                  <c:v>0.21945216558906841</c:v>
                </c:pt>
                <c:pt idx="57">
                  <c:v>0.22040803555298979</c:v>
                </c:pt>
                <c:pt idx="58">
                  <c:v>0.22136390551691121</c:v>
                </c:pt>
                <c:pt idx="59">
                  <c:v>0.22231977548083259</c:v>
                </c:pt>
                <c:pt idx="60">
                  <c:v>0.22327564544475401</c:v>
                </c:pt>
                <c:pt idx="61">
                  <c:v>0.22423151540867542</c:v>
                </c:pt>
                <c:pt idx="62">
                  <c:v>0.2251873853725968</c:v>
                </c:pt>
                <c:pt idx="63">
                  <c:v>0.22614325533651819</c:v>
                </c:pt>
                <c:pt idx="64">
                  <c:v>0.2270991253004396</c:v>
                </c:pt>
                <c:pt idx="65">
                  <c:v>0.22805499526436102</c:v>
                </c:pt>
                <c:pt idx="66">
                  <c:v>0.2290108652282824</c:v>
                </c:pt>
                <c:pt idx="67">
                  <c:v>0.22996673519220379</c:v>
                </c:pt>
                <c:pt idx="68">
                  <c:v>0.2309226051561252</c:v>
                </c:pt>
                <c:pt idx="69">
                  <c:v>0.23187847512004661</c:v>
                </c:pt>
                <c:pt idx="70">
                  <c:v>0.232834345083968</c:v>
                </c:pt>
                <c:pt idx="71">
                  <c:v>0.23379021504788938</c:v>
                </c:pt>
                <c:pt idx="72">
                  <c:v>0.2347460850118108</c:v>
                </c:pt>
                <c:pt idx="73">
                  <c:v>0.23570195497573221</c:v>
                </c:pt>
                <c:pt idx="74">
                  <c:v>0.23665782493965359</c:v>
                </c:pt>
                <c:pt idx="75">
                  <c:v>0.23761369490357501</c:v>
                </c:pt>
                <c:pt idx="76">
                  <c:v>0.23856956486749642</c:v>
                </c:pt>
                <c:pt idx="77">
                  <c:v>0.23952543483141781</c:v>
                </c:pt>
                <c:pt idx="78">
                  <c:v>0.24048130479533919</c:v>
                </c:pt>
                <c:pt idx="79">
                  <c:v>0.2414371747592606</c:v>
                </c:pt>
                <c:pt idx="80">
                  <c:v>0.24239304472318202</c:v>
                </c:pt>
                <c:pt idx="81">
                  <c:v>0.2433489146871034</c:v>
                </c:pt>
                <c:pt idx="82">
                  <c:v>0.24430478465102479</c:v>
                </c:pt>
                <c:pt idx="83">
                  <c:v>0.2452606546149462</c:v>
                </c:pt>
                <c:pt idx="84">
                  <c:v>0.24621652457886761</c:v>
                </c:pt>
                <c:pt idx="85">
                  <c:v>0.247172394542789</c:v>
                </c:pt>
                <c:pt idx="86">
                  <c:v>0.24812826450671038</c:v>
                </c:pt>
                <c:pt idx="87">
                  <c:v>0.2490841344706318</c:v>
                </c:pt>
                <c:pt idx="88">
                  <c:v>0.25004000443455321</c:v>
                </c:pt>
                <c:pt idx="89">
                  <c:v>0.25099587439847459</c:v>
                </c:pt>
                <c:pt idx="90">
                  <c:v>0.25195174436239598</c:v>
                </c:pt>
                <c:pt idx="91">
                  <c:v>0.25290761432631742</c:v>
                </c:pt>
                <c:pt idx="92">
                  <c:v>0.25386348429023881</c:v>
                </c:pt>
                <c:pt idx="93">
                  <c:v>0.25481935425416019</c:v>
                </c:pt>
                <c:pt idx="94">
                  <c:v>0.25577522421808163</c:v>
                </c:pt>
                <c:pt idx="95">
                  <c:v>0.25673109418200302</c:v>
                </c:pt>
                <c:pt idx="96">
                  <c:v>0.2576869641459244</c:v>
                </c:pt>
                <c:pt idx="97">
                  <c:v>0.25864283410984579</c:v>
                </c:pt>
                <c:pt idx="98">
                  <c:v>0.25959870407376717</c:v>
                </c:pt>
                <c:pt idx="99">
                  <c:v>0.26055457403768861</c:v>
                </c:pt>
                <c:pt idx="100">
                  <c:v>0.26151044400161</c:v>
                </c:pt>
                <c:pt idx="101">
                  <c:v>0.26246631396553138</c:v>
                </c:pt>
                <c:pt idx="102">
                  <c:v>0.26342218392945282</c:v>
                </c:pt>
                <c:pt idx="103">
                  <c:v>0.26437805389337421</c:v>
                </c:pt>
                <c:pt idx="104">
                  <c:v>0.26533392385729559</c:v>
                </c:pt>
                <c:pt idx="105">
                  <c:v>0.26628979382121698</c:v>
                </c:pt>
                <c:pt idx="106">
                  <c:v>0.26724566378513842</c:v>
                </c:pt>
                <c:pt idx="107">
                  <c:v>0.26820153374905981</c:v>
                </c:pt>
                <c:pt idx="108">
                  <c:v>0.26915740371298119</c:v>
                </c:pt>
                <c:pt idx="109">
                  <c:v>0.27011327367690263</c:v>
                </c:pt>
                <c:pt idx="110">
                  <c:v>0.27106914364082402</c:v>
                </c:pt>
                <c:pt idx="111">
                  <c:v>0.2720250136047454</c:v>
                </c:pt>
                <c:pt idx="112">
                  <c:v>0.27298088356866679</c:v>
                </c:pt>
                <c:pt idx="113">
                  <c:v>0.27393675353258817</c:v>
                </c:pt>
                <c:pt idx="114">
                  <c:v>0.27489262349650961</c:v>
                </c:pt>
                <c:pt idx="115">
                  <c:v>0.275848493460431</c:v>
                </c:pt>
                <c:pt idx="116">
                  <c:v>0.27680436342435238</c:v>
                </c:pt>
                <c:pt idx="117">
                  <c:v>0.27776023338827383</c:v>
                </c:pt>
                <c:pt idx="118">
                  <c:v>0.27871610335219521</c:v>
                </c:pt>
                <c:pt idx="119">
                  <c:v>0.2796719733161166</c:v>
                </c:pt>
                <c:pt idx="120">
                  <c:v>0.28062784328003798</c:v>
                </c:pt>
                <c:pt idx="121">
                  <c:v>0.28158371324395942</c:v>
                </c:pt>
                <c:pt idx="122">
                  <c:v>0.28253958320788081</c:v>
                </c:pt>
                <c:pt idx="123">
                  <c:v>0.28349545317180219</c:v>
                </c:pt>
                <c:pt idx="124">
                  <c:v>0.28445132313572363</c:v>
                </c:pt>
                <c:pt idx="125">
                  <c:v>0.28540719309964502</c:v>
                </c:pt>
                <c:pt idx="126">
                  <c:v>0.2863630630635664</c:v>
                </c:pt>
                <c:pt idx="127">
                  <c:v>0.28731893302748779</c:v>
                </c:pt>
                <c:pt idx="128">
                  <c:v>0.28827480299140917</c:v>
                </c:pt>
                <c:pt idx="129">
                  <c:v>0.28923067295533061</c:v>
                </c:pt>
                <c:pt idx="130">
                  <c:v>0.290186542919252</c:v>
                </c:pt>
                <c:pt idx="131">
                  <c:v>0.29114241288317344</c:v>
                </c:pt>
                <c:pt idx="132">
                  <c:v>0.29209828284709483</c:v>
                </c:pt>
                <c:pt idx="133">
                  <c:v>0.29305415281101621</c:v>
                </c:pt>
                <c:pt idx="134">
                  <c:v>0.2940100227749376</c:v>
                </c:pt>
                <c:pt idx="135">
                  <c:v>0.29496589273885898</c:v>
                </c:pt>
                <c:pt idx="136">
                  <c:v>0.29592176270278037</c:v>
                </c:pt>
                <c:pt idx="137">
                  <c:v>0.29687763266670181</c:v>
                </c:pt>
                <c:pt idx="138">
                  <c:v>0.29783350263062319</c:v>
                </c:pt>
                <c:pt idx="139">
                  <c:v>0.29878937259454463</c:v>
                </c:pt>
                <c:pt idx="140">
                  <c:v>0.29974524255846602</c:v>
                </c:pt>
                <c:pt idx="141">
                  <c:v>0.3007011125223874</c:v>
                </c:pt>
                <c:pt idx="142">
                  <c:v>0.30165698248630879</c:v>
                </c:pt>
                <c:pt idx="143">
                  <c:v>0.30261285245023017</c:v>
                </c:pt>
                <c:pt idx="144">
                  <c:v>0.30356872241415156</c:v>
                </c:pt>
                <c:pt idx="145">
                  <c:v>0.304524592378073</c:v>
                </c:pt>
                <c:pt idx="146">
                  <c:v>0.30548046234199444</c:v>
                </c:pt>
                <c:pt idx="147">
                  <c:v>0.30643633230591583</c:v>
                </c:pt>
                <c:pt idx="148">
                  <c:v>0.30739220226983721</c:v>
                </c:pt>
                <c:pt idx="149">
                  <c:v>0.3083480722337586</c:v>
                </c:pt>
                <c:pt idx="150">
                  <c:v>0.30930394219767998</c:v>
                </c:pt>
                <c:pt idx="151">
                  <c:v>0.31025981216160137</c:v>
                </c:pt>
                <c:pt idx="152">
                  <c:v>0.31121568212552281</c:v>
                </c:pt>
                <c:pt idx="153">
                  <c:v>0.31217155208944419</c:v>
                </c:pt>
                <c:pt idx="154">
                  <c:v>0.31312742205336563</c:v>
                </c:pt>
                <c:pt idx="155">
                  <c:v>0.31408329201728702</c:v>
                </c:pt>
                <c:pt idx="156">
                  <c:v>0.3150391619812084</c:v>
                </c:pt>
                <c:pt idx="157">
                  <c:v>0.31599503194512979</c:v>
                </c:pt>
                <c:pt idx="158">
                  <c:v>0.31695090190905117</c:v>
                </c:pt>
                <c:pt idx="159">
                  <c:v>0.31790677187297256</c:v>
                </c:pt>
                <c:pt idx="160">
                  <c:v>0.318862641836894</c:v>
                </c:pt>
                <c:pt idx="161">
                  <c:v>0.31981851180081544</c:v>
                </c:pt>
                <c:pt idx="162">
                  <c:v>0.32077438176473683</c:v>
                </c:pt>
                <c:pt idx="163">
                  <c:v>0.32173025172865821</c:v>
                </c:pt>
                <c:pt idx="164">
                  <c:v>0.3226861216925796</c:v>
                </c:pt>
                <c:pt idx="165">
                  <c:v>0.32364199165650098</c:v>
                </c:pt>
                <c:pt idx="166">
                  <c:v>0.32459786162042237</c:v>
                </c:pt>
                <c:pt idx="167">
                  <c:v>0.32555373158434381</c:v>
                </c:pt>
                <c:pt idx="168">
                  <c:v>0.32650960154826519</c:v>
                </c:pt>
                <c:pt idx="169">
                  <c:v>0.32746547151218663</c:v>
                </c:pt>
                <c:pt idx="170">
                  <c:v>0.32842134147610802</c:v>
                </c:pt>
                <c:pt idx="171">
                  <c:v>0.3293772114400294</c:v>
                </c:pt>
                <c:pt idx="172">
                  <c:v>0.33033308140395079</c:v>
                </c:pt>
                <c:pt idx="173">
                  <c:v>0.33128895136787218</c:v>
                </c:pt>
                <c:pt idx="174">
                  <c:v>0.33224482133179356</c:v>
                </c:pt>
                <c:pt idx="175">
                  <c:v>0.333200691295715</c:v>
                </c:pt>
                <c:pt idx="176">
                  <c:v>0.33415656125963644</c:v>
                </c:pt>
                <c:pt idx="177">
                  <c:v>0.33511243122355783</c:v>
                </c:pt>
                <c:pt idx="178">
                  <c:v>0.33606830118747921</c:v>
                </c:pt>
                <c:pt idx="179">
                  <c:v>0.3370241711514006</c:v>
                </c:pt>
                <c:pt idx="180">
                  <c:v>0.33798004111532198</c:v>
                </c:pt>
                <c:pt idx="181">
                  <c:v>0.33893591107924337</c:v>
                </c:pt>
                <c:pt idx="182">
                  <c:v>0.33989178104316481</c:v>
                </c:pt>
                <c:pt idx="183">
                  <c:v>0.34084765100708619</c:v>
                </c:pt>
                <c:pt idx="184">
                  <c:v>0.34180352097100763</c:v>
                </c:pt>
                <c:pt idx="185">
                  <c:v>0.34275939093492902</c:v>
                </c:pt>
                <c:pt idx="186">
                  <c:v>0.34371526089885041</c:v>
                </c:pt>
                <c:pt idx="187">
                  <c:v>0.34467113086277179</c:v>
                </c:pt>
                <c:pt idx="188">
                  <c:v>0.34562700082669318</c:v>
                </c:pt>
                <c:pt idx="189">
                  <c:v>0.34658287079061456</c:v>
                </c:pt>
                <c:pt idx="190">
                  <c:v>0.347538740754536</c:v>
                </c:pt>
                <c:pt idx="191">
                  <c:v>0.34849461071845739</c:v>
                </c:pt>
                <c:pt idx="192">
                  <c:v>0.34945048068237883</c:v>
                </c:pt>
                <c:pt idx="193">
                  <c:v>0.35040635064630021</c:v>
                </c:pt>
                <c:pt idx="194">
                  <c:v>0.3513622206102216</c:v>
                </c:pt>
                <c:pt idx="195">
                  <c:v>0.35231809057414298</c:v>
                </c:pt>
                <c:pt idx="196">
                  <c:v>0.35327396053806437</c:v>
                </c:pt>
                <c:pt idx="197">
                  <c:v>0.35422983050198581</c:v>
                </c:pt>
                <c:pt idx="198">
                  <c:v>0.35518570046590719</c:v>
                </c:pt>
                <c:pt idx="199">
                  <c:v>0.35614157042982864</c:v>
                </c:pt>
                <c:pt idx="200">
                  <c:v>0.35709744039375002</c:v>
                </c:pt>
                <c:pt idx="201">
                  <c:v>0.35805331035767141</c:v>
                </c:pt>
                <c:pt idx="202">
                  <c:v>0.35900918032159279</c:v>
                </c:pt>
                <c:pt idx="203">
                  <c:v>0.35996505028551418</c:v>
                </c:pt>
                <c:pt idx="204">
                  <c:v>0.36092092024943556</c:v>
                </c:pt>
                <c:pt idx="205">
                  <c:v>0.361876790213357</c:v>
                </c:pt>
                <c:pt idx="206">
                  <c:v>0.36283266017727839</c:v>
                </c:pt>
                <c:pt idx="207">
                  <c:v>0.36378853014119983</c:v>
                </c:pt>
                <c:pt idx="208">
                  <c:v>0.36474440010512121</c:v>
                </c:pt>
                <c:pt idx="209">
                  <c:v>0.3657002700690426</c:v>
                </c:pt>
                <c:pt idx="210">
                  <c:v>0.36665614003296398</c:v>
                </c:pt>
                <c:pt idx="211">
                  <c:v>0.36761200999688537</c:v>
                </c:pt>
                <c:pt idx="212">
                  <c:v>0.36856787996080681</c:v>
                </c:pt>
                <c:pt idx="213">
                  <c:v>0.3695237499247282</c:v>
                </c:pt>
                <c:pt idx="214">
                  <c:v>0.37047961988864964</c:v>
                </c:pt>
                <c:pt idx="215">
                  <c:v>0.37143548985257102</c:v>
                </c:pt>
                <c:pt idx="216">
                  <c:v>0.37239135981649241</c:v>
                </c:pt>
                <c:pt idx="217">
                  <c:v>0.37334722978041379</c:v>
                </c:pt>
                <c:pt idx="218">
                  <c:v>0.37430309974433518</c:v>
                </c:pt>
                <c:pt idx="219">
                  <c:v>0.37525896970825656</c:v>
                </c:pt>
                <c:pt idx="220">
                  <c:v>0.376214839672178</c:v>
                </c:pt>
                <c:pt idx="221">
                  <c:v>0.37717070963609939</c:v>
                </c:pt>
                <c:pt idx="222">
                  <c:v>0.37812657960002083</c:v>
                </c:pt>
                <c:pt idx="223">
                  <c:v>0.37908244956394221</c:v>
                </c:pt>
                <c:pt idx="224">
                  <c:v>0.3800383195278636</c:v>
                </c:pt>
                <c:pt idx="225">
                  <c:v>0.38099418949178498</c:v>
                </c:pt>
                <c:pt idx="226">
                  <c:v>0.38195005945570637</c:v>
                </c:pt>
                <c:pt idx="227">
                  <c:v>0.38290592941962781</c:v>
                </c:pt>
                <c:pt idx="228">
                  <c:v>0.3838617993835492</c:v>
                </c:pt>
                <c:pt idx="229">
                  <c:v>0.38481766934747064</c:v>
                </c:pt>
                <c:pt idx="230">
                  <c:v>0.38577353931139202</c:v>
                </c:pt>
                <c:pt idx="231">
                  <c:v>0.38672940927531341</c:v>
                </c:pt>
                <c:pt idx="232">
                  <c:v>0.38768527923923479</c:v>
                </c:pt>
                <c:pt idx="233">
                  <c:v>0.38864114920315618</c:v>
                </c:pt>
                <c:pt idx="234">
                  <c:v>0.38959701916707756</c:v>
                </c:pt>
                <c:pt idx="235">
                  <c:v>0.390552889130999</c:v>
                </c:pt>
                <c:pt idx="236">
                  <c:v>0.39150875909492039</c:v>
                </c:pt>
                <c:pt idx="237">
                  <c:v>0.39246462905884183</c:v>
                </c:pt>
                <c:pt idx="238">
                  <c:v>0.39342049902276321</c:v>
                </c:pt>
                <c:pt idx="239">
                  <c:v>0.3943763689866846</c:v>
                </c:pt>
                <c:pt idx="240">
                  <c:v>0.39533223895060599</c:v>
                </c:pt>
                <c:pt idx="241">
                  <c:v>0.39628810891452737</c:v>
                </c:pt>
                <c:pt idx="242">
                  <c:v>0.39724397887844881</c:v>
                </c:pt>
                <c:pt idx="243">
                  <c:v>0.3981998488423702</c:v>
                </c:pt>
                <c:pt idx="244">
                  <c:v>0.39915571880629164</c:v>
                </c:pt>
                <c:pt idx="245">
                  <c:v>0.40011158877021302</c:v>
                </c:pt>
                <c:pt idx="246">
                  <c:v>0.40106745873413441</c:v>
                </c:pt>
                <c:pt idx="247">
                  <c:v>0.40202332869805579</c:v>
                </c:pt>
                <c:pt idx="248">
                  <c:v>0.40297919866197718</c:v>
                </c:pt>
                <c:pt idx="249">
                  <c:v>0.40393506862589856</c:v>
                </c:pt>
                <c:pt idx="250">
                  <c:v>0.40489093858982</c:v>
                </c:pt>
                <c:pt idx="251">
                  <c:v>0.40584680855374139</c:v>
                </c:pt>
                <c:pt idx="252">
                  <c:v>0.40680267851766283</c:v>
                </c:pt>
                <c:pt idx="253">
                  <c:v>0.40775854848158422</c:v>
                </c:pt>
                <c:pt idx="254">
                  <c:v>0.4087144184455056</c:v>
                </c:pt>
                <c:pt idx="255">
                  <c:v>0.40967028840942699</c:v>
                </c:pt>
                <c:pt idx="256">
                  <c:v>0.41062615837334837</c:v>
                </c:pt>
                <c:pt idx="257">
                  <c:v>0.41158202833726981</c:v>
                </c:pt>
                <c:pt idx="258">
                  <c:v>0.4125378983011912</c:v>
                </c:pt>
                <c:pt idx="259">
                  <c:v>0.41349376826511264</c:v>
                </c:pt>
                <c:pt idx="260">
                  <c:v>0.41444963822903402</c:v>
                </c:pt>
                <c:pt idx="261">
                  <c:v>0.41540550819295541</c:v>
                </c:pt>
                <c:pt idx="262">
                  <c:v>0.41636137815687679</c:v>
                </c:pt>
                <c:pt idx="263">
                  <c:v>0.41731724812079818</c:v>
                </c:pt>
                <c:pt idx="264">
                  <c:v>0.41827311808471956</c:v>
                </c:pt>
                <c:pt idx="265">
                  <c:v>0.41922898804864095</c:v>
                </c:pt>
                <c:pt idx="266">
                  <c:v>0.42018485801256245</c:v>
                </c:pt>
                <c:pt idx="267">
                  <c:v>0.42114072797648383</c:v>
                </c:pt>
                <c:pt idx="268">
                  <c:v>0.42209659794040522</c:v>
                </c:pt>
                <c:pt idx="269">
                  <c:v>0.4230524679043266</c:v>
                </c:pt>
                <c:pt idx="270">
                  <c:v>0.42400833786824799</c:v>
                </c:pt>
                <c:pt idx="271">
                  <c:v>0.42496420783216937</c:v>
                </c:pt>
                <c:pt idx="272">
                  <c:v>0.42592007779609076</c:v>
                </c:pt>
                <c:pt idx="273">
                  <c:v>0.42687594776001225</c:v>
                </c:pt>
                <c:pt idx="274">
                  <c:v>0.42783181772393364</c:v>
                </c:pt>
                <c:pt idx="275">
                  <c:v>0.42878768768785502</c:v>
                </c:pt>
                <c:pt idx="276">
                  <c:v>0.42974355765177641</c:v>
                </c:pt>
                <c:pt idx="277">
                  <c:v>0.43069942761569779</c:v>
                </c:pt>
                <c:pt idx="278">
                  <c:v>0.43165529757961918</c:v>
                </c:pt>
                <c:pt idx="279">
                  <c:v>0.43261116754354056</c:v>
                </c:pt>
                <c:pt idx="280">
                  <c:v>0.43356703750746195</c:v>
                </c:pt>
                <c:pt idx="281">
                  <c:v>0.43452290747138345</c:v>
                </c:pt>
                <c:pt idx="282">
                  <c:v>0.43547877743530483</c:v>
                </c:pt>
                <c:pt idx="283">
                  <c:v>0.43643464739922622</c:v>
                </c:pt>
                <c:pt idx="284">
                  <c:v>0.4373905173631476</c:v>
                </c:pt>
                <c:pt idx="285">
                  <c:v>0.43834638732706899</c:v>
                </c:pt>
                <c:pt idx="286">
                  <c:v>0.43930225729099037</c:v>
                </c:pt>
                <c:pt idx="287">
                  <c:v>0.44025812725491176</c:v>
                </c:pt>
                <c:pt idx="288">
                  <c:v>0.44121399721883314</c:v>
                </c:pt>
                <c:pt idx="289">
                  <c:v>0.44216986718275464</c:v>
                </c:pt>
                <c:pt idx="290">
                  <c:v>0.44312573714667602</c:v>
                </c:pt>
                <c:pt idx="291">
                  <c:v>0.44408160711059741</c:v>
                </c:pt>
                <c:pt idx="292">
                  <c:v>0.44503747707451879</c:v>
                </c:pt>
                <c:pt idx="293">
                  <c:v>0.44599334703844018</c:v>
                </c:pt>
                <c:pt idx="294">
                  <c:v>0.44694921700236157</c:v>
                </c:pt>
                <c:pt idx="295">
                  <c:v>0.44790508696628295</c:v>
                </c:pt>
                <c:pt idx="296">
                  <c:v>0.44886095693020445</c:v>
                </c:pt>
                <c:pt idx="297">
                  <c:v>0.44981682689412583</c:v>
                </c:pt>
                <c:pt idx="298">
                  <c:v>0.45077269685804722</c:v>
                </c:pt>
                <c:pt idx="299">
                  <c:v>0.4517285668219686</c:v>
                </c:pt>
                <c:pt idx="300">
                  <c:v>0.45268443678588999</c:v>
                </c:pt>
                <c:pt idx="301">
                  <c:v>0.45364030674981137</c:v>
                </c:pt>
                <c:pt idx="302">
                  <c:v>0.45459617671373276</c:v>
                </c:pt>
                <c:pt idx="303">
                  <c:v>0.45555204667765414</c:v>
                </c:pt>
                <c:pt idx="304">
                  <c:v>0.45650791664157564</c:v>
                </c:pt>
                <c:pt idx="305">
                  <c:v>0.45746378660549702</c:v>
                </c:pt>
                <c:pt idx="306">
                  <c:v>0.45841965656941841</c:v>
                </c:pt>
                <c:pt idx="307">
                  <c:v>0.4593755265333398</c:v>
                </c:pt>
                <c:pt idx="308">
                  <c:v>0.46033139649726118</c:v>
                </c:pt>
                <c:pt idx="309">
                  <c:v>0.46128726646118257</c:v>
                </c:pt>
                <c:pt idx="310">
                  <c:v>0.46224313642510395</c:v>
                </c:pt>
                <c:pt idx="311">
                  <c:v>0.46319900638902545</c:v>
                </c:pt>
                <c:pt idx="312">
                  <c:v>0.46415487635294683</c:v>
                </c:pt>
                <c:pt idx="313">
                  <c:v>0.46511074631686822</c:v>
                </c:pt>
                <c:pt idx="314">
                  <c:v>0.4660666162807896</c:v>
                </c:pt>
                <c:pt idx="315">
                  <c:v>0.46702248624471099</c:v>
                </c:pt>
                <c:pt idx="316">
                  <c:v>0.46797835620863237</c:v>
                </c:pt>
                <c:pt idx="317">
                  <c:v>0.46893422617255376</c:v>
                </c:pt>
                <c:pt idx="318">
                  <c:v>0.46989009613647514</c:v>
                </c:pt>
                <c:pt idx="319">
                  <c:v>0.47084596610039664</c:v>
                </c:pt>
                <c:pt idx="320">
                  <c:v>0.47180183606431803</c:v>
                </c:pt>
                <c:pt idx="321">
                  <c:v>0.47275770602823941</c:v>
                </c:pt>
                <c:pt idx="322">
                  <c:v>0.4737135759921608</c:v>
                </c:pt>
                <c:pt idx="323">
                  <c:v>0.47466944595608218</c:v>
                </c:pt>
                <c:pt idx="324">
                  <c:v>0.47562531592000357</c:v>
                </c:pt>
                <c:pt idx="325">
                  <c:v>0.47658118588392495</c:v>
                </c:pt>
                <c:pt idx="326">
                  <c:v>0.47753705584784645</c:v>
                </c:pt>
                <c:pt idx="327">
                  <c:v>0.47849292581176783</c:v>
                </c:pt>
                <c:pt idx="328">
                  <c:v>0.47944879577568922</c:v>
                </c:pt>
                <c:pt idx="329">
                  <c:v>0.4804046657396106</c:v>
                </c:pt>
                <c:pt idx="330">
                  <c:v>0.48136053570353199</c:v>
                </c:pt>
                <c:pt idx="331">
                  <c:v>0.48231640566745337</c:v>
                </c:pt>
                <c:pt idx="332">
                  <c:v>0.48327227563137476</c:v>
                </c:pt>
                <c:pt idx="333">
                  <c:v>0.48422814559529614</c:v>
                </c:pt>
                <c:pt idx="334">
                  <c:v>0.48518401555921764</c:v>
                </c:pt>
                <c:pt idx="335">
                  <c:v>0.48613988552313903</c:v>
                </c:pt>
                <c:pt idx="336">
                  <c:v>0.48709575548706041</c:v>
                </c:pt>
                <c:pt idx="337">
                  <c:v>0.4880516254509818</c:v>
                </c:pt>
                <c:pt idx="338">
                  <c:v>0.48900749541490318</c:v>
                </c:pt>
                <c:pt idx="339">
                  <c:v>0.48996336537882457</c:v>
                </c:pt>
                <c:pt idx="340">
                  <c:v>0.49091923534274595</c:v>
                </c:pt>
                <c:pt idx="341">
                  <c:v>0.49187510530666745</c:v>
                </c:pt>
                <c:pt idx="342">
                  <c:v>0.49283097527058883</c:v>
                </c:pt>
                <c:pt idx="343">
                  <c:v>0.49378684523451022</c:v>
                </c:pt>
                <c:pt idx="344">
                  <c:v>0.4947427151984316</c:v>
                </c:pt>
                <c:pt idx="345">
                  <c:v>0.49569858516235299</c:v>
                </c:pt>
                <c:pt idx="346">
                  <c:v>0.49665445512627437</c:v>
                </c:pt>
                <c:pt idx="347">
                  <c:v>0.49761032509019576</c:v>
                </c:pt>
                <c:pt idx="348">
                  <c:v>0.49856619505411714</c:v>
                </c:pt>
                <c:pt idx="349">
                  <c:v>0.49952206501803864</c:v>
                </c:pt>
                <c:pt idx="350">
                  <c:v>0.50047793498196003</c:v>
                </c:pt>
                <c:pt idx="351">
                  <c:v>0.50143380494588141</c:v>
                </c:pt>
                <c:pt idx="352">
                  <c:v>0.5023896749098028</c:v>
                </c:pt>
                <c:pt idx="353">
                  <c:v>0.50334554487372418</c:v>
                </c:pt>
                <c:pt idx="354">
                  <c:v>0.50430141483764557</c:v>
                </c:pt>
                <c:pt idx="355">
                  <c:v>0.50525728480156695</c:v>
                </c:pt>
                <c:pt idx="356">
                  <c:v>0.50621315476548845</c:v>
                </c:pt>
                <c:pt idx="357">
                  <c:v>0.50716902472940983</c:v>
                </c:pt>
                <c:pt idx="358">
                  <c:v>0.50812489469333122</c:v>
                </c:pt>
                <c:pt idx="359">
                  <c:v>0.5090807646572526</c:v>
                </c:pt>
                <c:pt idx="360">
                  <c:v>0.51003663462117399</c:v>
                </c:pt>
                <c:pt idx="361">
                  <c:v>0.51099250458509538</c:v>
                </c:pt>
                <c:pt idx="362">
                  <c:v>0.51194837454901676</c:v>
                </c:pt>
                <c:pt idx="363">
                  <c:v>0.51290424451293815</c:v>
                </c:pt>
                <c:pt idx="364">
                  <c:v>0.51386011447685964</c:v>
                </c:pt>
                <c:pt idx="365">
                  <c:v>0.51481598444078103</c:v>
                </c:pt>
                <c:pt idx="366">
                  <c:v>0.51577185440470241</c:v>
                </c:pt>
                <c:pt idx="367">
                  <c:v>0.5167277243686238</c:v>
                </c:pt>
                <c:pt idx="368">
                  <c:v>0.51768359433254518</c:v>
                </c:pt>
                <c:pt idx="369">
                  <c:v>0.51863946429646657</c:v>
                </c:pt>
                <c:pt idx="370">
                  <c:v>0.51959533426038795</c:v>
                </c:pt>
                <c:pt idx="371">
                  <c:v>0.52055120422430945</c:v>
                </c:pt>
                <c:pt idx="372">
                  <c:v>0.52150707418823083</c:v>
                </c:pt>
                <c:pt idx="373">
                  <c:v>0.52246294415215222</c:v>
                </c:pt>
                <c:pt idx="374">
                  <c:v>0.52341881411607361</c:v>
                </c:pt>
                <c:pt idx="375">
                  <c:v>0.52437468407999499</c:v>
                </c:pt>
                <c:pt idx="376">
                  <c:v>0.52533055404391638</c:v>
                </c:pt>
                <c:pt idx="377">
                  <c:v>0.52628642400783776</c:v>
                </c:pt>
                <c:pt idx="378">
                  <c:v>0.52724229397175915</c:v>
                </c:pt>
                <c:pt idx="379">
                  <c:v>0.52819816393568064</c:v>
                </c:pt>
                <c:pt idx="380">
                  <c:v>0.52915403389960203</c:v>
                </c:pt>
                <c:pt idx="381">
                  <c:v>0.53010990386352341</c:v>
                </c:pt>
                <c:pt idx="382">
                  <c:v>0.5310657738274448</c:v>
                </c:pt>
                <c:pt idx="383">
                  <c:v>0.53202164379136618</c:v>
                </c:pt>
                <c:pt idx="384">
                  <c:v>0.53297751375528757</c:v>
                </c:pt>
                <c:pt idx="385">
                  <c:v>0.53393338371920895</c:v>
                </c:pt>
                <c:pt idx="386">
                  <c:v>0.53488925368313045</c:v>
                </c:pt>
                <c:pt idx="387">
                  <c:v>0.53584512364705184</c:v>
                </c:pt>
                <c:pt idx="388">
                  <c:v>0.53680099361097322</c:v>
                </c:pt>
                <c:pt idx="389">
                  <c:v>0.53775686357489461</c:v>
                </c:pt>
                <c:pt idx="390">
                  <c:v>0.53871273353881599</c:v>
                </c:pt>
                <c:pt idx="391">
                  <c:v>0.53966860350273738</c:v>
                </c:pt>
                <c:pt idx="392">
                  <c:v>0.54062447346665876</c:v>
                </c:pt>
                <c:pt idx="393">
                  <c:v>0.54158034343058015</c:v>
                </c:pt>
                <c:pt idx="394">
                  <c:v>0.54253621339450164</c:v>
                </c:pt>
                <c:pt idx="395">
                  <c:v>0.54349208335842303</c:v>
                </c:pt>
                <c:pt idx="396">
                  <c:v>0.54444795332234441</c:v>
                </c:pt>
                <c:pt idx="397">
                  <c:v>0.5454038232862658</c:v>
                </c:pt>
                <c:pt idx="398">
                  <c:v>0.54635969325018718</c:v>
                </c:pt>
                <c:pt idx="399">
                  <c:v>0.54731556321410857</c:v>
                </c:pt>
                <c:pt idx="400">
                  <c:v>0.54827143317802995</c:v>
                </c:pt>
                <c:pt idx="401">
                  <c:v>0.54922730314195145</c:v>
                </c:pt>
                <c:pt idx="402">
                  <c:v>0.55018317310587284</c:v>
                </c:pt>
                <c:pt idx="403">
                  <c:v>0.55113904306979422</c:v>
                </c:pt>
                <c:pt idx="404">
                  <c:v>0.55209491303371561</c:v>
                </c:pt>
                <c:pt idx="405">
                  <c:v>0.55305078299763699</c:v>
                </c:pt>
                <c:pt idx="406">
                  <c:v>0.55400665296155838</c:v>
                </c:pt>
                <c:pt idx="407">
                  <c:v>0.55496252292547976</c:v>
                </c:pt>
                <c:pt idx="408">
                  <c:v>0.55591839288940115</c:v>
                </c:pt>
                <c:pt idx="409">
                  <c:v>0.55687426285332264</c:v>
                </c:pt>
                <c:pt idx="410">
                  <c:v>0.55783013281724403</c:v>
                </c:pt>
                <c:pt idx="411">
                  <c:v>0.55878600278116541</c:v>
                </c:pt>
                <c:pt idx="412">
                  <c:v>0.5597418727450868</c:v>
                </c:pt>
                <c:pt idx="413">
                  <c:v>0.56069774270900818</c:v>
                </c:pt>
                <c:pt idx="414">
                  <c:v>0.56165361267292957</c:v>
                </c:pt>
                <c:pt idx="415">
                  <c:v>0.56260948263685095</c:v>
                </c:pt>
                <c:pt idx="416">
                  <c:v>0.56356535260077234</c:v>
                </c:pt>
                <c:pt idx="417">
                  <c:v>0.56452122256469384</c:v>
                </c:pt>
                <c:pt idx="418">
                  <c:v>0.56547709252861522</c:v>
                </c:pt>
                <c:pt idx="419">
                  <c:v>0.56643296249253661</c:v>
                </c:pt>
                <c:pt idx="420">
                  <c:v>0.56738883245645799</c:v>
                </c:pt>
                <c:pt idx="421">
                  <c:v>0.56834470242037938</c:v>
                </c:pt>
                <c:pt idx="422">
                  <c:v>0.56930057238430076</c:v>
                </c:pt>
                <c:pt idx="423">
                  <c:v>0.57025644234822215</c:v>
                </c:pt>
                <c:pt idx="424">
                  <c:v>0.57121231231214364</c:v>
                </c:pt>
                <c:pt idx="425">
                  <c:v>0.57216818227606503</c:v>
                </c:pt>
                <c:pt idx="426">
                  <c:v>0.57312405223998641</c:v>
                </c:pt>
                <c:pt idx="427">
                  <c:v>0.5740799222039078</c:v>
                </c:pt>
                <c:pt idx="428">
                  <c:v>0.57503579216782919</c:v>
                </c:pt>
                <c:pt idx="429">
                  <c:v>0.57599166213175057</c:v>
                </c:pt>
                <c:pt idx="430">
                  <c:v>0.57694753209567196</c:v>
                </c:pt>
                <c:pt idx="431">
                  <c:v>0.57790340205959334</c:v>
                </c:pt>
                <c:pt idx="432">
                  <c:v>0.57885927202351484</c:v>
                </c:pt>
                <c:pt idx="433">
                  <c:v>0.57981514198743622</c:v>
                </c:pt>
                <c:pt idx="434">
                  <c:v>0.58077101195135761</c:v>
                </c:pt>
                <c:pt idx="435">
                  <c:v>0.58172688191527899</c:v>
                </c:pt>
                <c:pt idx="436">
                  <c:v>0.58268275187920038</c:v>
                </c:pt>
                <c:pt idx="437">
                  <c:v>0.58363862184312176</c:v>
                </c:pt>
                <c:pt idx="438">
                  <c:v>0.58459449180704315</c:v>
                </c:pt>
                <c:pt idx="439">
                  <c:v>0.58555036177096464</c:v>
                </c:pt>
                <c:pt idx="440">
                  <c:v>0.58650623173488603</c:v>
                </c:pt>
                <c:pt idx="441">
                  <c:v>0.58746210169880742</c:v>
                </c:pt>
                <c:pt idx="442">
                  <c:v>0.5884179716627288</c:v>
                </c:pt>
                <c:pt idx="443">
                  <c:v>0.58937384162665019</c:v>
                </c:pt>
                <c:pt idx="444">
                  <c:v>0.59032971159057157</c:v>
                </c:pt>
                <c:pt idx="445">
                  <c:v>0.59128558155449296</c:v>
                </c:pt>
                <c:pt idx="446">
                  <c:v>0.59224145151841434</c:v>
                </c:pt>
                <c:pt idx="447">
                  <c:v>0.59319732148233584</c:v>
                </c:pt>
                <c:pt idx="448">
                  <c:v>0.59415319144625722</c:v>
                </c:pt>
                <c:pt idx="449">
                  <c:v>0.59510906141017861</c:v>
                </c:pt>
                <c:pt idx="450">
                  <c:v>0.59606493137409999</c:v>
                </c:pt>
                <c:pt idx="451">
                  <c:v>0.59702080133802138</c:v>
                </c:pt>
                <c:pt idx="452">
                  <c:v>0.59797667130194276</c:v>
                </c:pt>
                <c:pt idx="453">
                  <c:v>0.59893254126586415</c:v>
                </c:pt>
                <c:pt idx="454">
                  <c:v>0.59988841122978565</c:v>
                </c:pt>
                <c:pt idx="455">
                  <c:v>0.60084428119370703</c:v>
                </c:pt>
                <c:pt idx="456">
                  <c:v>0.60180015115762842</c:v>
                </c:pt>
                <c:pt idx="457">
                  <c:v>0.6027560211215498</c:v>
                </c:pt>
                <c:pt idx="458">
                  <c:v>0.60371189108547119</c:v>
                </c:pt>
                <c:pt idx="459">
                  <c:v>0.60466776104939257</c:v>
                </c:pt>
                <c:pt idx="460">
                  <c:v>0.60562363101331396</c:v>
                </c:pt>
                <c:pt idx="461">
                  <c:v>0.60657950097723534</c:v>
                </c:pt>
                <c:pt idx="462">
                  <c:v>0.60753537094115684</c:v>
                </c:pt>
                <c:pt idx="463">
                  <c:v>0.60849124090507822</c:v>
                </c:pt>
                <c:pt idx="464">
                  <c:v>0.60944711086899961</c:v>
                </c:pt>
                <c:pt idx="465">
                  <c:v>0.61040298083292099</c:v>
                </c:pt>
                <c:pt idx="466">
                  <c:v>0.61135885079684238</c:v>
                </c:pt>
                <c:pt idx="467">
                  <c:v>0.61231472076076376</c:v>
                </c:pt>
                <c:pt idx="468">
                  <c:v>0.61327059072468515</c:v>
                </c:pt>
                <c:pt idx="469">
                  <c:v>0.61422646068860665</c:v>
                </c:pt>
                <c:pt idx="470">
                  <c:v>0.61518233065252803</c:v>
                </c:pt>
                <c:pt idx="471">
                  <c:v>0.61613820061644942</c:v>
                </c:pt>
                <c:pt idx="472">
                  <c:v>0.6170940705803708</c:v>
                </c:pt>
                <c:pt idx="473">
                  <c:v>0.61804994054429219</c:v>
                </c:pt>
                <c:pt idx="474">
                  <c:v>0.61900581050821357</c:v>
                </c:pt>
                <c:pt idx="475">
                  <c:v>0.61996168047213496</c:v>
                </c:pt>
                <c:pt idx="476">
                  <c:v>0.62091755043605634</c:v>
                </c:pt>
                <c:pt idx="477">
                  <c:v>0.62187342039997784</c:v>
                </c:pt>
                <c:pt idx="478">
                  <c:v>0.62282929036389922</c:v>
                </c:pt>
                <c:pt idx="479">
                  <c:v>0.62378516032782061</c:v>
                </c:pt>
                <c:pt idx="480">
                  <c:v>0.62474103029174199</c:v>
                </c:pt>
                <c:pt idx="481">
                  <c:v>0.62569690025566338</c:v>
                </c:pt>
                <c:pt idx="482">
                  <c:v>0.62665277021958476</c:v>
                </c:pt>
                <c:pt idx="483">
                  <c:v>0.62760864018350615</c:v>
                </c:pt>
                <c:pt idx="484">
                  <c:v>0.62856451014742765</c:v>
                </c:pt>
                <c:pt idx="485">
                  <c:v>0.62952038011134903</c:v>
                </c:pt>
                <c:pt idx="486">
                  <c:v>0.63047625007527042</c:v>
                </c:pt>
                <c:pt idx="487">
                  <c:v>0.6314321200391918</c:v>
                </c:pt>
                <c:pt idx="488">
                  <c:v>0.63238799000311319</c:v>
                </c:pt>
                <c:pt idx="489">
                  <c:v>0.63334385996703457</c:v>
                </c:pt>
                <c:pt idx="490">
                  <c:v>0.63429972993095596</c:v>
                </c:pt>
                <c:pt idx="491">
                  <c:v>0.63525559989487734</c:v>
                </c:pt>
                <c:pt idx="492">
                  <c:v>0.63621146985879884</c:v>
                </c:pt>
                <c:pt idx="493">
                  <c:v>0.63716733982272022</c:v>
                </c:pt>
                <c:pt idx="494">
                  <c:v>0.63812320978664161</c:v>
                </c:pt>
                <c:pt idx="495">
                  <c:v>0.63907907975056299</c:v>
                </c:pt>
                <c:pt idx="496">
                  <c:v>0.64003494971448438</c:v>
                </c:pt>
                <c:pt idx="497">
                  <c:v>0.64099081967840577</c:v>
                </c:pt>
                <c:pt idx="498">
                  <c:v>0.64194668964232715</c:v>
                </c:pt>
                <c:pt idx="499">
                  <c:v>0.64290255960624865</c:v>
                </c:pt>
                <c:pt idx="500">
                  <c:v>0.64385842957017003</c:v>
                </c:pt>
                <c:pt idx="501">
                  <c:v>0.64481429953409142</c:v>
                </c:pt>
                <c:pt idx="502">
                  <c:v>0.6457701694980128</c:v>
                </c:pt>
                <c:pt idx="503">
                  <c:v>0.64672603946193419</c:v>
                </c:pt>
                <c:pt idx="504">
                  <c:v>0.64768190942585557</c:v>
                </c:pt>
                <c:pt idx="505">
                  <c:v>0.64863777938977696</c:v>
                </c:pt>
                <c:pt idx="506">
                  <c:v>0.64959364935369834</c:v>
                </c:pt>
                <c:pt idx="507">
                  <c:v>0.65054951931761984</c:v>
                </c:pt>
                <c:pt idx="508">
                  <c:v>0.65150538928154123</c:v>
                </c:pt>
                <c:pt idx="509">
                  <c:v>0.65246125924546261</c:v>
                </c:pt>
                <c:pt idx="510">
                  <c:v>0.653417129209384</c:v>
                </c:pt>
                <c:pt idx="511">
                  <c:v>0.65437299917330538</c:v>
                </c:pt>
                <c:pt idx="512">
                  <c:v>0.65532886913722677</c:v>
                </c:pt>
                <c:pt idx="513">
                  <c:v>0.65628473910114815</c:v>
                </c:pt>
                <c:pt idx="514">
                  <c:v>0.65724060906506965</c:v>
                </c:pt>
                <c:pt idx="515">
                  <c:v>0.65819647902899103</c:v>
                </c:pt>
                <c:pt idx="516">
                  <c:v>0.65915234899291242</c:v>
                </c:pt>
                <c:pt idx="517">
                  <c:v>0.6601082189568338</c:v>
                </c:pt>
                <c:pt idx="518">
                  <c:v>0.66106408892075519</c:v>
                </c:pt>
                <c:pt idx="519">
                  <c:v>0.66201995888467657</c:v>
                </c:pt>
                <c:pt idx="520">
                  <c:v>0.66297582884859796</c:v>
                </c:pt>
                <c:pt idx="521">
                  <c:v>0.66393169881251934</c:v>
                </c:pt>
                <c:pt idx="522">
                  <c:v>0.66488756877644084</c:v>
                </c:pt>
                <c:pt idx="523">
                  <c:v>0.66584343874036223</c:v>
                </c:pt>
                <c:pt idx="524">
                  <c:v>0.66679930870428361</c:v>
                </c:pt>
                <c:pt idx="525">
                  <c:v>0.667755178668205</c:v>
                </c:pt>
                <c:pt idx="526">
                  <c:v>0.66871104863212638</c:v>
                </c:pt>
                <c:pt idx="527">
                  <c:v>0.66966691859604777</c:v>
                </c:pt>
                <c:pt idx="528">
                  <c:v>0.67062278855996915</c:v>
                </c:pt>
                <c:pt idx="529">
                  <c:v>0.67157865852389054</c:v>
                </c:pt>
                <c:pt idx="530">
                  <c:v>0.67253452848781192</c:v>
                </c:pt>
                <c:pt idx="531">
                  <c:v>0.67349039845173342</c:v>
                </c:pt>
                <c:pt idx="532">
                  <c:v>0.6744462684156548</c:v>
                </c:pt>
                <c:pt idx="533">
                  <c:v>0.67540213837957619</c:v>
                </c:pt>
                <c:pt idx="534">
                  <c:v>0.67635800834349757</c:v>
                </c:pt>
                <c:pt idx="535">
                  <c:v>0.67731387830741896</c:v>
                </c:pt>
                <c:pt idx="536">
                  <c:v>0.67826974827134034</c:v>
                </c:pt>
                <c:pt idx="537">
                  <c:v>0.67922561823526173</c:v>
                </c:pt>
                <c:pt idx="538">
                  <c:v>0.68018148819918312</c:v>
                </c:pt>
                <c:pt idx="539">
                  <c:v>0.68113735816310461</c:v>
                </c:pt>
                <c:pt idx="540">
                  <c:v>0.682093228127026</c:v>
                </c:pt>
                <c:pt idx="541">
                  <c:v>0.68304909809094738</c:v>
                </c:pt>
                <c:pt idx="542">
                  <c:v>0.68400496805486877</c:v>
                </c:pt>
                <c:pt idx="543">
                  <c:v>0.68496083801879015</c:v>
                </c:pt>
                <c:pt idx="544">
                  <c:v>0.68591670798271154</c:v>
                </c:pt>
                <c:pt idx="545">
                  <c:v>0.68687257794663292</c:v>
                </c:pt>
                <c:pt idx="546">
                  <c:v>0.68782844791055442</c:v>
                </c:pt>
                <c:pt idx="547">
                  <c:v>0.6887843178744758</c:v>
                </c:pt>
                <c:pt idx="548">
                  <c:v>0.68974018783839719</c:v>
                </c:pt>
                <c:pt idx="549">
                  <c:v>0.69069605780231857</c:v>
                </c:pt>
                <c:pt idx="550">
                  <c:v>0.69165192776623996</c:v>
                </c:pt>
                <c:pt idx="551">
                  <c:v>0.69260779773016135</c:v>
                </c:pt>
                <c:pt idx="552">
                  <c:v>0.69356366769408273</c:v>
                </c:pt>
                <c:pt idx="553">
                  <c:v>0.69451953765800412</c:v>
                </c:pt>
                <c:pt idx="554">
                  <c:v>0.69547540762192561</c:v>
                </c:pt>
                <c:pt idx="555">
                  <c:v>0.696431277585847</c:v>
                </c:pt>
                <c:pt idx="556">
                  <c:v>0.69738714754976838</c:v>
                </c:pt>
                <c:pt idx="557">
                  <c:v>0.69834301751368977</c:v>
                </c:pt>
                <c:pt idx="558">
                  <c:v>0.69929888747761115</c:v>
                </c:pt>
                <c:pt idx="559">
                  <c:v>0.70025475744153254</c:v>
                </c:pt>
                <c:pt idx="560">
                  <c:v>0.70121062740545392</c:v>
                </c:pt>
                <c:pt idx="561">
                  <c:v>0.70216649736937542</c:v>
                </c:pt>
                <c:pt idx="562">
                  <c:v>0.7031223673332968</c:v>
                </c:pt>
                <c:pt idx="563">
                  <c:v>0.70407823729721819</c:v>
                </c:pt>
                <c:pt idx="564">
                  <c:v>0.70503410726113958</c:v>
                </c:pt>
                <c:pt idx="565">
                  <c:v>0.70598997722506096</c:v>
                </c:pt>
                <c:pt idx="566">
                  <c:v>0.70694584718898235</c:v>
                </c:pt>
                <c:pt idx="567">
                  <c:v>0.70790171715290373</c:v>
                </c:pt>
                <c:pt idx="568">
                  <c:v>0.70885758711682512</c:v>
                </c:pt>
                <c:pt idx="569">
                  <c:v>0.70981345708074661</c:v>
                </c:pt>
                <c:pt idx="570">
                  <c:v>0.710769327044668</c:v>
                </c:pt>
                <c:pt idx="571">
                  <c:v>0.71172519700858938</c:v>
                </c:pt>
                <c:pt idx="572">
                  <c:v>0.71268106697251077</c:v>
                </c:pt>
                <c:pt idx="573">
                  <c:v>0.71363693693643215</c:v>
                </c:pt>
                <c:pt idx="574">
                  <c:v>0.71459280690035354</c:v>
                </c:pt>
                <c:pt idx="575">
                  <c:v>0.71554867686427492</c:v>
                </c:pt>
                <c:pt idx="576">
                  <c:v>0.71650454682819631</c:v>
                </c:pt>
                <c:pt idx="577">
                  <c:v>0.71746041679211781</c:v>
                </c:pt>
                <c:pt idx="578">
                  <c:v>0.71841628675603919</c:v>
                </c:pt>
                <c:pt idx="579">
                  <c:v>0.71937215671996058</c:v>
                </c:pt>
                <c:pt idx="580">
                  <c:v>0.72032802668388196</c:v>
                </c:pt>
                <c:pt idx="581">
                  <c:v>0.72128389664780335</c:v>
                </c:pt>
                <c:pt idx="582">
                  <c:v>0.72223976661172473</c:v>
                </c:pt>
                <c:pt idx="583">
                  <c:v>0.72319563657564612</c:v>
                </c:pt>
                <c:pt idx="584">
                  <c:v>0.72415150653956761</c:v>
                </c:pt>
                <c:pt idx="585">
                  <c:v>0.725107376503489</c:v>
                </c:pt>
                <c:pt idx="586">
                  <c:v>0.72606324646741038</c:v>
                </c:pt>
                <c:pt idx="587">
                  <c:v>0.72701911643133177</c:v>
                </c:pt>
                <c:pt idx="588">
                  <c:v>0.72797498639525315</c:v>
                </c:pt>
                <c:pt idx="589">
                  <c:v>0.72893085635917454</c:v>
                </c:pt>
                <c:pt idx="590">
                  <c:v>0.72988672632309592</c:v>
                </c:pt>
                <c:pt idx="591">
                  <c:v>0.73084259628701731</c:v>
                </c:pt>
                <c:pt idx="592">
                  <c:v>0.73179846625093881</c:v>
                </c:pt>
                <c:pt idx="593">
                  <c:v>0.73275433621486019</c:v>
                </c:pt>
                <c:pt idx="594">
                  <c:v>0.73371020617878158</c:v>
                </c:pt>
                <c:pt idx="595">
                  <c:v>0.73466607614270296</c:v>
                </c:pt>
                <c:pt idx="596">
                  <c:v>0.73562194610662435</c:v>
                </c:pt>
                <c:pt idx="597">
                  <c:v>0.73657781607054573</c:v>
                </c:pt>
                <c:pt idx="598">
                  <c:v>0.73753368603446712</c:v>
                </c:pt>
                <c:pt idx="599">
                  <c:v>0.73848955599838861</c:v>
                </c:pt>
                <c:pt idx="600">
                  <c:v>0.73944542596231</c:v>
                </c:pt>
                <c:pt idx="601">
                  <c:v>0.74040129592623138</c:v>
                </c:pt>
                <c:pt idx="602">
                  <c:v>0.74135716589015277</c:v>
                </c:pt>
                <c:pt idx="603">
                  <c:v>0.74231303585407415</c:v>
                </c:pt>
                <c:pt idx="604">
                  <c:v>0.74326890581799554</c:v>
                </c:pt>
                <c:pt idx="605">
                  <c:v>0.74422477578191693</c:v>
                </c:pt>
                <c:pt idx="606">
                  <c:v>0.74518064574583831</c:v>
                </c:pt>
                <c:pt idx="607">
                  <c:v>0.74613651570975981</c:v>
                </c:pt>
                <c:pt idx="608">
                  <c:v>0.74709238567368119</c:v>
                </c:pt>
                <c:pt idx="609">
                  <c:v>0.74804825563760258</c:v>
                </c:pt>
                <c:pt idx="610">
                  <c:v>0.74900412560152396</c:v>
                </c:pt>
                <c:pt idx="611">
                  <c:v>0.74995999556544535</c:v>
                </c:pt>
                <c:pt idx="612">
                  <c:v>0.75091586552936673</c:v>
                </c:pt>
                <c:pt idx="613">
                  <c:v>0.75187173549328812</c:v>
                </c:pt>
                <c:pt idx="614">
                  <c:v>0.75282760545720961</c:v>
                </c:pt>
                <c:pt idx="615">
                  <c:v>0.753783475421131</c:v>
                </c:pt>
                <c:pt idx="616">
                  <c:v>0.75473934538505238</c:v>
                </c:pt>
                <c:pt idx="617">
                  <c:v>0.75569521534897377</c:v>
                </c:pt>
                <c:pt idx="618">
                  <c:v>0.75665108531289516</c:v>
                </c:pt>
                <c:pt idx="619">
                  <c:v>0.75760695527681654</c:v>
                </c:pt>
                <c:pt idx="620">
                  <c:v>0.75856282524073793</c:v>
                </c:pt>
                <c:pt idx="621">
                  <c:v>0.75951869520465931</c:v>
                </c:pt>
                <c:pt idx="622">
                  <c:v>0.76047456516858081</c:v>
                </c:pt>
                <c:pt idx="623">
                  <c:v>0.76143043513250219</c:v>
                </c:pt>
                <c:pt idx="624">
                  <c:v>0.76238630509642358</c:v>
                </c:pt>
                <c:pt idx="625">
                  <c:v>0.76334217506034496</c:v>
                </c:pt>
                <c:pt idx="626">
                  <c:v>0.76429804502426635</c:v>
                </c:pt>
                <c:pt idx="627">
                  <c:v>0.76525391498818773</c:v>
                </c:pt>
                <c:pt idx="628">
                  <c:v>0.76620978495210912</c:v>
                </c:pt>
                <c:pt idx="629">
                  <c:v>0.76716565491603061</c:v>
                </c:pt>
                <c:pt idx="630">
                  <c:v>0.768121524879952</c:v>
                </c:pt>
                <c:pt idx="631">
                  <c:v>0.76907739484387339</c:v>
                </c:pt>
                <c:pt idx="632">
                  <c:v>0.77003326480779477</c:v>
                </c:pt>
                <c:pt idx="633">
                  <c:v>0.77098913477171616</c:v>
                </c:pt>
                <c:pt idx="634">
                  <c:v>0.77194500473563754</c:v>
                </c:pt>
                <c:pt idx="635">
                  <c:v>0.77290087469955893</c:v>
                </c:pt>
                <c:pt idx="636">
                  <c:v>0.77385674466348031</c:v>
                </c:pt>
                <c:pt idx="637">
                  <c:v>0.77481261462740181</c:v>
                </c:pt>
                <c:pt idx="638">
                  <c:v>0.77576848459132319</c:v>
                </c:pt>
                <c:pt idx="639">
                  <c:v>0.77672435455524458</c:v>
                </c:pt>
                <c:pt idx="640">
                  <c:v>0.77768022451916596</c:v>
                </c:pt>
                <c:pt idx="641">
                  <c:v>0.77863609448308735</c:v>
                </c:pt>
                <c:pt idx="642">
                  <c:v>0.77959196444700873</c:v>
                </c:pt>
                <c:pt idx="643">
                  <c:v>0.78054783441093012</c:v>
                </c:pt>
                <c:pt idx="644">
                  <c:v>0.78150370437485162</c:v>
                </c:pt>
                <c:pt idx="645">
                  <c:v>0.782459574338773</c:v>
                </c:pt>
                <c:pt idx="646">
                  <c:v>0.78341544430269439</c:v>
                </c:pt>
                <c:pt idx="647">
                  <c:v>0.78437131426661577</c:v>
                </c:pt>
                <c:pt idx="648">
                  <c:v>0.78532718423053716</c:v>
                </c:pt>
                <c:pt idx="649">
                  <c:v>0.78628305419445854</c:v>
                </c:pt>
                <c:pt idx="650">
                  <c:v>0.78723892415837993</c:v>
                </c:pt>
                <c:pt idx="651">
                  <c:v>0.78819479412230131</c:v>
                </c:pt>
                <c:pt idx="652">
                  <c:v>0.78915066408622281</c:v>
                </c:pt>
                <c:pt idx="653">
                  <c:v>0.79010653405014419</c:v>
                </c:pt>
                <c:pt idx="654">
                  <c:v>0.79106240401406558</c:v>
                </c:pt>
                <c:pt idx="655">
                  <c:v>0.79201827397798696</c:v>
                </c:pt>
                <c:pt idx="656">
                  <c:v>0.79297414394190835</c:v>
                </c:pt>
                <c:pt idx="657">
                  <c:v>0.79393001390582973</c:v>
                </c:pt>
                <c:pt idx="658">
                  <c:v>0.79488588386975112</c:v>
                </c:pt>
                <c:pt idx="659">
                  <c:v>0.79584175383367262</c:v>
                </c:pt>
                <c:pt idx="660">
                  <c:v>0.796797623797594</c:v>
                </c:pt>
                <c:pt idx="661">
                  <c:v>0.79775349376151539</c:v>
                </c:pt>
                <c:pt idx="662">
                  <c:v>0.79870936372543677</c:v>
                </c:pt>
                <c:pt idx="663">
                  <c:v>0.79966523368935816</c:v>
                </c:pt>
                <c:pt idx="664">
                  <c:v>0.80062110365327954</c:v>
                </c:pt>
                <c:pt idx="665">
                  <c:v>0.80157697361720093</c:v>
                </c:pt>
                <c:pt idx="666">
                  <c:v>0.80253284358112231</c:v>
                </c:pt>
                <c:pt idx="667">
                  <c:v>0.80348871354504381</c:v>
                </c:pt>
                <c:pt idx="668">
                  <c:v>0.80444458350896519</c:v>
                </c:pt>
                <c:pt idx="669">
                  <c:v>0.80540045347288658</c:v>
                </c:pt>
                <c:pt idx="670">
                  <c:v>0.80635632343680796</c:v>
                </c:pt>
                <c:pt idx="671">
                  <c:v>0.80731219340072935</c:v>
                </c:pt>
                <c:pt idx="672">
                  <c:v>0.80826806336465074</c:v>
                </c:pt>
                <c:pt idx="673">
                  <c:v>0.80922393332857212</c:v>
                </c:pt>
                <c:pt idx="674">
                  <c:v>0.81017980329249362</c:v>
                </c:pt>
                <c:pt idx="675">
                  <c:v>0.811135673256415</c:v>
                </c:pt>
                <c:pt idx="676">
                  <c:v>0.81209154322033639</c:v>
                </c:pt>
                <c:pt idx="677">
                  <c:v>0.81304741318425777</c:v>
                </c:pt>
                <c:pt idx="678">
                  <c:v>0.81400328314817916</c:v>
                </c:pt>
                <c:pt idx="679">
                  <c:v>0.81495915311210054</c:v>
                </c:pt>
                <c:pt idx="680">
                  <c:v>0.81591502307602193</c:v>
                </c:pt>
                <c:pt idx="681">
                  <c:v>0.81687089303994331</c:v>
                </c:pt>
                <c:pt idx="682">
                  <c:v>0.81782676300386481</c:v>
                </c:pt>
                <c:pt idx="683">
                  <c:v>0.81878263296778619</c:v>
                </c:pt>
                <c:pt idx="684">
                  <c:v>0.81973850293170758</c:v>
                </c:pt>
                <c:pt idx="685">
                  <c:v>0.82069437289562897</c:v>
                </c:pt>
                <c:pt idx="686">
                  <c:v>0.82165024285955035</c:v>
                </c:pt>
                <c:pt idx="687">
                  <c:v>0.82260611282347174</c:v>
                </c:pt>
                <c:pt idx="688">
                  <c:v>0.82356198278739312</c:v>
                </c:pt>
                <c:pt idx="689">
                  <c:v>0.82451785275131462</c:v>
                </c:pt>
                <c:pt idx="690">
                  <c:v>0.825473722715236</c:v>
                </c:pt>
                <c:pt idx="691">
                  <c:v>0.82642959267915739</c:v>
                </c:pt>
                <c:pt idx="692">
                  <c:v>0.82738546264307877</c:v>
                </c:pt>
                <c:pt idx="693">
                  <c:v>0.82834133260700016</c:v>
                </c:pt>
                <c:pt idx="694">
                  <c:v>0.82929720257092154</c:v>
                </c:pt>
                <c:pt idx="695">
                  <c:v>0.83025307253484293</c:v>
                </c:pt>
                <c:pt idx="696">
                  <c:v>0.83120894249876431</c:v>
                </c:pt>
                <c:pt idx="697">
                  <c:v>0.83216481246268581</c:v>
                </c:pt>
                <c:pt idx="698">
                  <c:v>0.8331206824266072</c:v>
                </c:pt>
                <c:pt idx="699">
                  <c:v>0.83407655239052858</c:v>
                </c:pt>
              </c:numCache>
            </c:numRef>
          </c:xVal>
          <c:yVal>
            <c:numRef>
              <c:f>XLSTAT_20211020_231654_1_HID!ydata4</c:f>
              <c:numCache>
                <c:formatCode>General</c:formatCode>
                <c:ptCount val="700"/>
                <c:pt idx="0">
                  <c:v>0.16592344760947</c:v>
                </c:pt>
                <c:pt idx="1">
                  <c:v>0.83407655239053002</c:v>
                </c:pt>
                <c:pt idx="2">
                  <c:v>0.16592344760947</c:v>
                </c:pt>
                <c:pt idx="3">
                  <c:v>0.83407655239053002</c:v>
                </c:pt>
                <c:pt idx="4">
                  <c:v>0.16592344760947</c:v>
                </c:pt>
                <c:pt idx="5">
                  <c:v>0.83407655239053002</c:v>
                </c:pt>
                <c:pt idx="6">
                  <c:v>0.16592344760947</c:v>
                </c:pt>
                <c:pt idx="7">
                  <c:v>0.83407655239053002</c:v>
                </c:pt>
                <c:pt idx="8">
                  <c:v>0.16592344760947</c:v>
                </c:pt>
                <c:pt idx="9">
                  <c:v>0.83407655239053002</c:v>
                </c:pt>
                <c:pt idx="10">
                  <c:v>0.16592344760947</c:v>
                </c:pt>
                <c:pt idx="11">
                  <c:v>0.83407655239053002</c:v>
                </c:pt>
                <c:pt idx="12">
                  <c:v>0.16592344760947</c:v>
                </c:pt>
                <c:pt idx="13">
                  <c:v>0.83407655239053002</c:v>
                </c:pt>
                <c:pt idx="14">
                  <c:v>0.16592344760947</c:v>
                </c:pt>
                <c:pt idx="15">
                  <c:v>0.83407655239053002</c:v>
                </c:pt>
                <c:pt idx="16">
                  <c:v>0.16592344760947</c:v>
                </c:pt>
                <c:pt idx="17">
                  <c:v>0.83407655239053002</c:v>
                </c:pt>
                <c:pt idx="18">
                  <c:v>0.16592344760947</c:v>
                </c:pt>
                <c:pt idx="19">
                  <c:v>0.83407655239053002</c:v>
                </c:pt>
                <c:pt idx="20">
                  <c:v>0.16592344760947</c:v>
                </c:pt>
                <c:pt idx="21">
                  <c:v>0.83407655239053002</c:v>
                </c:pt>
                <c:pt idx="22">
                  <c:v>0.16592344760947</c:v>
                </c:pt>
                <c:pt idx="23">
                  <c:v>0.83407655239053002</c:v>
                </c:pt>
                <c:pt idx="24">
                  <c:v>0.16592344760947</c:v>
                </c:pt>
                <c:pt idx="25">
                  <c:v>0.83407655239053002</c:v>
                </c:pt>
                <c:pt idx="26">
                  <c:v>0.16592344760947</c:v>
                </c:pt>
                <c:pt idx="27">
                  <c:v>0.83407655239053002</c:v>
                </c:pt>
                <c:pt idx="28">
                  <c:v>0.16592344760947</c:v>
                </c:pt>
                <c:pt idx="29">
                  <c:v>0.83407655239053002</c:v>
                </c:pt>
                <c:pt idx="30">
                  <c:v>0.16592344760947</c:v>
                </c:pt>
                <c:pt idx="31">
                  <c:v>0.83407655239053002</c:v>
                </c:pt>
                <c:pt idx="32">
                  <c:v>0.16592344760947</c:v>
                </c:pt>
                <c:pt idx="33">
                  <c:v>0.83407655239053002</c:v>
                </c:pt>
                <c:pt idx="34">
                  <c:v>0.16592344760947</c:v>
                </c:pt>
                <c:pt idx="35">
                  <c:v>0.83407655239053002</c:v>
                </c:pt>
                <c:pt idx="36">
                  <c:v>0.16592344760947</c:v>
                </c:pt>
                <c:pt idx="37">
                  <c:v>0.83407655239053002</c:v>
                </c:pt>
                <c:pt idx="38">
                  <c:v>0.16592344760947</c:v>
                </c:pt>
                <c:pt idx="39">
                  <c:v>0.83407655239053002</c:v>
                </c:pt>
                <c:pt idx="40">
                  <c:v>0.16592344760947</c:v>
                </c:pt>
                <c:pt idx="41">
                  <c:v>0.83407655239053002</c:v>
                </c:pt>
                <c:pt idx="42">
                  <c:v>0.16592344760947</c:v>
                </c:pt>
                <c:pt idx="43">
                  <c:v>0.83407655239053002</c:v>
                </c:pt>
                <c:pt idx="44">
                  <c:v>0.16592344760947</c:v>
                </c:pt>
                <c:pt idx="45">
                  <c:v>0.83407655239053002</c:v>
                </c:pt>
                <c:pt idx="46">
                  <c:v>0.16592344760947</c:v>
                </c:pt>
                <c:pt idx="47">
                  <c:v>0.83407655239053002</c:v>
                </c:pt>
                <c:pt idx="48">
                  <c:v>0.16592344760947</c:v>
                </c:pt>
                <c:pt idx="49">
                  <c:v>0.83407655239053002</c:v>
                </c:pt>
                <c:pt idx="50">
                  <c:v>0.16592344760947</c:v>
                </c:pt>
                <c:pt idx="51">
                  <c:v>0.83407655239053002</c:v>
                </c:pt>
                <c:pt idx="52">
                  <c:v>0.16592344760947</c:v>
                </c:pt>
                <c:pt idx="53">
                  <c:v>0.83407655239053002</c:v>
                </c:pt>
                <c:pt idx="54">
                  <c:v>0.16592344760947</c:v>
                </c:pt>
                <c:pt idx="55">
                  <c:v>0.83407655239053002</c:v>
                </c:pt>
                <c:pt idx="56">
                  <c:v>0.16592344760947</c:v>
                </c:pt>
                <c:pt idx="57">
                  <c:v>0.83407655239053002</c:v>
                </c:pt>
                <c:pt idx="58">
                  <c:v>0.16592344760947</c:v>
                </c:pt>
                <c:pt idx="59">
                  <c:v>0.83407655239053002</c:v>
                </c:pt>
                <c:pt idx="60">
                  <c:v>0.16592344760947</c:v>
                </c:pt>
                <c:pt idx="61">
                  <c:v>0.83407655239053002</c:v>
                </c:pt>
                <c:pt idx="62">
                  <c:v>0.16592344760947</c:v>
                </c:pt>
                <c:pt idx="63">
                  <c:v>0.83407655239053002</c:v>
                </c:pt>
                <c:pt idx="64">
                  <c:v>0.16592344760947</c:v>
                </c:pt>
                <c:pt idx="65">
                  <c:v>0.83407655239053002</c:v>
                </c:pt>
                <c:pt idx="66">
                  <c:v>0.16592344760947</c:v>
                </c:pt>
                <c:pt idx="67">
                  <c:v>0.83407655239053002</c:v>
                </c:pt>
                <c:pt idx="68">
                  <c:v>0.16592344760947</c:v>
                </c:pt>
                <c:pt idx="69">
                  <c:v>0.83407655239053002</c:v>
                </c:pt>
                <c:pt idx="70">
                  <c:v>0.16592344760947</c:v>
                </c:pt>
                <c:pt idx="71">
                  <c:v>0.83407655239053002</c:v>
                </c:pt>
                <c:pt idx="72">
                  <c:v>0.16592344760947</c:v>
                </c:pt>
                <c:pt idx="73">
                  <c:v>0.83407655239053002</c:v>
                </c:pt>
                <c:pt idx="74">
                  <c:v>0.16592344760947</c:v>
                </c:pt>
                <c:pt idx="75">
                  <c:v>0.83407655239053002</c:v>
                </c:pt>
                <c:pt idx="76">
                  <c:v>0.16592344760947</c:v>
                </c:pt>
                <c:pt idx="77">
                  <c:v>0.83407655239053002</c:v>
                </c:pt>
                <c:pt idx="78">
                  <c:v>0.16592344760947</c:v>
                </c:pt>
                <c:pt idx="79">
                  <c:v>0.83407655239053002</c:v>
                </c:pt>
                <c:pt idx="80">
                  <c:v>0.16592344760947</c:v>
                </c:pt>
                <c:pt idx="81">
                  <c:v>0.83407655239053002</c:v>
                </c:pt>
                <c:pt idx="82">
                  <c:v>0.16592344760947</c:v>
                </c:pt>
                <c:pt idx="83">
                  <c:v>0.83407655239053002</c:v>
                </c:pt>
                <c:pt idx="84">
                  <c:v>0.16592344760947</c:v>
                </c:pt>
                <c:pt idx="85">
                  <c:v>0.83407655239053002</c:v>
                </c:pt>
                <c:pt idx="86">
                  <c:v>0.16592344760947</c:v>
                </c:pt>
                <c:pt idx="87">
                  <c:v>0.83407655239053002</c:v>
                </c:pt>
                <c:pt idx="88">
                  <c:v>0.16592344760947</c:v>
                </c:pt>
                <c:pt idx="89">
                  <c:v>0.83407655239053002</c:v>
                </c:pt>
                <c:pt idx="90">
                  <c:v>0.16592344760947</c:v>
                </c:pt>
                <c:pt idx="91">
                  <c:v>0.83407655239053002</c:v>
                </c:pt>
                <c:pt idx="92">
                  <c:v>0.16592344760947</c:v>
                </c:pt>
                <c:pt idx="93">
                  <c:v>0.83407655239053002</c:v>
                </c:pt>
                <c:pt idx="94">
                  <c:v>0.16592344760947</c:v>
                </c:pt>
                <c:pt idx="95">
                  <c:v>0.83407655239053002</c:v>
                </c:pt>
                <c:pt idx="96">
                  <c:v>0.16592344760947</c:v>
                </c:pt>
                <c:pt idx="97">
                  <c:v>0.83407655239053002</c:v>
                </c:pt>
                <c:pt idx="98">
                  <c:v>0.16592344760947</c:v>
                </c:pt>
                <c:pt idx="99">
                  <c:v>0.83407655239053002</c:v>
                </c:pt>
                <c:pt idx="100">
                  <c:v>0.16592344760947</c:v>
                </c:pt>
                <c:pt idx="101">
                  <c:v>0.83407655239053002</c:v>
                </c:pt>
                <c:pt idx="102">
                  <c:v>0.16592344760947</c:v>
                </c:pt>
                <c:pt idx="103">
                  <c:v>0.83407655239053002</c:v>
                </c:pt>
                <c:pt idx="104">
                  <c:v>0.16592344760947</c:v>
                </c:pt>
                <c:pt idx="105">
                  <c:v>0.83407655239053002</c:v>
                </c:pt>
                <c:pt idx="106">
                  <c:v>0.16592344760947</c:v>
                </c:pt>
                <c:pt idx="107">
                  <c:v>0.83407655239053002</c:v>
                </c:pt>
                <c:pt idx="108">
                  <c:v>0.16592344760947</c:v>
                </c:pt>
                <c:pt idx="109">
                  <c:v>0.83407655239053002</c:v>
                </c:pt>
                <c:pt idx="110">
                  <c:v>0.16592344760947</c:v>
                </c:pt>
                <c:pt idx="111">
                  <c:v>0.83407655239053002</c:v>
                </c:pt>
                <c:pt idx="112">
                  <c:v>0.16592344760947</c:v>
                </c:pt>
                <c:pt idx="113">
                  <c:v>0.83407655239053002</c:v>
                </c:pt>
                <c:pt idx="114">
                  <c:v>0.16592344760947</c:v>
                </c:pt>
                <c:pt idx="115">
                  <c:v>0.83407655239053002</c:v>
                </c:pt>
                <c:pt idx="116">
                  <c:v>0.16592344760947</c:v>
                </c:pt>
                <c:pt idx="117">
                  <c:v>0.83407655239053002</c:v>
                </c:pt>
                <c:pt idx="118">
                  <c:v>0.16592344760947</c:v>
                </c:pt>
                <c:pt idx="119">
                  <c:v>0.83407655239053002</c:v>
                </c:pt>
                <c:pt idx="120">
                  <c:v>0.16592344760947</c:v>
                </c:pt>
                <c:pt idx="121">
                  <c:v>0.83407655239053002</c:v>
                </c:pt>
                <c:pt idx="122">
                  <c:v>0.16592344760947</c:v>
                </c:pt>
                <c:pt idx="123">
                  <c:v>0.83407655239053002</c:v>
                </c:pt>
                <c:pt idx="124">
                  <c:v>0.16592344760947</c:v>
                </c:pt>
                <c:pt idx="125">
                  <c:v>0.83407655239053002</c:v>
                </c:pt>
                <c:pt idx="126">
                  <c:v>0.16592344760947</c:v>
                </c:pt>
                <c:pt idx="127">
                  <c:v>0.83407655239053002</c:v>
                </c:pt>
                <c:pt idx="128">
                  <c:v>0.16592344760947</c:v>
                </c:pt>
                <c:pt idx="129">
                  <c:v>0.83407655239053002</c:v>
                </c:pt>
                <c:pt idx="130">
                  <c:v>0.16592344760947</c:v>
                </c:pt>
                <c:pt idx="131">
                  <c:v>0.83407655239053002</c:v>
                </c:pt>
                <c:pt idx="132">
                  <c:v>0.16592344760947</c:v>
                </c:pt>
                <c:pt idx="133">
                  <c:v>0.83407655239053002</c:v>
                </c:pt>
                <c:pt idx="134">
                  <c:v>0.16592344760947</c:v>
                </c:pt>
                <c:pt idx="135">
                  <c:v>0.83407655239053002</c:v>
                </c:pt>
                <c:pt idx="136">
                  <c:v>0.16592344760947</c:v>
                </c:pt>
                <c:pt idx="137">
                  <c:v>0.83407655239053002</c:v>
                </c:pt>
                <c:pt idx="138">
                  <c:v>0.16592344760947</c:v>
                </c:pt>
                <c:pt idx="139">
                  <c:v>0.83407655239053002</c:v>
                </c:pt>
                <c:pt idx="140">
                  <c:v>0.16592344760947</c:v>
                </c:pt>
                <c:pt idx="141">
                  <c:v>0.83407655239053002</c:v>
                </c:pt>
                <c:pt idx="142">
                  <c:v>0.16592344760947</c:v>
                </c:pt>
                <c:pt idx="143">
                  <c:v>0.83407655239053002</c:v>
                </c:pt>
                <c:pt idx="144">
                  <c:v>0.16592344760947</c:v>
                </c:pt>
                <c:pt idx="145">
                  <c:v>0.83407655239053002</c:v>
                </c:pt>
                <c:pt idx="146">
                  <c:v>0.16592344760947</c:v>
                </c:pt>
                <c:pt idx="147">
                  <c:v>0.83407655239053002</c:v>
                </c:pt>
                <c:pt idx="148">
                  <c:v>0.16592344760947</c:v>
                </c:pt>
                <c:pt idx="149">
                  <c:v>0.83407655239053002</c:v>
                </c:pt>
                <c:pt idx="150">
                  <c:v>0.16592344760947</c:v>
                </c:pt>
                <c:pt idx="151">
                  <c:v>0.83407655239053002</c:v>
                </c:pt>
                <c:pt idx="152">
                  <c:v>0.16592344760947</c:v>
                </c:pt>
                <c:pt idx="153">
                  <c:v>0.83407655239053002</c:v>
                </c:pt>
                <c:pt idx="154">
                  <c:v>0.16592344760947</c:v>
                </c:pt>
                <c:pt idx="155">
                  <c:v>0.83407655239053002</c:v>
                </c:pt>
                <c:pt idx="156">
                  <c:v>0.16592344760947</c:v>
                </c:pt>
                <c:pt idx="157">
                  <c:v>0.83407655239053002</c:v>
                </c:pt>
                <c:pt idx="158">
                  <c:v>0.16592344760947</c:v>
                </c:pt>
                <c:pt idx="159">
                  <c:v>0.83407655239053002</c:v>
                </c:pt>
                <c:pt idx="160">
                  <c:v>0.16592344760947</c:v>
                </c:pt>
                <c:pt idx="161">
                  <c:v>0.83407655239053002</c:v>
                </c:pt>
                <c:pt idx="162">
                  <c:v>0.16592344760947</c:v>
                </c:pt>
                <c:pt idx="163">
                  <c:v>0.83407655239053002</c:v>
                </c:pt>
                <c:pt idx="164">
                  <c:v>0.16592344760947</c:v>
                </c:pt>
                <c:pt idx="165">
                  <c:v>0.83407655239053002</c:v>
                </c:pt>
                <c:pt idx="166">
                  <c:v>0.16592344760947</c:v>
                </c:pt>
                <c:pt idx="167">
                  <c:v>0.83407655239053002</c:v>
                </c:pt>
                <c:pt idx="168">
                  <c:v>0.16592344760947</c:v>
                </c:pt>
                <c:pt idx="169">
                  <c:v>0.83407655239053002</c:v>
                </c:pt>
                <c:pt idx="170">
                  <c:v>0.16592344760947</c:v>
                </c:pt>
                <c:pt idx="171">
                  <c:v>0.83407655239053002</c:v>
                </c:pt>
                <c:pt idx="172">
                  <c:v>0.16592344760947</c:v>
                </c:pt>
                <c:pt idx="173">
                  <c:v>0.83407655239053002</c:v>
                </c:pt>
                <c:pt idx="174">
                  <c:v>0.16592344760947</c:v>
                </c:pt>
                <c:pt idx="175">
                  <c:v>0.83407655239053002</c:v>
                </c:pt>
                <c:pt idx="176">
                  <c:v>0.16592344760947</c:v>
                </c:pt>
                <c:pt idx="177">
                  <c:v>0.83407655239053002</c:v>
                </c:pt>
                <c:pt idx="178">
                  <c:v>0.16592344760947</c:v>
                </c:pt>
                <c:pt idx="179">
                  <c:v>0.83407655239053002</c:v>
                </c:pt>
                <c:pt idx="180">
                  <c:v>0.16592344760947</c:v>
                </c:pt>
                <c:pt idx="181">
                  <c:v>0.83407655239053002</c:v>
                </c:pt>
                <c:pt idx="182">
                  <c:v>0.16592344760947</c:v>
                </c:pt>
                <c:pt idx="183">
                  <c:v>0.83407655239053002</c:v>
                </c:pt>
                <c:pt idx="184">
                  <c:v>0.16592344760947</c:v>
                </c:pt>
                <c:pt idx="185">
                  <c:v>0.83407655239053002</c:v>
                </c:pt>
                <c:pt idx="186">
                  <c:v>0.16592344760947</c:v>
                </c:pt>
                <c:pt idx="187">
                  <c:v>0.83407655239053002</c:v>
                </c:pt>
                <c:pt idx="188">
                  <c:v>0.16592344760947</c:v>
                </c:pt>
                <c:pt idx="189">
                  <c:v>0.83407655239053002</c:v>
                </c:pt>
                <c:pt idx="190">
                  <c:v>0.16592344760947</c:v>
                </c:pt>
                <c:pt idx="191">
                  <c:v>0.83407655239053002</c:v>
                </c:pt>
                <c:pt idx="192">
                  <c:v>0.16592344760947</c:v>
                </c:pt>
                <c:pt idx="193">
                  <c:v>0.83407655239053002</c:v>
                </c:pt>
                <c:pt idx="194">
                  <c:v>0.16592344760947</c:v>
                </c:pt>
                <c:pt idx="195">
                  <c:v>0.83407655239053002</c:v>
                </c:pt>
                <c:pt idx="196">
                  <c:v>0.16592344760947</c:v>
                </c:pt>
                <c:pt idx="197">
                  <c:v>0.83407655239053002</c:v>
                </c:pt>
                <c:pt idx="198">
                  <c:v>0.16592344760947</c:v>
                </c:pt>
                <c:pt idx="199">
                  <c:v>0.83407655239053002</c:v>
                </c:pt>
                <c:pt idx="200">
                  <c:v>0.16592344760947</c:v>
                </c:pt>
                <c:pt idx="201">
                  <c:v>0.83407655239053002</c:v>
                </c:pt>
                <c:pt idx="202">
                  <c:v>0.16592344760947</c:v>
                </c:pt>
                <c:pt idx="203">
                  <c:v>0.83407655239053002</c:v>
                </c:pt>
                <c:pt idx="204">
                  <c:v>0.16592344760947</c:v>
                </c:pt>
                <c:pt idx="205">
                  <c:v>0.83407655239053002</c:v>
                </c:pt>
                <c:pt idx="206">
                  <c:v>0.16592344760947</c:v>
                </c:pt>
                <c:pt idx="207">
                  <c:v>0.83407655239053002</c:v>
                </c:pt>
                <c:pt idx="208">
                  <c:v>0.16592344760947</c:v>
                </c:pt>
                <c:pt idx="209">
                  <c:v>0.83407655239053002</c:v>
                </c:pt>
                <c:pt idx="210">
                  <c:v>0.16592344760947</c:v>
                </c:pt>
                <c:pt idx="211">
                  <c:v>0.83407655239053002</c:v>
                </c:pt>
                <c:pt idx="212">
                  <c:v>0.16592344760947</c:v>
                </c:pt>
                <c:pt idx="213">
                  <c:v>0.83407655239053002</c:v>
                </c:pt>
                <c:pt idx="214">
                  <c:v>0.16592344760947</c:v>
                </c:pt>
                <c:pt idx="215">
                  <c:v>0.83407655239053002</c:v>
                </c:pt>
                <c:pt idx="216">
                  <c:v>0.16592344760947</c:v>
                </c:pt>
                <c:pt idx="217">
                  <c:v>0.83407655239053002</c:v>
                </c:pt>
                <c:pt idx="218">
                  <c:v>0.16592344760947</c:v>
                </c:pt>
                <c:pt idx="219">
                  <c:v>0.83407655239053002</c:v>
                </c:pt>
                <c:pt idx="220">
                  <c:v>0.16592344760947</c:v>
                </c:pt>
                <c:pt idx="221">
                  <c:v>0.83407655239053002</c:v>
                </c:pt>
                <c:pt idx="222">
                  <c:v>0.16592344760947</c:v>
                </c:pt>
                <c:pt idx="223">
                  <c:v>0.83407655239053002</c:v>
                </c:pt>
                <c:pt idx="224">
                  <c:v>0.16592344760947</c:v>
                </c:pt>
                <c:pt idx="225">
                  <c:v>0.83407655239053002</c:v>
                </c:pt>
                <c:pt idx="226">
                  <c:v>0.16592344760947</c:v>
                </c:pt>
                <c:pt idx="227">
                  <c:v>0.83407655239053002</c:v>
                </c:pt>
                <c:pt idx="228">
                  <c:v>0.16592344760947</c:v>
                </c:pt>
                <c:pt idx="229">
                  <c:v>0.83407655239053002</c:v>
                </c:pt>
                <c:pt idx="230">
                  <c:v>0.16592344760947</c:v>
                </c:pt>
                <c:pt idx="231">
                  <c:v>0.83407655239053002</c:v>
                </c:pt>
                <c:pt idx="232">
                  <c:v>0.16592344760947</c:v>
                </c:pt>
                <c:pt idx="233">
                  <c:v>0.83407655239053002</c:v>
                </c:pt>
                <c:pt idx="234">
                  <c:v>0.16592344760947</c:v>
                </c:pt>
                <c:pt idx="235">
                  <c:v>0.83407655239053002</c:v>
                </c:pt>
                <c:pt idx="236">
                  <c:v>0.16592344760947</c:v>
                </c:pt>
                <c:pt idx="237">
                  <c:v>0.83407655239053002</c:v>
                </c:pt>
                <c:pt idx="238">
                  <c:v>0.16592344760947</c:v>
                </c:pt>
                <c:pt idx="239">
                  <c:v>0.83407655239053002</c:v>
                </c:pt>
                <c:pt idx="240">
                  <c:v>0.16592344760947</c:v>
                </c:pt>
                <c:pt idx="241">
                  <c:v>0.83407655239053002</c:v>
                </c:pt>
                <c:pt idx="242">
                  <c:v>0.16592344760947</c:v>
                </c:pt>
                <c:pt idx="243">
                  <c:v>0.83407655239053002</c:v>
                </c:pt>
                <c:pt idx="244">
                  <c:v>0.16592344760947</c:v>
                </c:pt>
                <c:pt idx="245">
                  <c:v>0.83407655239053002</c:v>
                </c:pt>
                <c:pt idx="246">
                  <c:v>0.16592344760947</c:v>
                </c:pt>
                <c:pt idx="247">
                  <c:v>0.83407655239053002</c:v>
                </c:pt>
                <c:pt idx="248">
                  <c:v>0.16592344760947</c:v>
                </c:pt>
                <c:pt idx="249">
                  <c:v>0.83407655239053002</c:v>
                </c:pt>
                <c:pt idx="250">
                  <c:v>0.16592344760947</c:v>
                </c:pt>
                <c:pt idx="251">
                  <c:v>0.83407655239053002</c:v>
                </c:pt>
                <c:pt idx="252">
                  <c:v>0.16592344760947</c:v>
                </c:pt>
                <c:pt idx="253">
                  <c:v>0.83407655239053002</c:v>
                </c:pt>
                <c:pt idx="254">
                  <c:v>0.16592344760947</c:v>
                </c:pt>
                <c:pt idx="255">
                  <c:v>0.83407655239053002</c:v>
                </c:pt>
                <c:pt idx="256">
                  <c:v>0.16592344760947</c:v>
                </c:pt>
                <c:pt idx="257">
                  <c:v>0.83407655239053002</c:v>
                </c:pt>
                <c:pt idx="258">
                  <c:v>0.16592344760947</c:v>
                </c:pt>
                <c:pt idx="259">
                  <c:v>0.83407655239053002</c:v>
                </c:pt>
                <c:pt idx="260">
                  <c:v>0.16592344760947</c:v>
                </c:pt>
                <c:pt idx="261">
                  <c:v>0.83407655239053002</c:v>
                </c:pt>
                <c:pt idx="262">
                  <c:v>0.16592344760947</c:v>
                </c:pt>
                <c:pt idx="263">
                  <c:v>0.83407655239053002</c:v>
                </c:pt>
                <c:pt idx="264">
                  <c:v>0.16592344760947</c:v>
                </c:pt>
                <c:pt idx="265">
                  <c:v>0.83407655239053002</c:v>
                </c:pt>
                <c:pt idx="266">
                  <c:v>0.16592344760947</c:v>
                </c:pt>
                <c:pt idx="267">
                  <c:v>0.83407655239053002</c:v>
                </c:pt>
                <c:pt idx="268">
                  <c:v>0.16592344760947</c:v>
                </c:pt>
                <c:pt idx="269">
                  <c:v>0.83407655239053002</c:v>
                </c:pt>
                <c:pt idx="270">
                  <c:v>0.16592344760947</c:v>
                </c:pt>
                <c:pt idx="271">
                  <c:v>0.83407655239053002</c:v>
                </c:pt>
                <c:pt idx="272">
                  <c:v>0.16592344760947</c:v>
                </c:pt>
                <c:pt idx="273">
                  <c:v>0.83407655239053002</c:v>
                </c:pt>
                <c:pt idx="274">
                  <c:v>0.16592344760947</c:v>
                </c:pt>
                <c:pt idx="275">
                  <c:v>0.83407655239053002</c:v>
                </c:pt>
                <c:pt idx="276">
                  <c:v>0.16592344760947</c:v>
                </c:pt>
                <c:pt idx="277">
                  <c:v>0.83407655239053002</c:v>
                </c:pt>
                <c:pt idx="278">
                  <c:v>0.16592344760947</c:v>
                </c:pt>
                <c:pt idx="279">
                  <c:v>0.83407655239053002</c:v>
                </c:pt>
                <c:pt idx="280">
                  <c:v>0.16592344760947</c:v>
                </c:pt>
                <c:pt idx="281">
                  <c:v>0.83407655239053002</c:v>
                </c:pt>
                <c:pt idx="282">
                  <c:v>0.16592344760947</c:v>
                </c:pt>
                <c:pt idx="283">
                  <c:v>0.83407655239053002</c:v>
                </c:pt>
                <c:pt idx="284">
                  <c:v>0.16592344760947</c:v>
                </c:pt>
                <c:pt idx="285">
                  <c:v>0.83407655239053002</c:v>
                </c:pt>
                <c:pt idx="286">
                  <c:v>0.16592344760947</c:v>
                </c:pt>
                <c:pt idx="287">
                  <c:v>0.83407655239053002</c:v>
                </c:pt>
                <c:pt idx="288">
                  <c:v>0.16592344760947</c:v>
                </c:pt>
                <c:pt idx="289">
                  <c:v>0.83407655239053002</c:v>
                </c:pt>
                <c:pt idx="290">
                  <c:v>0.16592344760947</c:v>
                </c:pt>
                <c:pt idx="291">
                  <c:v>0.83407655239053002</c:v>
                </c:pt>
                <c:pt idx="292">
                  <c:v>0.16592344760947</c:v>
                </c:pt>
                <c:pt idx="293">
                  <c:v>0.83407655239053002</c:v>
                </c:pt>
                <c:pt idx="294">
                  <c:v>0.16592344760947</c:v>
                </c:pt>
                <c:pt idx="295">
                  <c:v>0.83407655239053002</c:v>
                </c:pt>
                <c:pt idx="296">
                  <c:v>0.16592344760947</c:v>
                </c:pt>
                <c:pt idx="297">
                  <c:v>0.83407655239053002</c:v>
                </c:pt>
                <c:pt idx="298">
                  <c:v>0.16592344760947</c:v>
                </c:pt>
                <c:pt idx="299">
                  <c:v>0.83407655239053002</c:v>
                </c:pt>
                <c:pt idx="300">
                  <c:v>0.16592344760947</c:v>
                </c:pt>
                <c:pt idx="301">
                  <c:v>0.83407655239053002</c:v>
                </c:pt>
                <c:pt idx="302">
                  <c:v>0.16592344760947</c:v>
                </c:pt>
                <c:pt idx="303">
                  <c:v>0.83407655239053002</c:v>
                </c:pt>
                <c:pt idx="304">
                  <c:v>0.16592344760947</c:v>
                </c:pt>
                <c:pt idx="305">
                  <c:v>0.83407655239053002</c:v>
                </c:pt>
                <c:pt idx="306">
                  <c:v>0.16592344760947</c:v>
                </c:pt>
                <c:pt idx="307">
                  <c:v>0.83407655239053002</c:v>
                </c:pt>
                <c:pt idx="308">
                  <c:v>0.16592344760947</c:v>
                </c:pt>
                <c:pt idx="309">
                  <c:v>0.83407655239053002</c:v>
                </c:pt>
                <c:pt idx="310">
                  <c:v>0.16592344760947</c:v>
                </c:pt>
                <c:pt idx="311">
                  <c:v>0.83407655239053002</c:v>
                </c:pt>
                <c:pt idx="312">
                  <c:v>0.16592344760947</c:v>
                </c:pt>
                <c:pt idx="313">
                  <c:v>0.83407655239053002</c:v>
                </c:pt>
                <c:pt idx="314">
                  <c:v>0.16592344760947</c:v>
                </c:pt>
                <c:pt idx="315">
                  <c:v>0.83407655239053002</c:v>
                </c:pt>
                <c:pt idx="316">
                  <c:v>0.16592344760947</c:v>
                </c:pt>
                <c:pt idx="317">
                  <c:v>0.83407655239053002</c:v>
                </c:pt>
                <c:pt idx="318">
                  <c:v>0.16592344760947</c:v>
                </c:pt>
                <c:pt idx="319">
                  <c:v>0.83407655239053002</c:v>
                </c:pt>
                <c:pt idx="320">
                  <c:v>0.16592344760947</c:v>
                </c:pt>
                <c:pt idx="321">
                  <c:v>0.83407655239053002</c:v>
                </c:pt>
                <c:pt idx="322">
                  <c:v>0.16592344760947</c:v>
                </c:pt>
                <c:pt idx="323">
                  <c:v>0.83407655239053002</c:v>
                </c:pt>
                <c:pt idx="324">
                  <c:v>0.16592344760947</c:v>
                </c:pt>
                <c:pt idx="325">
                  <c:v>0.83407655239053002</c:v>
                </c:pt>
                <c:pt idx="326">
                  <c:v>0.16592344760947</c:v>
                </c:pt>
                <c:pt idx="327">
                  <c:v>0.83407655239053002</c:v>
                </c:pt>
                <c:pt idx="328">
                  <c:v>0.16592344760947</c:v>
                </c:pt>
                <c:pt idx="329">
                  <c:v>0.83407655239053002</c:v>
                </c:pt>
                <c:pt idx="330">
                  <c:v>0.16592344760947</c:v>
                </c:pt>
                <c:pt idx="331">
                  <c:v>0.83407655239053002</c:v>
                </c:pt>
                <c:pt idx="332">
                  <c:v>0.16592344760947</c:v>
                </c:pt>
                <c:pt idx="333">
                  <c:v>0.83407655239053002</c:v>
                </c:pt>
                <c:pt idx="334">
                  <c:v>0.16592344760947</c:v>
                </c:pt>
                <c:pt idx="335">
                  <c:v>0.83407655239053002</c:v>
                </c:pt>
                <c:pt idx="336">
                  <c:v>0.16592344760947</c:v>
                </c:pt>
                <c:pt idx="337">
                  <c:v>0.83407655239053002</c:v>
                </c:pt>
                <c:pt idx="338">
                  <c:v>0.16592344760947</c:v>
                </c:pt>
                <c:pt idx="339">
                  <c:v>0.83407655239053002</c:v>
                </c:pt>
                <c:pt idx="340">
                  <c:v>0.16592344760947</c:v>
                </c:pt>
                <c:pt idx="341">
                  <c:v>0.83407655239053002</c:v>
                </c:pt>
                <c:pt idx="342">
                  <c:v>0.16592344760947</c:v>
                </c:pt>
                <c:pt idx="343">
                  <c:v>0.83407655239053002</c:v>
                </c:pt>
                <c:pt idx="344">
                  <c:v>0.16592344760947</c:v>
                </c:pt>
                <c:pt idx="345">
                  <c:v>0.83407655239053002</c:v>
                </c:pt>
                <c:pt idx="346">
                  <c:v>0.16592344760947</c:v>
                </c:pt>
                <c:pt idx="347">
                  <c:v>0.83407655239053002</c:v>
                </c:pt>
                <c:pt idx="348">
                  <c:v>0.16592344760947</c:v>
                </c:pt>
                <c:pt idx="349">
                  <c:v>0.83407655239053002</c:v>
                </c:pt>
                <c:pt idx="350">
                  <c:v>0.16592344760947</c:v>
                </c:pt>
                <c:pt idx="351">
                  <c:v>0.83407655239053002</c:v>
                </c:pt>
                <c:pt idx="352">
                  <c:v>0.16592344760947</c:v>
                </c:pt>
                <c:pt idx="353">
                  <c:v>0.83407655239053002</c:v>
                </c:pt>
                <c:pt idx="354">
                  <c:v>0.16592344760947</c:v>
                </c:pt>
                <c:pt idx="355">
                  <c:v>0.83407655239053002</c:v>
                </c:pt>
                <c:pt idx="356">
                  <c:v>0.16592344760947</c:v>
                </c:pt>
                <c:pt idx="357">
                  <c:v>0.83407655239053002</c:v>
                </c:pt>
                <c:pt idx="358">
                  <c:v>0.16592344760947</c:v>
                </c:pt>
                <c:pt idx="359">
                  <c:v>0.83407655239053002</c:v>
                </c:pt>
                <c:pt idx="360">
                  <c:v>0.16592344760947</c:v>
                </c:pt>
                <c:pt idx="361">
                  <c:v>0.83407655239053002</c:v>
                </c:pt>
                <c:pt idx="362">
                  <c:v>0.16592344760947</c:v>
                </c:pt>
                <c:pt idx="363">
                  <c:v>0.83407655239053002</c:v>
                </c:pt>
                <c:pt idx="364">
                  <c:v>0.16592344760947</c:v>
                </c:pt>
                <c:pt idx="365">
                  <c:v>0.83407655239053002</c:v>
                </c:pt>
                <c:pt idx="366">
                  <c:v>0.16592344760947</c:v>
                </c:pt>
                <c:pt idx="367">
                  <c:v>0.83407655239053002</c:v>
                </c:pt>
                <c:pt idx="368">
                  <c:v>0.16592344760947</c:v>
                </c:pt>
                <c:pt idx="369">
                  <c:v>0.83407655239053002</c:v>
                </c:pt>
                <c:pt idx="370">
                  <c:v>0.16592344760947</c:v>
                </c:pt>
                <c:pt idx="371">
                  <c:v>0.83407655239053002</c:v>
                </c:pt>
                <c:pt idx="372">
                  <c:v>0.16592344760947</c:v>
                </c:pt>
                <c:pt idx="373">
                  <c:v>0.83407655239053002</c:v>
                </c:pt>
                <c:pt idx="374">
                  <c:v>0.16592344760947</c:v>
                </c:pt>
                <c:pt idx="375">
                  <c:v>0.83407655239053002</c:v>
                </c:pt>
                <c:pt idx="376">
                  <c:v>0.16592344760947</c:v>
                </c:pt>
                <c:pt idx="377">
                  <c:v>0.83407655239053002</c:v>
                </c:pt>
                <c:pt idx="378">
                  <c:v>0.16592344760947</c:v>
                </c:pt>
                <c:pt idx="379">
                  <c:v>0.83407655239053002</c:v>
                </c:pt>
                <c:pt idx="380">
                  <c:v>0.16592344760947</c:v>
                </c:pt>
                <c:pt idx="381">
                  <c:v>0.83407655239053002</c:v>
                </c:pt>
                <c:pt idx="382">
                  <c:v>0.16592344760947</c:v>
                </c:pt>
                <c:pt idx="383">
                  <c:v>0.83407655239053002</c:v>
                </c:pt>
                <c:pt idx="384">
                  <c:v>0.16592344760947</c:v>
                </c:pt>
                <c:pt idx="385">
                  <c:v>0.83407655239053002</c:v>
                </c:pt>
                <c:pt idx="386">
                  <c:v>0.16592344760947</c:v>
                </c:pt>
                <c:pt idx="387">
                  <c:v>0.83407655239053002</c:v>
                </c:pt>
                <c:pt idx="388">
                  <c:v>0.16592344760947</c:v>
                </c:pt>
                <c:pt idx="389">
                  <c:v>0.83407655239053002</c:v>
                </c:pt>
                <c:pt idx="390">
                  <c:v>0.16592344760947</c:v>
                </c:pt>
                <c:pt idx="391">
                  <c:v>0.83407655239053002</c:v>
                </c:pt>
                <c:pt idx="392">
                  <c:v>0.16592344760947</c:v>
                </c:pt>
                <c:pt idx="393">
                  <c:v>0.83407655239053002</c:v>
                </c:pt>
                <c:pt idx="394">
                  <c:v>0.16592344760947</c:v>
                </c:pt>
                <c:pt idx="395">
                  <c:v>0.83407655239053002</c:v>
                </c:pt>
                <c:pt idx="396">
                  <c:v>0.16592344760947</c:v>
                </c:pt>
                <c:pt idx="397">
                  <c:v>0.83407655239053002</c:v>
                </c:pt>
                <c:pt idx="398">
                  <c:v>0.16592344760947</c:v>
                </c:pt>
                <c:pt idx="399">
                  <c:v>0.83407655239053002</c:v>
                </c:pt>
                <c:pt idx="400">
                  <c:v>0.16592344760947</c:v>
                </c:pt>
                <c:pt idx="401">
                  <c:v>0.83407655239053002</c:v>
                </c:pt>
                <c:pt idx="402">
                  <c:v>0.16592344760947</c:v>
                </c:pt>
                <c:pt idx="403">
                  <c:v>0.83407655239053002</c:v>
                </c:pt>
                <c:pt idx="404">
                  <c:v>0.16592344760947</c:v>
                </c:pt>
                <c:pt idx="405">
                  <c:v>0.83407655239053002</c:v>
                </c:pt>
                <c:pt idx="406">
                  <c:v>0.16592344760947</c:v>
                </c:pt>
                <c:pt idx="407">
                  <c:v>0.83407655239053002</c:v>
                </c:pt>
                <c:pt idx="408">
                  <c:v>0.16592344760947</c:v>
                </c:pt>
                <c:pt idx="409">
                  <c:v>0.83407655239053002</c:v>
                </c:pt>
                <c:pt idx="410">
                  <c:v>0.16592344760947</c:v>
                </c:pt>
                <c:pt idx="411">
                  <c:v>0.83407655239053002</c:v>
                </c:pt>
                <c:pt idx="412">
                  <c:v>0.16592344760947</c:v>
                </c:pt>
                <c:pt idx="413">
                  <c:v>0.83407655239053002</c:v>
                </c:pt>
                <c:pt idx="414">
                  <c:v>0.16592344760947</c:v>
                </c:pt>
                <c:pt idx="415">
                  <c:v>0.83407655239053002</c:v>
                </c:pt>
                <c:pt idx="416">
                  <c:v>0.16592344760947</c:v>
                </c:pt>
                <c:pt idx="417">
                  <c:v>0.83407655239053002</c:v>
                </c:pt>
                <c:pt idx="418">
                  <c:v>0.16592344760947</c:v>
                </c:pt>
                <c:pt idx="419">
                  <c:v>0.83407655239053002</c:v>
                </c:pt>
                <c:pt idx="420">
                  <c:v>0.16592344760947</c:v>
                </c:pt>
                <c:pt idx="421">
                  <c:v>0.83407655239053002</c:v>
                </c:pt>
                <c:pt idx="422">
                  <c:v>0.16592344760947</c:v>
                </c:pt>
                <c:pt idx="423">
                  <c:v>0.83407655239053002</c:v>
                </c:pt>
                <c:pt idx="424">
                  <c:v>0.16592344760947</c:v>
                </c:pt>
                <c:pt idx="425">
                  <c:v>0.83407655239053002</c:v>
                </c:pt>
                <c:pt idx="426">
                  <c:v>0.16592344760947</c:v>
                </c:pt>
                <c:pt idx="427">
                  <c:v>0.83407655239053002</c:v>
                </c:pt>
                <c:pt idx="428">
                  <c:v>0.16592344760947</c:v>
                </c:pt>
                <c:pt idx="429">
                  <c:v>0.83407655239053002</c:v>
                </c:pt>
                <c:pt idx="430">
                  <c:v>0.16592344760947</c:v>
                </c:pt>
                <c:pt idx="431">
                  <c:v>0.83407655239053002</c:v>
                </c:pt>
                <c:pt idx="432">
                  <c:v>0.16592344760947</c:v>
                </c:pt>
                <c:pt idx="433">
                  <c:v>0.83407655239053002</c:v>
                </c:pt>
                <c:pt idx="434">
                  <c:v>0.16592344760947</c:v>
                </c:pt>
                <c:pt idx="435">
                  <c:v>0.83407655239053002</c:v>
                </c:pt>
                <c:pt idx="436">
                  <c:v>0.16592344760947</c:v>
                </c:pt>
                <c:pt idx="437">
                  <c:v>0.83407655239053002</c:v>
                </c:pt>
                <c:pt idx="438">
                  <c:v>0.16592344760947</c:v>
                </c:pt>
                <c:pt idx="439">
                  <c:v>0.83407655239053002</c:v>
                </c:pt>
                <c:pt idx="440">
                  <c:v>0.16592344760947</c:v>
                </c:pt>
                <c:pt idx="441">
                  <c:v>0.83407655239053002</c:v>
                </c:pt>
                <c:pt idx="442">
                  <c:v>0.16592344760947</c:v>
                </c:pt>
                <c:pt idx="443">
                  <c:v>0.83407655239053002</c:v>
                </c:pt>
                <c:pt idx="444">
                  <c:v>0.16592344760947</c:v>
                </c:pt>
                <c:pt idx="445">
                  <c:v>0.83407655239053002</c:v>
                </c:pt>
                <c:pt idx="446">
                  <c:v>0.16592344760947</c:v>
                </c:pt>
                <c:pt idx="447">
                  <c:v>0.83407655239053002</c:v>
                </c:pt>
                <c:pt idx="448">
                  <c:v>0.16592344760947</c:v>
                </c:pt>
                <c:pt idx="449">
                  <c:v>0.83407655239053002</c:v>
                </c:pt>
                <c:pt idx="450">
                  <c:v>0.16592344760947</c:v>
                </c:pt>
                <c:pt idx="451">
                  <c:v>0.83407655239053002</c:v>
                </c:pt>
                <c:pt idx="452">
                  <c:v>0.16592344760947</c:v>
                </c:pt>
                <c:pt idx="453">
                  <c:v>0.83407655239053002</c:v>
                </c:pt>
                <c:pt idx="454">
                  <c:v>0.16592344760947</c:v>
                </c:pt>
                <c:pt idx="455">
                  <c:v>0.83407655239053002</c:v>
                </c:pt>
                <c:pt idx="456">
                  <c:v>0.16592344760947</c:v>
                </c:pt>
                <c:pt idx="457">
                  <c:v>0.83407655239053002</c:v>
                </c:pt>
                <c:pt idx="458">
                  <c:v>0.16592344760947</c:v>
                </c:pt>
                <c:pt idx="459">
                  <c:v>0.83407655239053002</c:v>
                </c:pt>
                <c:pt idx="460">
                  <c:v>0.16592344760947</c:v>
                </c:pt>
                <c:pt idx="461">
                  <c:v>0.83407655239053002</c:v>
                </c:pt>
                <c:pt idx="462">
                  <c:v>0.16592344760947</c:v>
                </c:pt>
                <c:pt idx="463">
                  <c:v>0.83407655239053002</c:v>
                </c:pt>
                <c:pt idx="464">
                  <c:v>0.16592344760947</c:v>
                </c:pt>
                <c:pt idx="465">
                  <c:v>0.83407655239053002</c:v>
                </c:pt>
                <c:pt idx="466">
                  <c:v>0.16592344760947</c:v>
                </c:pt>
                <c:pt idx="467">
                  <c:v>0.83407655239053002</c:v>
                </c:pt>
                <c:pt idx="468">
                  <c:v>0.16592344760947</c:v>
                </c:pt>
                <c:pt idx="469">
                  <c:v>0.83407655239053002</c:v>
                </c:pt>
                <c:pt idx="470">
                  <c:v>0.16592344760947</c:v>
                </c:pt>
                <c:pt idx="471">
                  <c:v>0.83407655239053002</c:v>
                </c:pt>
                <c:pt idx="472">
                  <c:v>0.16592344760947</c:v>
                </c:pt>
                <c:pt idx="473">
                  <c:v>0.83407655239053002</c:v>
                </c:pt>
                <c:pt idx="474">
                  <c:v>0.16592344760947</c:v>
                </c:pt>
                <c:pt idx="475">
                  <c:v>0.83407655239053002</c:v>
                </c:pt>
                <c:pt idx="476">
                  <c:v>0.16592344760947</c:v>
                </c:pt>
                <c:pt idx="477">
                  <c:v>0.83407655239053002</c:v>
                </c:pt>
                <c:pt idx="478">
                  <c:v>0.16592344760947</c:v>
                </c:pt>
                <c:pt idx="479">
                  <c:v>0.83407655239053002</c:v>
                </c:pt>
                <c:pt idx="480">
                  <c:v>0.16592344760947</c:v>
                </c:pt>
                <c:pt idx="481">
                  <c:v>0.83407655239053002</c:v>
                </c:pt>
                <c:pt idx="482">
                  <c:v>0.16592344760947</c:v>
                </c:pt>
                <c:pt idx="483">
                  <c:v>0.83407655239053002</c:v>
                </c:pt>
                <c:pt idx="484">
                  <c:v>0.16592344760947</c:v>
                </c:pt>
                <c:pt idx="485">
                  <c:v>0.83407655239053002</c:v>
                </c:pt>
                <c:pt idx="486">
                  <c:v>0.16592344760947</c:v>
                </c:pt>
                <c:pt idx="487">
                  <c:v>0.83407655239053002</c:v>
                </c:pt>
                <c:pt idx="488">
                  <c:v>0.16592344760947</c:v>
                </c:pt>
                <c:pt idx="489">
                  <c:v>0.83407655239053002</c:v>
                </c:pt>
                <c:pt idx="490">
                  <c:v>0.16592344760947</c:v>
                </c:pt>
                <c:pt idx="491">
                  <c:v>0.83407655239053002</c:v>
                </c:pt>
                <c:pt idx="492">
                  <c:v>0.16592344760947</c:v>
                </c:pt>
                <c:pt idx="493">
                  <c:v>0.83407655239053002</c:v>
                </c:pt>
                <c:pt idx="494">
                  <c:v>0.16592344760947</c:v>
                </c:pt>
                <c:pt idx="495">
                  <c:v>0.83407655239053002</c:v>
                </c:pt>
                <c:pt idx="496">
                  <c:v>0.16592344760947</c:v>
                </c:pt>
                <c:pt idx="497">
                  <c:v>0.83407655239053002</c:v>
                </c:pt>
                <c:pt idx="498">
                  <c:v>0.16592344760947</c:v>
                </c:pt>
                <c:pt idx="499">
                  <c:v>0.83407655239053002</c:v>
                </c:pt>
                <c:pt idx="500">
                  <c:v>0.16592344760947</c:v>
                </c:pt>
                <c:pt idx="501">
                  <c:v>0.83407655239053002</c:v>
                </c:pt>
                <c:pt idx="502">
                  <c:v>0.16592344760947</c:v>
                </c:pt>
                <c:pt idx="503">
                  <c:v>0.83407655239053002</c:v>
                </c:pt>
                <c:pt idx="504">
                  <c:v>0.16592344760947</c:v>
                </c:pt>
                <c:pt idx="505">
                  <c:v>0.83407655239053002</c:v>
                </c:pt>
                <c:pt idx="506">
                  <c:v>0.16592344760947</c:v>
                </c:pt>
                <c:pt idx="507">
                  <c:v>0.83407655239053002</c:v>
                </c:pt>
                <c:pt idx="508">
                  <c:v>0.16592344760947</c:v>
                </c:pt>
                <c:pt idx="509">
                  <c:v>0.83407655239053002</c:v>
                </c:pt>
                <c:pt idx="510">
                  <c:v>0.16592344760947</c:v>
                </c:pt>
                <c:pt idx="511">
                  <c:v>0.83407655239053002</c:v>
                </c:pt>
                <c:pt idx="512">
                  <c:v>0.16592344760947</c:v>
                </c:pt>
                <c:pt idx="513">
                  <c:v>0.83407655239053002</c:v>
                </c:pt>
                <c:pt idx="514">
                  <c:v>0.16592344760947</c:v>
                </c:pt>
                <c:pt idx="515">
                  <c:v>0.83407655239053002</c:v>
                </c:pt>
                <c:pt idx="516">
                  <c:v>0.16592344760947</c:v>
                </c:pt>
                <c:pt idx="517">
                  <c:v>0.83407655239053002</c:v>
                </c:pt>
                <c:pt idx="518">
                  <c:v>0.16592344760947</c:v>
                </c:pt>
                <c:pt idx="519">
                  <c:v>0.83407655239053002</c:v>
                </c:pt>
                <c:pt idx="520">
                  <c:v>0.16592344760947</c:v>
                </c:pt>
                <c:pt idx="521">
                  <c:v>0.83407655239053002</c:v>
                </c:pt>
                <c:pt idx="522">
                  <c:v>0.16592344760947</c:v>
                </c:pt>
                <c:pt idx="523">
                  <c:v>0.83407655239053002</c:v>
                </c:pt>
                <c:pt idx="524">
                  <c:v>0.16592344760947</c:v>
                </c:pt>
                <c:pt idx="525">
                  <c:v>0.83407655239053002</c:v>
                </c:pt>
                <c:pt idx="526">
                  <c:v>0.16592344760947</c:v>
                </c:pt>
                <c:pt idx="527">
                  <c:v>0.83407655239053002</c:v>
                </c:pt>
                <c:pt idx="528">
                  <c:v>0.16592344760947</c:v>
                </c:pt>
                <c:pt idx="529">
                  <c:v>0.83407655239053002</c:v>
                </c:pt>
                <c:pt idx="530">
                  <c:v>0.16592344760947</c:v>
                </c:pt>
                <c:pt idx="531">
                  <c:v>0.83407655239053002</c:v>
                </c:pt>
                <c:pt idx="532">
                  <c:v>0.16592344760947</c:v>
                </c:pt>
                <c:pt idx="533">
                  <c:v>0.83407655239053002</c:v>
                </c:pt>
                <c:pt idx="534">
                  <c:v>0.16592344760947</c:v>
                </c:pt>
                <c:pt idx="535">
                  <c:v>0.83407655239053002</c:v>
                </c:pt>
                <c:pt idx="536">
                  <c:v>0.16592344760947</c:v>
                </c:pt>
                <c:pt idx="537">
                  <c:v>0.83407655239053002</c:v>
                </c:pt>
                <c:pt idx="538">
                  <c:v>0.16592344760947</c:v>
                </c:pt>
                <c:pt idx="539">
                  <c:v>0.83407655239053002</c:v>
                </c:pt>
                <c:pt idx="540">
                  <c:v>0.16592344760947</c:v>
                </c:pt>
                <c:pt idx="541">
                  <c:v>0.83407655239053002</c:v>
                </c:pt>
                <c:pt idx="542">
                  <c:v>0.16592344760947</c:v>
                </c:pt>
                <c:pt idx="543">
                  <c:v>0.83407655239053002</c:v>
                </c:pt>
                <c:pt idx="544">
                  <c:v>0.16592344760947</c:v>
                </c:pt>
                <c:pt idx="545">
                  <c:v>0.83407655239053002</c:v>
                </c:pt>
                <c:pt idx="546">
                  <c:v>0.16592344760947</c:v>
                </c:pt>
                <c:pt idx="547">
                  <c:v>0.83407655239053002</c:v>
                </c:pt>
                <c:pt idx="548">
                  <c:v>0.16592344760947</c:v>
                </c:pt>
                <c:pt idx="549">
                  <c:v>0.83407655239053002</c:v>
                </c:pt>
                <c:pt idx="550">
                  <c:v>0.16592344760947</c:v>
                </c:pt>
                <c:pt idx="551">
                  <c:v>0.83407655239053002</c:v>
                </c:pt>
                <c:pt idx="552">
                  <c:v>0.16592344760947</c:v>
                </c:pt>
                <c:pt idx="553">
                  <c:v>0.83407655239053002</c:v>
                </c:pt>
                <c:pt idx="554">
                  <c:v>0.16592344760947</c:v>
                </c:pt>
                <c:pt idx="555">
                  <c:v>0.83407655239053002</c:v>
                </c:pt>
                <c:pt idx="556">
                  <c:v>0.16592344760947</c:v>
                </c:pt>
                <c:pt idx="557">
                  <c:v>0.83407655239053002</c:v>
                </c:pt>
                <c:pt idx="558">
                  <c:v>0.16592344760947</c:v>
                </c:pt>
                <c:pt idx="559">
                  <c:v>0.83407655239053002</c:v>
                </c:pt>
                <c:pt idx="560">
                  <c:v>0.16592344760947</c:v>
                </c:pt>
                <c:pt idx="561">
                  <c:v>0.83407655239053002</c:v>
                </c:pt>
                <c:pt idx="562">
                  <c:v>0.16592344760947</c:v>
                </c:pt>
                <c:pt idx="563">
                  <c:v>0.83407655239053002</c:v>
                </c:pt>
                <c:pt idx="564">
                  <c:v>0.16592344760947</c:v>
                </c:pt>
                <c:pt idx="565">
                  <c:v>0.83407655239053002</c:v>
                </c:pt>
                <c:pt idx="566">
                  <c:v>0.16592344760947</c:v>
                </c:pt>
                <c:pt idx="567">
                  <c:v>0.83407655239053002</c:v>
                </c:pt>
                <c:pt idx="568">
                  <c:v>0.16592344760947</c:v>
                </c:pt>
                <c:pt idx="569">
                  <c:v>0.83407655239053002</c:v>
                </c:pt>
                <c:pt idx="570">
                  <c:v>0.16592344760947</c:v>
                </c:pt>
                <c:pt idx="571">
                  <c:v>0.83407655239053002</c:v>
                </c:pt>
                <c:pt idx="572">
                  <c:v>0.16592344760947</c:v>
                </c:pt>
                <c:pt idx="573">
                  <c:v>0.83407655239053002</c:v>
                </c:pt>
                <c:pt idx="574">
                  <c:v>0.16592344760947</c:v>
                </c:pt>
                <c:pt idx="575">
                  <c:v>0.83407655239053002</c:v>
                </c:pt>
                <c:pt idx="576">
                  <c:v>0.16592344760947</c:v>
                </c:pt>
                <c:pt idx="577">
                  <c:v>0.83407655239053002</c:v>
                </c:pt>
                <c:pt idx="578">
                  <c:v>0.16592344760947</c:v>
                </c:pt>
                <c:pt idx="579">
                  <c:v>0.83407655239053002</c:v>
                </c:pt>
                <c:pt idx="580">
                  <c:v>0.16592344760947</c:v>
                </c:pt>
                <c:pt idx="581">
                  <c:v>0.83407655239053002</c:v>
                </c:pt>
                <c:pt idx="582">
                  <c:v>0.16592344760947</c:v>
                </c:pt>
                <c:pt idx="583">
                  <c:v>0.83407655239053002</c:v>
                </c:pt>
                <c:pt idx="584">
                  <c:v>0.16592344760947</c:v>
                </c:pt>
                <c:pt idx="585">
                  <c:v>0.83407655239053002</c:v>
                </c:pt>
                <c:pt idx="586">
                  <c:v>0.16592344760947</c:v>
                </c:pt>
                <c:pt idx="587">
                  <c:v>0.83407655239053002</c:v>
                </c:pt>
                <c:pt idx="588">
                  <c:v>0.16592344760947</c:v>
                </c:pt>
                <c:pt idx="589">
                  <c:v>0.83407655239053002</c:v>
                </c:pt>
                <c:pt idx="590">
                  <c:v>0.16592344760947</c:v>
                </c:pt>
                <c:pt idx="591">
                  <c:v>0.83407655239053002</c:v>
                </c:pt>
                <c:pt idx="592">
                  <c:v>0.16592344760947</c:v>
                </c:pt>
                <c:pt idx="593">
                  <c:v>0.83407655239053002</c:v>
                </c:pt>
                <c:pt idx="594">
                  <c:v>0.16592344760947</c:v>
                </c:pt>
                <c:pt idx="595">
                  <c:v>0.83407655239053002</c:v>
                </c:pt>
                <c:pt idx="596">
                  <c:v>0.16592344760947</c:v>
                </c:pt>
                <c:pt idx="597">
                  <c:v>0.83407655239053002</c:v>
                </c:pt>
                <c:pt idx="598">
                  <c:v>0.16592344760947</c:v>
                </c:pt>
                <c:pt idx="599">
                  <c:v>0.83407655239053002</c:v>
                </c:pt>
                <c:pt idx="600">
                  <c:v>0.16592344760947</c:v>
                </c:pt>
                <c:pt idx="601">
                  <c:v>0.83407655239053002</c:v>
                </c:pt>
                <c:pt idx="602">
                  <c:v>0.16592344760947</c:v>
                </c:pt>
                <c:pt idx="603">
                  <c:v>0.83407655239053002</c:v>
                </c:pt>
                <c:pt idx="604">
                  <c:v>0.16592344760947</c:v>
                </c:pt>
                <c:pt idx="605">
                  <c:v>0.83407655239053002</c:v>
                </c:pt>
                <c:pt idx="606">
                  <c:v>0.16592344760947</c:v>
                </c:pt>
                <c:pt idx="607">
                  <c:v>0.83407655239053002</c:v>
                </c:pt>
                <c:pt idx="608">
                  <c:v>0.16592344760947</c:v>
                </c:pt>
                <c:pt idx="609">
                  <c:v>0.83407655239053002</c:v>
                </c:pt>
                <c:pt idx="610">
                  <c:v>0.16592344760947</c:v>
                </c:pt>
                <c:pt idx="611">
                  <c:v>0.83407655239053002</c:v>
                </c:pt>
                <c:pt idx="612">
                  <c:v>0.16592344760947</c:v>
                </c:pt>
                <c:pt idx="613">
                  <c:v>0.83407655239053002</c:v>
                </c:pt>
                <c:pt idx="614">
                  <c:v>0.16592344760947</c:v>
                </c:pt>
                <c:pt idx="615">
                  <c:v>0.83407655239053002</c:v>
                </c:pt>
                <c:pt idx="616">
                  <c:v>0.16592344760947</c:v>
                </c:pt>
                <c:pt idx="617">
                  <c:v>0.83407655239053002</c:v>
                </c:pt>
                <c:pt idx="618">
                  <c:v>0.16592344760947</c:v>
                </c:pt>
                <c:pt idx="619">
                  <c:v>0.83407655239053002</c:v>
                </c:pt>
                <c:pt idx="620">
                  <c:v>0.16592344760947</c:v>
                </c:pt>
                <c:pt idx="621">
                  <c:v>0.83407655239053002</c:v>
                </c:pt>
                <c:pt idx="622">
                  <c:v>0.16592344760947</c:v>
                </c:pt>
                <c:pt idx="623">
                  <c:v>0.83407655239053002</c:v>
                </c:pt>
                <c:pt idx="624">
                  <c:v>0.16592344760947</c:v>
                </c:pt>
                <c:pt idx="625">
                  <c:v>0.83407655239053002</c:v>
                </c:pt>
                <c:pt idx="626">
                  <c:v>0.16592344760947</c:v>
                </c:pt>
                <c:pt idx="627">
                  <c:v>0.83407655239053002</c:v>
                </c:pt>
                <c:pt idx="628">
                  <c:v>0.16592344760947</c:v>
                </c:pt>
                <c:pt idx="629">
                  <c:v>0.83407655239053002</c:v>
                </c:pt>
                <c:pt idx="630">
                  <c:v>0.16592344760947</c:v>
                </c:pt>
                <c:pt idx="631">
                  <c:v>0.83407655239053002</c:v>
                </c:pt>
                <c:pt idx="632">
                  <c:v>0.16592344760947</c:v>
                </c:pt>
                <c:pt idx="633">
                  <c:v>0.83407655239053002</c:v>
                </c:pt>
                <c:pt idx="634">
                  <c:v>0.16592344760947</c:v>
                </c:pt>
                <c:pt idx="635">
                  <c:v>0.83407655239053002</c:v>
                </c:pt>
                <c:pt idx="636">
                  <c:v>0.16592344760947</c:v>
                </c:pt>
                <c:pt idx="637">
                  <c:v>0.83407655239053002</c:v>
                </c:pt>
                <c:pt idx="638">
                  <c:v>0.16592344760947</c:v>
                </c:pt>
                <c:pt idx="639">
                  <c:v>0.83407655239053002</c:v>
                </c:pt>
                <c:pt idx="640">
                  <c:v>0.16592344760947</c:v>
                </c:pt>
                <c:pt idx="641">
                  <c:v>0.83407655239053002</c:v>
                </c:pt>
                <c:pt idx="642">
                  <c:v>0.16592344760947</c:v>
                </c:pt>
                <c:pt idx="643">
                  <c:v>0.83407655239053002</c:v>
                </c:pt>
                <c:pt idx="644">
                  <c:v>0.16592344760947</c:v>
                </c:pt>
                <c:pt idx="645">
                  <c:v>0.83407655239053002</c:v>
                </c:pt>
                <c:pt idx="646">
                  <c:v>0.16592344760947</c:v>
                </c:pt>
                <c:pt idx="647">
                  <c:v>0.83407655239053002</c:v>
                </c:pt>
                <c:pt idx="648">
                  <c:v>0.16592344760947</c:v>
                </c:pt>
                <c:pt idx="649">
                  <c:v>0.83407655239053002</c:v>
                </c:pt>
                <c:pt idx="650">
                  <c:v>0.16592344760947</c:v>
                </c:pt>
                <c:pt idx="651">
                  <c:v>0.83407655239053002</c:v>
                </c:pt>
                <c:pt idx="652">
                  <c:v>0.16592344760947</c:v>
                </c:pt>
                <c:pt idx="653">
                  <c:v>0.83407655239053002</c:v>
                </c:pt>
                <c:pt idx="654">
                  <c:v>0.16592344760947</c:v>
                </c:pt>
                <c:pt idx="655">
                  <c:v>0.83407655239053002</c:v>
                </c:pt>
                <c:pt idx="656">
                  <c:v>0.16592344760947</c:v>
                </c:pt>
                <c:pt idx="657">
                  <c:v>0.83407655239053002</c:v>
                </c:pt>
                <c:pt idx="658">
                  <c:v>0.16592344760947</c:v>
                </c:pt>
                <c:pt idx="659">
                  <c:v>0.83407655239053002</c:v>
                </c:pt>
                <c:pt idx="660">
                  <c:v>0.16592344760947</c:v>
                </c:pt>
                <c:pt idx="661">
                  <c:v>0.83407655239053002</c:v>
                </c:pt>
                <c:pt idx="662">
                  <c:v>0.16592344760947</c:v>
                </c:pt>
                <c:pt idx="663">
                  <c:v>0.83407655239053002</c:v>
                </c:pt>
                <c:pt idx="664">
                  <c:v>0.16592344760947</c:v>
                </c:pt>
                <c:pt idx="665">
                  <c:v>0.83407655239053002</c:v>
                </c:pt>
                <c:pt idx="666">
                  <c:v>0.16592344760947</c:v>
                </c:pt>
                <c:pt idx="667">
                  <c:v>0.83407655239053002</c:v>
                </c:pt>
                <c:pt idx="668">
                  <c:v>0.16592344760947</c:v>
                </c:pt>
                <c:pt idx="669">
                  <c:v>0.83407655239053002</c:v>
                </c:pt>
                <c:pt idx="670">
                  <c:v>0.16592344760947</c:v>
                </c:pt>
                <c:pt idx="671">
                  <c:v>0.83407655239053002</c:v>
                </c:pt>
                <c:pt idx="672">
                  <c:v>0.16592344760947</c:v>
                </c:pt>
                <c:pt idx="673">
                  <c:v>0.83407655239053002</c:v>
                </c:pt>
                <c:pt idx="674">
                  <c:v>0.16592344760947</c:v>
                </c:pt>
                <c:pt idx="675">
                  <c:v>0.83407655239053002</c:v>
                </c:pt>
                <c:pt idx="676">
                  <c:v>0.16592344760947</c:v>
                </c:pt>
                <c:pt idx="677">
                  <c:v>0.83407655239053002</c:v>
                </c:pt>
                <c:pt idx="678">
                  <c:v>0.16592344760947</c:v>
                </c:pt>
                <c:pt idx="679">
                  <c:v>0.83407655239053002</c:v>
                </c:pt>
                <c:pt idx="680">
                  <c:v>0.16592344760947</c:v>
                </c:pt>
                <c:pt idx="681">
                  <c:v>0.83407655239053002</c:v>
                </c:pt>
                <c:pt idx="682">
                  <c:v>0.16592344760947</c:v>
                </c:pt>
                <c:pt idx="683">
                  <c:v>0.83407655239053002</c:v>
                </c:pt>
                <c:pt idx="684">
                  <c:v>0.16592344760947</c:v>
                </c:pt>
                <c:pt idx="685">
                  <c:v>0.83407655239053002</c:v>
                </c:pt>
                <c:pt idx="686">
                  <c:v>0.16592344760947</c:v>
                </c:pt>
                <c:pt idx="687">
                  <c:v>0.83407655239053002</c:v>
                </c:pt>
                <c:pt idx="688">
                  <c:v>0.16592344760947</c:v>
                </c:pt>
                <c:pt idx="689">
                  <c:v>0.83407655239053002</c:v>
                </c:pt>
                <c:pt idx="690">
                  <c:v>0.16592344760947</c:v>
                </c:pt>
                <c:pt idx="691">
                  <c:v>0.83407655239053002</c:v>
                </c:pt>
                <c:pt idx="692">
                  <c:v>0.16592344760947</c:v>
                </c:pt>
                <c:pt idx="693">
                  <c:v>0.83407655239053002</c:v>
                </c:pt>
                <c:pt idx="694">
                  <c:v>0.16592344760947</c:v>
                </c:pt>
                <c:pt idx="695">
                  <c:v>0.83407655239053002</c:v>
                </c:pt>
                <c:pt idx="696">
                  <c:v>0.16592344760947</c:v>
                </c:pt>
                <c:pt idx="697">
                  <c:v>0.83407655239053002</c:v>
                </c:pt>
                <c:pt idx="698">
                  <c:v>0.16592344760947</c:v>
                </c:pt>
                <c:pt idx="699">
                  <c:v>0.83407655239053002</c:v>
                </c:pt>
              </c:numCache>
            </c:numRef>
          </c:yVal>
          <c:smooth val="0"/>
          <c:extLst>
            <c:ext xmlns:c16="http://schemas.microsoft.com/office/drawing/2014/chart" uri="{C3380CC4-5D6E-409C-BE32-E72D297353CC}">
              <c16:uniqueId val="{00000004-788A-40A5-95B6-B7D318A571A0}"/>
            </c:ext>
          </c:extLst>
        </c:ser>
        <c:ser>
          <c:idx val="4"/>
          <c:order val="4"/>
          <c:tx>
            <c:v/>
          </c:tx>
          <c:spPr>
            <a:ln w="6350">
              <a:solidFill>
                <a:srgbClr val="DCDCDC"/>
              </a:solidFill>
              <a:prstDash val="solid"/>
            </a:ln>
            <a:effectLst/>
          </c:spPr>
          <c:marker>
            <c:symbol val="none"/>
          </c:marker>
          <c:xVal>
            <c:numRef>
              <c:f>XLSTAT_20211020_231654_1_HID!xdata5</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XLSTAT_20211020_231654_1_HID!ydata5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5-788A-40A5-95B6-B7D318A571A0}"/>
            </c:ext>
          </c:extLst>
        </c:ser>
        <c:ser>
          <c:idx val="5"/>
          <c:order val="5"/>
          <c:tx>
            <c:v/>
          </c:tx>
          <c:spPr>
            <a:ln w="6350">
              <a:solidFill>
                <a:srgbClr val="E9782E"/>
              </a:solidFill>
              <a:prstDash val="solid"/>
            </a:ln>
            <a:effectLst/>
          </c:spPr>
          <c:marker>
            <c:symbol val="none"/>
          </c:marker>
          <c:xVal>
            <c:numRef>
              <c:f>XLSTAT_20211020_231654_1_HID!xdata6</c:f>
              <c:numCache>
                <c:formatCode>General</c:formatCode>
                <c:ptCount val="700"/>
                <c:pt idx="0">
                  <c:v>1.4614241625094799</c:v>
                </c:pt>
                <c:pt idx="1">
                  <c:v>1.461534536865676</c:v>
                </c:pt>
                <c:pt idx="2">
                  <c:v>1.4616449112218721</c:v>
                </c:pt>
                <c:pt idx="3">
                  <c:v>1.4617552855780682</c:v>
                </c:pt>
                <c:pt idx="4">
                  <c:v>1.4618656599342643</c:v>
                </c:pt>
                <c:pt idx="5">
                  <c:v>1.4619760342904604</c:v>
                </c:pt>
                <c:pt idx="6">
                  <c:v>1.4620864086466565</c:v>
                </c:pt>
                <c:pt idx="7">
                  <c:v>1.4621967830028526</c:v>
                </c:pt>
                <c:pt idx="8">
                  <c:v>1.4623071573590487</c:v>
                </c:pt>
                <c:pt idx="9">
                  <c:v>1.4624175317152448</c:v>
                </c:pt>
                <c:pt idx="10">
                  <c:v>1.4625279060714409</c:v>
                </c:pt>
                <c:pt idx="11">
                  <c:v>1.462638280427637</c:v>
                </c:pt>
                <c:pt idx="12">
                  <c:v>1.4627486547838331</c:v>
                </c:pt>
                <c:pt idx="13">
                  <c:v>1.4628590291400292</c:v>
                </c:pt>
                <c:pt idx="14">
                  <c:v>1.4629694034962253</c:v>
                </c:pt>
                <c:pt idx="15">
                  <c:v>1.4630797778524214</c:v>
                </c:pt>
                <c:pt idx="16">
                  <c:v>1.4631901522086175</c:v>
                </c:pt>
                <c:pt idx="17">
                  <c:v>1.4633005265648136</c:v>
                </c:pt>
                <c:pt idx="18">
                  <c:v>1.4634109009210097</c:v>
                </c:pt>
                <c:pt idx="19">
                  <c:v>1.4635212752772058</c:v>
                </c:pt>
                <c:pt idx="20">
                  <c:v>1.4636316496334019</c:v>
                </c:pt>
                <c:pt idx="21">
                  <c:v>1.463742023989598</c:v>
                </c:pt>
                <c:pt idx="22">
                  <c:v>1.4638523983457941</c:v>
                </c:pt>
                <c:pt idx="23">
                  <c:v>1.4639627727019902</c:v>
                </c:pt>
                <c:pt idx="24">
                  <c:v>1.4640731470581863</c:v>
                </c:pt>
                <c:pt idx="25">
                  <c:v>1.4641835214143823</c:v>
                </c:pt>
                <c:pt idx="26">
                  <c:v>1.4642938957705784</c:v>
                </c:pt>
                <c:pt idx="27">
                  <c:v>1.4644042701267745</c:v>
                </c:pt>
                <c:pt idx="28">
                  <c:v>1.4645146444829706</c:v>
                </c:pt>
                <c:pt idx="29">
                  <c:v>1.4646250188391667</c:v>
                </c:pt>
                <c:pt idx="30">
                  <c:v>1.4647353931953628</c:v>
                </c:pt>
                <c:pt idx="31">
                  <c:v>1.4648457675515589</c:v>
                </c:pt>
                <c:pt idx="32">
                  <c:v>1.464956141907755</c:v>
                </c:pt>
                <c:pt idx="33">
                  <c:v>1.4650665162639511</c:v>
                </c:pt>
                <c:pt idx="34">
                  <c:v>1.4651768906201472</c:v>
                </c:pt>
                <c:pt idx="35">
                  <c:v>1.4652872649763435</c:v>
                </c:pt>
                <c:pt idx="36">
                  <c:v>1.4653976393325396</c:v>
                </c:pt>
                <c:pt idx="37">
                  <c:v>1.4655080136887357</c:v>
                </c:pt>
                <c:pt idx="38">
                  <c:v>1.4656183880449318</c:v>
                </c:pt>
                <c:pt idx="39">
                  <c:v>1.4657287624011279</c:v>
                </c:pt>
                <c:pt idx="40">
                  <c:v>1.465839136757324</c:v>
                </c:pt>
                <c:pt idx="41">
                  <c:v>1.4659495111135201</c:v>
                </c:pt>
                <c:pt idx="42">
                  <c:v>1.4660598854697162</c:v>
                </c:pt>
                <c:pt idx="43">
                  <c:v>1.4661702598259123</c:v>
                </c:pt>
                <c:pt idx="44">
                  <c:v>1.4662806341821084</c:v>
                </c:pt>
                <c:pt idx="45">
                  <c:v>1.4663910085383045</c:v>
                </c:pt>
                <c:pt idx="46">
                  <c:v>1.4665013828945006</c:v>
                </c:pt>
                <c:pt idx="47">
                  <c:v>1.4666117572506967</c:v>
                </c:pt>
                <c:pt idx="48">
                  <c:v>1.4667221316068928</c:v>
                </c:pt>
                <c:pt idx="49">
                  <c:v>1.4668325059630889</c:v>
                </c:pt>
                <c:pt idx="50">
                  <c:v>1.466942880319285</c:v>
                </c:pt>
                <c:pt idx="51">
                  <c:v>1.4670532546754811</c:v>
                </c:pt>
                <c:pt idx="52">
                  <c:v>1.4671636290316772</c:v>
                </c:pt>
                <c:pt idx="53">
                  <c:v>1.4672740033878733</c:v>
                </c:pt>
                <c:pt idx="54">
                  <c:v>1.4673843777440694</c:v>
                </c:pt>
                <c:pt idx="55">
                  <c:v>1.4674947521002655</c:v>
                </c:pt>
                <c:pt idx="56">
                  <c:v>1.4676051264564616</c:v>
                </c:pt>
                <c:pt idx="57">
                  <c:v>1.4677155008126577</c:v>
                </c:pt>
                <c:pt idx="58">
                  <c:v>1.4678258751688538</c:v>
                </c:pt>
                <c:pt idx="59">
                  <c:v>1.4679362495250499</c:v>
                </c:pt>
                <c:pt idx="60">
                  <c:v>1.468046623881246</c:v>
                </c:pt>
                <c:pt idx="61">
                  <c:v>1.4681569982374421</c:v>
                </c:pt>
                <c:pt idx="62">
                  <c:v>1.4682673725936382</c:v>
                </c:pt>
                <c:pt idx="63">
                  <c:v>1.4683777469498343</c:v>
                </c:pt>
                <c:pt idx="64">
                  <c:v>1.4684881213060303</c:v>
                </c:pt>
                <c:pt idx="65">
                  <c:v>1.4685984956622264</c:v>
                </c:pt>
                <c:pt idx="66">
                  <c:v>1.4687088700184225</c:v>
                </c:pt>
                <c:pt idx="67">
                  <c:v>1.4688192443746186</c:v>
                </c:pt>
                <c:pt idx="68">
                  <c:v>1.4689296187308147</c:v>
                </c:pt>
                <c:pt idx="69">
                  <c:v>1.4690399930870108</c:v>
                </c:pt>
                <c:pt idx="70">
                  <c:v>1.4691503674432069</c:v>
                </c:pt>
                <c:pt idx="71">
                  <c:v>1.469260741799403</c:v>
                </c:pt>
                <c:pt idx="72">
                  <c:v>1.4693711161555991</c:v>
                </c:pt>
                <c:pt idx="73">
                  <c:v>1.4694814905117952</c:v>
                </c:pt>
                <c:pt idx="74">
                  <c:v>1.4695918648679913</c:v>
                </c:pt>
                <c:pt idx="75">
                  <c:v>1.4697022392241874</c:v>
                </c:pt>
                <c:pt idx="76">
                  <c:v>1.4698126135803835</c:v>
                </c:pt>
                <c:pt idx="77">
                  <c:v>1.4699229879365796</c:v>
                </c:pt>
                <c:pt idx="78">
                  <c:v>1.4700333622927757</c:v>
                </c:pt>
                <c:pt idx="79">
                  <c:v>1.4701437366489718</c:v>
                </c:pt>
                <c:pt idx="80">
                  <c:v>1.4702541110051679</c:v>
                </c:pt>
                <c:pt idx="81">
                  <c:v>1.470364485361364</c:v>
                </c:pt>
                <c:pt idx="82">
                  <c:v>1.4704748597175601</c:v>
                </c:pt>
                <c:pt idx="83">
                  <c:v>1.4705852340737562</c:v>
                </c:pt>
                <c:pt idx="84">
                  <c:v>1.4706956084299523</c:v>
                </c:pt>
                <c:pt idx="85">
                  <c:v>1.4708059827861484</c:v>
                </c:pt>
                <c:pt idx="86">
                  <c:v>1.4709163571423445</c:v>
                </c:pt>
                <c:pt idx="87">
                  <c:v>1.4710267314985406</c:v>
                </c:pt>
                <c:pt idx="88">
                  <c:v>1.4711371058547367</c:v>
                </c:pt>
                <c:pt idx="89">
                  <c:v>1.4712474802109328</c:v>
                </c:pt>
                <c:pt idx="90">
                  <c:v>1.4713578545671289</c:v>
                </c:pt>
                <c:pt idx="91">
                  <c:v>1.471468228923325</c:v>
                </c:pt>
                <c:pt idx="92">
                  <c:v>1.4715786032795211</c:v>
                </c:pt>
                <c:pt idx="93">
                  <c:v>1.4716889776357172</c:v>
                </c:pt>
                <c:pt idx="94">
                  <c:v>1.4717993519919133</c:v>
                </c:pt>
                <c:pt idx="95">
                  <c:v>1.4719097263481093</c:v>
                </c:pt>
                <c:pt idx="96">
                  <c:v>1.4720201007043054</c:v>
                </c:pt>
                <c:pt idx="97">
                  <c:v>1.4721304750605015</c:v>
                </c:pt>
                <c:pt idx="98">
                  <c:v>1.4722408494166976</c:v>
                </c:pt>
                <c:pt idx="99">
                  <c:v>1.4723512237728937</c:v>
                </c:pt>
                <c:pt idx="100">
                  <c:v>1.4724615981290898</c:v>
                </c:pt>
                <c:pt idx="101">
                  <c:v>1.4725719724852859</c:v>
                </c:pt>
                <c:pt idx="102">
                  <c:v>1.472682346841482</c:v>
                </c:pt>
                <c:pt idx="103">
                  <c:v>1.4727927211976781</c:v>
                </c:pt>
                <c:pt idx="104">
                  <c:v>1.4729030955538742</c:v>
                </c:pt>
                <c:pt idx="105">
                  <c:v>1.4730134699100705</c:v>
                </c:pt>
                <c:pt idx="106">
                  <c:v>1.4731238442662666</c:v>
                </c:pt>
                <c:pt idx="107">
                  <c:v>1.4732342186224627</c:v>
                </c:pt>
                <c:pt idx="108">
                  <c:v>1.4733445929786588</c:v>
                </c:pt>
                <c:pt idx="109">
                  <c:v>1.4734549673348549</c:v>
                </c:pt>
                <c:pt idx="110">
                  <c:v>1.473565341691051</c:v>
                </c:pt>
                <c:pt idx="111">
                  <c:v>1.4736757160472471</c:v>
                </c:pt>
                <c:pt idx="112">
                  <c:v>1.4737860904034432</c:v>
                </c:pt>
                <c:pt idx="113">
                  <c:v>1.4738964647596393</c:v>
                </c:pt>
                <c:pt idx="114">
                  <c:v>1.4740068391158354</c:v>
                </c:pt>
                <c:pt idx="115">
                  <c:v>1.4741172134720315</c:v>
                </c:pt>
                <c:pt idx="116">
                  <c:v>1.4742275878282276</c:v>
                </c:pt>
                <c:pt idx="117">
                  <c:v>1.4743379621844237</c:v>
                </c:pt>
                <c:pt idx="118">
                  <c:v>1.4744483365406198</c:v>
                </c:pt>
                <c:pt idx="119">
                  <c:v>1.4745587108968159</c:v>
                </c:pt>
                <c:pt idx="120">
                  <c:v>1.474669085253012</c:v>
                </c:pt>
                <c:pt idx="121">
                  <c:v>1.4747794596092081</c:v>
                </c:pt>
                <c:pt idx="122">
                  <c:v>1.4748898339654042</c:v>
                </c:pt>
                <c:pt idx="123">
                  <c:v>1.4750002083216003</c:v>
                </c:pt>
                <c:pt idx="124">
                  <c:v>1.4751105826777964</c:v>
                </c:pt>
                <c:pt idx="125">
                  <c:v>1.4752209570339925</c:v>
                </c:pt>
                <c:pt idx="126">
                  <c:v>1.4753313313901886</c:v>
                </c:pt>
                <c:pt idx="127">
                  <c:v>1.4754417057463847</c:v>
                </c:pt>
                <c:pt idx="128">
                  <c:v>1.4755520801025808</c:v>
                </c:pt>
                <c:pt idx="129">
                  <c:v>1.4756624544587769</c:v>
                </c:pt>
                <c:pt idx="130">
                  <c:v>1.475772828814973</c:v>
                </c:pt>
                <c:pt idx="131">
                  <c:v>1.4758832031711691</c:v>
                </c:pt>
                <c:pt idx="132">
                  <c:v>1.4759935775273652</c:v>
                </c:pt>
                <c:pt idx="133">
                  <c:v>1.4761039518835612</c:v>
                </c:pt>
                <c:pt idx="134">
                  <c:v>1.4762143262397573</c:v>
                </c:pt>
                <c:pt idx="135">
                  <c:v>1.4763247005959534</c:v>
                </c:pt>
                <c:pt idx="136">
                  <c:v>1.4764350749521495</c:v>
                </c:pt>
                <c:pt idx="137">
                  <c:v>1.4765454493083456</c:v>
                </c:pt>
                <c:pt idx="138">
                  <c:v>1.4766558236645417</c:v>
                </c:pt>
                <c:pt idx="139">
                  <c:v>1.4767661980207378</c:v>
                </c:pt>
                <c:pt idx="140">
                  <c:v>1.4768765723769339</c:v>
                </c:pt>
                <c:pt idx="141">
                  <c:v>1.47698694673313</c:v>
                </c:pt>
                <c:pt idx="142">
                  <c:v>1.4770973210893261</c:v>
                </c:pt>
                <c:pt idx="143">
                  <c:v>1.4772076954455222</c:v>
                </c:pt>
                <c:pt idx="144">
                  <c:v>1.4773180698017183</c:v>
                </c:pt>
                <c:pt idx="145">
                  <c:v>1.4774284441579144</c:v>
                </c:pt>
                <c:pt idx="146">
                  <c:v>1.4775388185141105</c:v>
                </c:pt>
                <c:pt idx="147">
                  <c:v>1.4776491928703066</c:v>
                </c:pt>
                <c:pt idx="148">
                  <c:v>1.4777595672265027</c:v>
                </c:pt>
                <c:pt idx="149">
                  <c:v>1.4778699415826988</c:v>
                </c:pt>
                <c:pt idx="150">
                  <c:v>1.4779803159388949</c:v>
                </c:pt>
                <c:pt idx="151">
                  <c:v>1.478090690295091</c:v>
                </c:pt>
                <c:pt idx="152">
                  <c:v>1.4782010646512871</c:v>
                </c:pt>
                <c:pt idx="153">
                  <c:v>1.4783114390074832</c:v>
                </c:pt>
                <c:pt idx="154">
                  <c:v>1.4784218133636793</c:v>
                </c:pt>
                <c:pt idx="155">
                  <c:v>1.4785321877198754</c:v>
                </c:pt>
                <c:pt idx="156">
                  <c:v>1.4786425620760715</c:v>
                </c:pt>
                <c:pt idx="157">
                  <c:v>1.4787529364322676</c:v>
                </c:pt>
                <c:pt idx="158">
                  <c:v>1.4788633107884637</c:v>
                </c:pt>
                <c:pt idx="159">
                  <c:v>1.4789736851446598</c:v>
                </c:pt>
                <c:pt idx="160">
                  <c:v>1.4790840595008559</c:v>
                </c:pt>
                <c:pt idx="161">
                  <c:v>1.479194433857052</c:v>
                </c:pt>
                <c:pt idx="162">
                  <c:v>1.4793048082132481</c:v>
                </c:pt>
                <c:pt idx="163">
                  <c:v>1.4794151825694442</c:v>
                </c:pt>
                <c:pt idx="164">
                  <c:v>1.4795255569256403</c:v>
                </c:pt>
                <c:pt idx="165">
                  <c:v>1.4796359312818363</c:v>
                </c:pt>
                <c:pt idx="166">
                  <c:v>1.4797463056380324</c:v>
                </c:pt>
                <c:pt idx="167">
                  <c:v>1.4798566799942285</c:v>
                </c:pt>
                <c:pt idx="168">
                  <c:v>1.4799670543504246</c:v>
                </c:pt>
                <c:pt idx="169">
                  <c:v>1.4800774287066207</c:v>
                </c:pt>
                <c:pt idx="170">
                  <c:v>1.4801878030628168</c:v>
                </c:pt>
                <c:pt idx="171">
                  <c:v>1.4802981774190129</c:v>
                </c:pt>
                <c:pt idx="172">
                  <c:v>1.480408551775209</c:v>
                </c:pt>
                <c:pt idx="173">
                  <c:v>1.4805189261314051</c:v>
                </c:pt>
                <c:pt idx="174">
                  <c:v>1.4806293004876014</c:v>
                </c:pt>
                <c:pt idx="175">
                  <c:v>1.4807396748437975</c:v>
                </c:pt>
                <c:pt idx="176">
                  <c:v>1.4808500491999936</c:v>
                </c:pt>
                <c:pt idx="177">
                  <c:v>1.4809604235561897</c:v>
                </c:pt>
                <c:pt idx="178">
                  <c:v>1.4810707979123858</c:v>
                </c:pt>
                <c:pt idx="179">
                  <c:v>1.4811811722685819</c:v>
                </c:pt>
                <c:pt idx="180">
                  <c:v>1.481291546624778</c:v>
                </c:pt>
                <c:pt idx="181">
                  <c:v>1.4814019209809741</c:v>
                </c:pt>
                <c:pt idx="182">
                  <c:v>1.4815122953371702</c:v>
                </c:pt>
                <c:pt idx="183">
                  <c:v>1.4816226696933663</c:v>
                </c:pt>
                <c:pt idx="184">
                  <c:v>1.4817330440495624</c:v>
                </c:pt>
                <c:pt idx="185">
                  <c:v>1.4818434184057585</c:v>
                </c:pt>
                <c:pt idx="186">
                  <c:v>1.4819537927619546</c:v>
                </c:pt>
                <c:pt idx="187">
                  <c:v>1.4820641671181507</c:v>
                </c:pt>
                <c:pt idx="188">
                  <c:v>1.4821745414743468</c:v>
                </c:pt>
                <c:pt idx="189">
                  <c:v>1.4822849158305429</c:v>
                </c:pt>
                <c:pt idx="190">
                  <c:v>1.482395290186739</c:v>
                </c:pt>
                <c:pt idx="191">
                  <c:v>1.4825056645429351</c:v>
                </c:pt>
                <c:pt idx="192">
                  <c:v>1.4826160388991312</c:v>
                </c:pt>
                <c:pt idx="193">
                  <c:v>1.4827264132553273</c:v>
                </c:pt>
                <c:pt idx="194">
                  <c:v>1.4828367876115234</c:v>
                </c:pt>
                <c:pt idx="195">
                  <c:v>1.4829471619677195</c:v>
                </c:pt>
                <c:pt idx="196">
                  <c:v>1.4830575363239156</c:v>
                </c:pt>
                <c:pt idx="197">
                  <c:v>1.4831679106801117</c:v>
                </c:pt>
                <c:pt idx="198">
                  <c:v>1.4832782850363078</c:v>
                </c:pt>
                <c:pt idx="199">
                  <c:v>1.4833886593925039</c:v>
                </c:pt>
                <c:pt idx="200">
                  <c:v>1.4834990337487</c:v>
                </c:pt>
                <c:pt idx="201">
                  <c:v>1.4836094081048961</c:v>
                </c:pt>
                <c:pt idx="202">
                  <c:v>1.4837197824610922</c:v>
                </c:pt>
                <c:pt idx="203">
                  <c:v>1.4838301568172882</c:v>
                </c:pt>
                <c:pt idx="204">
                  <c:v>1.4839405311734843</c:v>
                </c:pt>
                <c:pt idx="205">
                  <c:v>1.4840509055296804</c:v>
                </c:pt>
                <c:pt idx="206">
                  <c:v>1.4841612798858765</c:v>
                </c:pt>
                <c:pt idx="207">
                  <c:v>1.4842716542420726</c:v>
                </c:pt>
                <c:pt idx="208">
                  <c:v>1.4843820285982687</c:v>
                </c:pt>
                <c:pt idx="209">
                  <c:v>1.4844924029544648</c:v>
                </c:pt>
                <c:pt idx="210">
                  <c:v>1.4846027773106609</c:v>
                </c:pt>
                <c:pt idx="211">
                  <c:v>1.484713151666857</c:v>
                </c:pt>
                <c:pt idx="212">
                  <c:v>1.4848235260230531</c:v>
                </c:pt>
                <c:pt idx="213">
                  <c:v>1.4849339003792492</c:v>
                </c:pt>
                <c:pt idx="214">
                  <c:v>1.4850442747354453</c:v>
                </c:pt>
                <c:pt idx="215">
                  <c:v>1.4851546490916414</c:v>
                </c:pt>
                <c:pt idx="216">
                  <c:v>1.4852650234478375</c:v>
                </c:pt>
                <c:pt idx="217">
                  <c:v>1.4853753978040336</c:v>
                </c:pt>
                <c:pt idx="218">
                  <c:v>1.4854857721602297</c:v>
                </c:pt>
                <c:pt idx="219">
                  <c:v>1.4855961465164258</c:v>
                </c:pt>
                <c:pt idx="220">
                  <c:v>1.4857065208726219</c:v>
                </c:pt>
                <c:pt idx="221">
                  <c:v>1.485816895228818</c:v>
                </c:pt>
                <c:pt idx="222">
                  <c:v>1.4859272695850141</c:v>
                </c:pt>
                <c:pt idx="223">
                  <c:v>1.4860376439412102</c:v>
                </c:pt>
                <c:pt idx="224">
                  <c:v>1.4861480182974063</c:v>
                </c:pt>
                <c:pt idx="225">
                  <c:v>1.4862583926536024</c:v>
                </c:pt>
                <c:pt idx="226">
                  <c:v>1.4863687670097985</c:v>
                </c:pt>
                <c:pt idx="227">
                  <c:v>1.4864791413659946</c:v>
                </c:pt>
                <c:pt idx="228">
                  <c:v>1.4865895157221907</c:v>
                </c:pt>
                <c:pt idx="229">
                  <c:v>1.4866998900783868</c:v>
                </c:pt>
                <c:pt idx="230">
                  <c:v>1.4868102644345829</c:v>
                </c:pt>
                <c:pt idx="231">
                  <c:v>1.486920638790779</c:v>
                </c:pt>
                <c:pt idx="232">
                  <c:v>1.4870310131469751</c:v>
                </c:pt>
                <c:pt idx="233">
                  <c:v>1.4871413875031712</c:v>
                </c:pt>
                <c:pt idx="234">
                  <c:v>1.4872517618593672</c:v>
                </c:pt>
                <c:pt idx="235">
                  <c:v>1.4873621362155633</c:v>
                </c:pt>
                <c:pt idx="236">
                  <c:v>1.4874725105717594</c:v>
                </c:pt>
                <c:pt idx="237">
                  <c:v>1.4875828849279555</c:v>
                </c:pt>
                <c:pt idx="238">
                  <c:v>1.4876932592841516</c:v>
                </c:pt>
                <c:pt idx="239">
                  <c:v>1.4878036336403477</c:v>
                </c:pt>
                <c:pt idx="240">
                  <c:v>1.4879140079965438</c:v>
                </c:pt>
                <c:pt idx="241">
                  <c:v>1.4880243823527399</c:v>
                </c:pt>
                <c:pt idx="242">
                  <c:v>1.488134756708936</c:v>
                </c:pt>
                <c:pt idx="243">
                  <c:v>1.4882451310651321</c:v>
                </c:pt>
                <c:pt idx="244">
                  <c:v>1.4883555054213282</c:v>
                </c:pt>
                <c:pt idx="245">
                  <c:v>1.4884658797775245</c:v>
                </c:pt>
                <c:pt idx="246">
                  <c:v>1.4885762541337206</c:v>
                </c:pt>
                <c:pt idx="247">
                  <c:v>1.4886866284899167</c:v>
                </c:pt>
                <c:pt idx="248">
                  <c:v>1.4887970028461128</c:v>
                </c:pt>
                <c:pt idx="249">
                  <c:v>1.4889073772023089</c:v>
                </c:pt>
                <c:pt idx="250">
                  <c:v>1.489017751558505</c:v>
                </c:pt>
                <c:pt idx="251">
                  <c:v>1.4891281259147011</c:v>
                </c:pt>
                <c:pt idx="252">
                  <c:v>1.4892385002708972</c:v>
                </c:pt>
                <c:pt idx="253">
                  <c:v>1.4893488746270933</c:v>
                </c:pt>
                <c:pt idx="254">
                  <c:v>1.4894592489832894</c:v>
                </c:pt>
                <c:pt idx="255">
                  <c:v>1.4895696233394855</c:v>
                </c:pt>
                <c:pt idx="256">
                  <c:v>1.4896799976956816</c:v>
                </c:pt>
                <c:pt idx="257">
                  <c:v>1.4897903720518777</c:v>
                </c:pt>
                <c:pt idx="258">
                  <c:v>1.4899007464080738</c:v>
                </c:pt>
                <c:pt idx="259">
                  <c:v>1.4900111207642699</c:v>
                </c:pt>
                <c:pt idx="260">
                  <c:v>1.490121495120466</c:v>
                </c:pt>
                <c:pt idx="261">
                  <c:v>1.4902318694766621</c:v>
                </c:pt>
                <c:pt idx="262">
                  <c:v>1.4903422438328582</c:v>
                </c:pt>
                <c:pt idx="263">
                  <c:v>1.4904526181890543</c:v>
                </c:pt>
                <c:pt idx="264">
                  <c:v>1.4905629925452504</c:v>
                </c:pt>
                <c:pt idx="265">
                  <c:v>1.4906733669014465</c:v>
                </c:pt>
                <c:pt idx="266">
                  <c:v>1.4907837412576426</c:v>
                </c:pt>
                <c:pt idx="267">
                  <c:v>1.4908941156138387</c:v>
                </c:pt>
                <c:pt idx="268">
                  <c:v>1.4910044899700348</c:v>
                </c:pt>
                <c:pt idx="269">
                  <c:v>1.4911148643262309</c:v>
                </c:pt>
                <c:pt idx="270">
                  <c:v>1.491225238682427</c:v>
                </c:pt>
                <c:pt idx="271">
                  <c:v>1.4913356130386231</c:v>
                </c:pt>
                <c:pt idx="272">
                  <c:v>1.4914459873948192</c:v>
                </c:pt>
                <c:pt idx="273">
                  <c:v>1.4915563617510152</c:v>
                </c:pt>
                <c:pt idx="274">
                  <c:v>1.4916667361072113</c:v>
                </c:pt>
                <c:pt idx="275">
                  <c:v>1.4917771104634074</c:v>
                </c:pt>
                <c:pt idx="276">
                  <c:v>1.4918874848196035</c:v>
                </c:pt>
                <c:pt idx="277">
                  <c:v>1.4919978591757996</c:v>
                </c:pt>
                <c:pt idx="278">
                  <c:v>1.4921082335319957</c:v>
                </c:pt>
                <c:pt idx="279">
                  <c:v>1.4922186078881918</c:v>
                </c:pt>
                <c:pt idx="280">
                  <c:v>1.4923289822443879</c:v>
                </c:pt>
                <c:pt idx="281">
                  <c:v>1.492439356600584</c:v>
                </c:pt>
                <c:pt idx="282">
                  <c:v>1.4925497309567801</c:v>
                </c:pt>
                <c:pt idx="283">
                  <c:v>1.4926601053129762</c:v>
                </c:pt>
                <c:pt idx="284">
                  <c:v>1.4927704796691723</c:v>
                </c:pt>
                <c:pt idx="285">
                  <c:v>1.4928808540253684</c:v>
                </c:pt>
                <c:pt idx="286">
                  <c:v>1.4929912283815645</c:v>
                </c:pt>
                <c:pt idx="287">
                  <c:v>1.4931016027377606</c:v>
                </c:pt>
                <c:pt idx="288">
                  <c:v>1.4932119770939567</c:v>
                </c:pt>
                <c:pt idx="289">
                  <c:v>1.4933223514501528</c:v>
                </c:pt>
                <c:pt idx="290">
                  <c:v>1.4934327258063489</c:v>
                </c:pt>
                <c:pt idx="291">
                  <c:v>1.493543100162545</c:v>
                </c:pt>
                <c:pt idx="292">
                  <c:v>1.4936534745187411</c:v>
                </c:pt>
                <c:pt idx="293">
                  <c:v>1.4937638488749372</c:v>
                </c:pt>
                <c:pt idx="294">
                  <c:v>1.4938742232311333</c:v>
                </c:pt>
                <c:pt idx="295">
                  <c:v>1.4939845975873294</c:v>
                </c:pt>
                <c:pt idx="296">
                  <c:v>1.4940949719435255</c:v>
                </c:pt>
                <c:pt idx="297">
                  <c:v>1.4942053462997216</c:v>
                </c:pt>
                <c:pt idx="298">
                  <c:v>1.4943157206559177</c:v>
                </c:pt>
                <c:pt idx="299">
                  <c:v>1.4944260950121138</c:v>
                </c:pt>
                <c:pt idx="300">
                  <c:v>1.4945364693683099</c:v>
                </c:pt>
                <c:pt idx="301">
                  <c:v>1.494646843724506</c:v>
                </c:pt>
                <c:pt idx="302">
                  <c:v>1.4947572180807021</c:v>
                </c:pt>
                <c:pt idx="303">
                  <c:v>1.4948675924368982</c:v>
                </c:pt>
                <c:pt idx="304">
                  <c:v>1.4949779667930942</c:v>
                </c:pt>
                <c:pt idx="305">
                  <c:v>1.4950883411492903</c:v>
                </c:pt>
                <c:pt idx="306">
                  <c:v>1.4951987155054864</c:v>
                </c:pt>
                <c:pt idx="307">
                  <c:v>1.4953090898616825</c:v>
                </c:pt>
                <c:pt idx="308">
                  <c:v>1.4954194642178786</c:v>
                </c:pt>
                <c:pt idx="309">
                  <c:v>1.4955298385740747</c:v>
                </c:pt>
                <c:pt idx="310">
                  <c:v>1.4956402129302708</c:v>
                </c:pt>
                <c:pt idx="311">
                  <c:v>1.4957505872864669</c:v>
                </c:pt>
                <c:pt idx="312">
                  <c:v>1.495860961642663</c:v>
                </c:pt>
                <c:pt idx="313">
                  <c:v>1.4959713359988593</c:v>
                </c:pt>
                <c:pt idx="314">
                  <c:v>1.4960817103550554</c:v>
                </c:pt>
                <c:pt idx="315">
                  <c:v>1.4961920847112515</c:v>
                </c:pt>
                <c:pt idx="316">
                  <c:v>1.4963024590674476</c:v>
                </c:pt>
                <c:pt idx="317">
                  <c:v>1.4964128334236437</c:v>
                </c:pt>
                <c:pt idx="318">
                  <c:v>1.4965232077798398</c:v>
                </c:pt>
                <c:pt idx="319">
                  <c:v>1.4966335821360359</c:v>
                </c:pt>
                <c:pt idx="320">
                  <c:v>1.496743956492232</c:v>
                </c:pt>
                <c:pt idx="321">
                  <c:v>1.4968543308484281</c:v>
                </c:pt>
                <c:pt idx="322">
                  <c:v>1.4969647052046242</c:v>
                </c:pt>
                <c:pt idx="323">
                  <c:v>1.4970750795608203</c:v>
                </c:pt>
                <c:pt idx="324">
                  <c:v>1.4971854539170164</c:v>
                </c:pt>
                <c:pt idx="325">
                  <c:v>1.4972958282732125</c:v>
                </c:pt>
                <c:pt idx="326">
                  <c:v>1.4974062026294086</c:v>
                </c:pt>
                <c:pt idx="327">
                  <c:v>1.4975165769856047</c:v>
                </c:pt>
                <c:pt idx="328">
                  <c:v>1.4976269513418008</c:v>
                </c:pt>
                <c:pt idx="329">
                  <c:v>1.4977373256979969</c:v>
                </c:pt>
                <c:pt idx="330">
                  <c:v>1.497847700054193</c:v>
                </c:pt>
                <c:pt idx="331">
                  <c:v>1.4979580744103891</c:v>
                </c:pt>
                <c:pt idx="332">
                  <c:v>1.4980684487665852</c:v>
                </c:pt>
                <c:pt idx="333">
                  <c:v>1.4981788231227813</c:v>
                </c:pt>
                <c:pt idx="334">
                  <c:v>1.4982891974789774</c:v>
                </c:pt>
                <c:pt idx="335">
                  <c:v>1.4983995718351735</c:v>
                </c:pt>
                <c:pt idx="336">
                  <c:v>1.4985099461913696</c:v>
                </c:pt>
                <c:pt idx="337">
                  <c:v>1.4986203205475657</c:v>
                </c:pt>
                <c:pt idx="338">
                  <c:v>1.4987306949037618</c:v>
                </c:pt>
                <c:pt idx="339">
                  <c:v>1.4988410692599579</c:v>
                </c:pt>
                <c:pt idx="340">
                  <c:v>1.498951443616154</c:v>
                </c:pt>
                <c:pt idx="341">
                  <c:v>1.4990618179723501</c:v>
                </c:pt>
                <c:pt idx="342">
                  <c:v>1.4991721923285461</c:v>
                </c:pt>
                <c:pt idx="343">
                  <c:v>1.4992825666847422</c:v>
                </c:pt>
                <c:pt idx="344">
                  <c:v>1.4993929410409383</c:v>
                </c:pt>
                <c:pt idx="345">
                  <c:v>1.4995033153971344</c:v>
                </c:pt>
                <c:pt idx="346">
                  <c:v>1.4996136897533305</c:v>
                </c:pt>
                <c:pt idx="347">
                  <c:v>1.4997240641095266</c:v>
                </c:pt>
                <c:pt idx="348">
                  <c:v>1.4998344384657227</c:v>
                </c:pt>
                <c:pt idx="349">
                  <c:v>1.4999448128219188</c:v>
                </c:pt>
                <c:pt idx="350">
                  <c:v>1.5000551871781149</c:v>
                </c:pt>
                <c:pt idx="351">
                  <c:v>1.500165561534311</c:v>
                </c:pt>
                <c:pt idx="352">
                  <c:v>1.5002759358905071</c:v>
                </c:pt>
                <c:pt idx="353">
                  <c:v>1.5003863102467032</c:v>
                </c:pt>
                <c:pt idx="354">
                  <c:v>1.5004966846028993</c:v>
                </c:pt>
                <c:pt idx="355">
                  <c:v>1.5006070589590954</c:v>
                </c:pt>
                <c:pt idx="356">
                  <c:v>1.5007174333152915</c:v>
                </c:pt>
                <c:pt idx="357">
                  <c:v>1.5008278076714876</c:v>
                </c:pt>
                <c:pt idx="358">
                  <c:v>1.5009381820276837</c:v>
                </c:pt>
                <c:pt idx="359">
                  <c:v>1.5010485563838798</c:v>
                </c:pt>
                <c:pt idx="360">
                  <c:v>1.5011589307400759</c:v>
                </c:pt>
                <c:pt idx="361">
                  <c:v>1.501269305096272</c:v>
                </c:pt>
                <c:pt idx="362">
                  <c:v>1.5013796794524681</c:v>
                </c:pt>
                <c:pt idx="363">
                  <c:v>1.5014900538086642</c:v>
                </c:pt>
                <c:pt idx="364">
                  <c:v>1.5016004281648603</c:v>
                </c:pt>
                <c:pt idx="365">
                  <c:v>1.5017108025210564</c:v>
                </c:pt>
                <c:pt idx="366">
                  <c:v>1.5018211768772525</c:v>
                </c:pt>
                <c:pt idx="367">
                  <c:v>1.5019315512334486</c:v>
                </c:pt>
                <c:pt idx="368">
                  <c:v>1.5020419255896447</c:v>
                </c:pt>
                <c:pt idx="369">
                  <c:v>1.5021522999458408</c:v>
                </c:pt>
                <c:pt idx="370">
                  <c:v>1.5022626743020369</c:v>
                </c:pt>
                <c:pt idx="371">
                  <c:v>1.502373048658233</c:v>
                </c:pt>
                <c:pt idx="372">
                  <c:v>1.5024834230144291</c:v>
                </c:pt>
                <c:pt idx="373">
                  <c:v>1.5025937973706252</c:v>
                </c:pt>
                <c:pt idx="374">
                  <c:v>1.5027041717268212</c:v>
                </c:pt>
                <c:pt idx="375">
                  <c:v>1.5028145460830173</c:v>
                </c:pt>
                <c:pt idx="376">
                  <c:v>1.5029249204392134</c:v>
                </c:pt>
                <c:pt idx="377">
                  <c:v>1.5030352947954095</c:v>
                </c:pt>
                <c:pt idx="378">
                  <c:v>1.5031456691516056</c:v>
                </c:pt>
                <c:pt idx="379">
                  <c:v>1.5032560435078017</c:v>
                </c:pt>
                <c:pt idx="380">
                  <c:v>1.5033664178639978</c:v>
                </c:pt>
                <c:pt idx="381">
                  <c:v>1.5034767922201939</c:v>
                </c:pt>
                <c:pt idx="382">
                  <c:v>1.50358716657639</c:v>
                </c:pt>
                <c:pt idx="383">
                  <c:v>1.5036975409325861</c:v>
                </c:pt>
                <c:pt idx="384">
                  <c:v>1.5038079152887822</c:v>
                </c:pt>
                <c:pt idx="385">
                  <c:v>1.5039182896449785</c:v>
                </c:pt>
                <c:pt idx="386">
                  <c:v>1.5040286640011746</c:v>
                </c:pt>
                <c:pt idx="387">
                  <c:v>1.5041390383573707</c:v>
                </c:pt>
                <c:pt idx="388">
                  <c:v>1.5042494127135668</c:v>
                </c:pt>
                <c:pt idx="389">
                  <c:v>1.5043597870697629</c:v>
                </c:pt>
                <c:pt idx="390">
                  <c:v>1.504470161425959</c:v>
                </c:pt>
                <c:pt idx="391">
                  <c:v>1.5045805357821551</c:v>
                </c:pt>
                <c:pt idx="392">
                  <c:v>1.5046909101383512</c:v>
                </c:pt>
                <c:pt idx="393">
                  <c:v>1.5048012844945473</c:v>
                </c:pt>
                <c:pt idx="394">
                  <c:v>1.5049116588507434</c:v>
                </c:pt>
                <c:pt idx="395">
                  <c:v>1.5050220332069395</c:v>
                </c:pt>
                <c:pt idx="396">
                  <c:v>1.5051324075631356</c:v>
                </c:pt>
                <c:pt idx="397">
                  <c:v>1.5052427819193317</c:v>
                </c:pt>
                <c:pt idx="398">
                  <c:v>1.5053531562755278</c:v>
                </c:pt>
                <c:pt idx="399">
                  <c:v>1.5054635306317239</c:v>
                </c:pt>
                <c:pt idx="400">
                  <c:v>1.50557390498792</c:v>
                </c:pt>
                <c:pt idx="401">
                  <c:v>1.5056842793441161</c:v>
                </c:pt>
                <c:pt idx="402">
                  <c:v>1.5057946537003122</c:v>
                </c:pt>
                <c:pt idx="403">
                  <c:v>1.5059050280565083</c:v>
                </c:pt>
                <c:pt idx="404">
                  <c:v>1.5060154024127044</c:v>
                </c:pt>
                <c:pt idx="405">
                  <c:v>1.5061257767689005</c:v>
                </c:pt>
                <c:pt idx="406">
                  <c:v>1.5062361511250966</c:v>
                </c:pt>
                <c:pt idx="407">
                  <c:v>1.5063465254812927</c:v>
                </c:pt>
                <c:pt idx="408">
                  <c:v>1.5064568998374888</c:v>
                </c:pt>
                <c:pt idx="409">
                  <c:v>1.5065672741936849</c:v>
                </c:pt>
                <c:pt idx="410">
                  <c:v>1.506677648549881</c:v>
                </c:pt>
                <c:pt idx="411">
                  <c:v>1.5067880229060771</c:v>
                </c:pt>
                <c:pt idx="412">
                  <c:v>1.5068983972622731</c:v>
                </c:pt>
                <c:pt idx="413">
                  <c:v>1.5070087716184692</c:v>
                </c:pt>
                <c:pt idx="414">
                  <c:v>1.5071191459746653</c:v>
                </c:pt>
                <c:pt idx="415">
                  <c:v>1.5072295203308614</c:v>
                </c:pt>
                <c:pt idx="416">
                  <c:v>1.5073398946870575</c:v>
                </c:pt>
                <c:pt idx="417">
                  <c:v>1.5074502690432536</c:v>
                </c:pt>
                <c:pt idx="418">
                  <c:v>1.5075606433994497</c:v>
                </c:pt>
                <c:pt idx="419">
                  <c:v>1.5076710177556458</c:v>
                </c:pt>
                <c:pt idx="420">
                  <c:v>1.5077813921118419</c:v>
                </c:pt>
                <c:pt idx="421">
                  <c:v>1.507891766468038</c:v>
                </c:pt>
                <c:pt idx="422">
                  <c:v>1.5080021408242341</c:v>
                </c:pt>
                <c:pt idx="423">
                  <c:v>1.5081125151804302</c:v>
                </c:pt>
                <c:pt idx="424">
                  <c:v>1.5082228895366263</c:v>
                </c:pt>
                <c:pt idx="425">
                  <c:v>1.5083332638928224</c:v>
                </c:pt>
                <c:pt idx="426">
                  <c:v>1.5084436382490185</c:v>
                </c:pt>
                <c:pt idx="427">
                  <c:v>1.5085540126052146</c:v>
                </c:pt>
                <c:pt idx="428">
                  <c:v>1.5086643869614107</c:v>
                </c:pt>
                <c:pt idx="429">
                  <c:v>1.5087747613176068</c:v>
                </c:pt>
                <c:pt idx="430">
                  <c:v>1.5088851356738029</c:v>
                </c:pt>
                <c:pt idx="431">
                  <c:v>1.508995510029999</c:v>
                </c:pt>
                <c:pt idx="432">
                  <c:v>1.5091058843861951</c:v>
                </c:pt>
                <c:pt idx="433">
                  <c:v>1.5092162587423912</c:v>
                </c:pt>
                <c:pt idx="434">
                  <c:v>1.5093266330985873</c:v>
                </c:pt>
                <c:pt idx="435">
                  <c:v>1.5094370074547834</c:v>
                </c:pt>
                <c:pt idx="436">
                  <c:v>1.5095473818109795</c:v>
                </c:pt>
                <c:pt idx="437">
                  <c:v>1.5096577561671756</c:v>
                </c:pt>
                <c:pt idx="438">
                  <c:v>1.5097681305233717</c:v>
                </c:pt>
                <c:pt idx="439">
                  <c:v>1.5098785048795678</c:v>
                </c:pt>
                <c:pt idx="440">
                  <c:v>1.5099888792357639</c:v>
                </c:pt>
                <c:pt idx="441">
                  <c:v>1.51009925359196</c:v>
                </c:pt>
                <c:pt idx="442">
                  <c:v>1.5102096279481561</c:v>
                </c:pt>
                <c:pt idx="443">
                  <c:v>1.5103200023043521</c:v>
                </c:pt>
                <c:pt idx="444">
                  <c:v>1.5104303766605482</c:v>
                </c:pt>
                <c:pt idx="445">
                  <c:v>1.5105407510167443</c:v>
                </c:pt>
                <c:pt idx="446">
                  <c:v>1.5106511253729404</c:v>
                </c:pt>
                <c:pt idx="447">
                  <c:v>1.5107614997291365</c:v>
                </c:pt>
                <c:pt idx="448">
                  <c:v>1.5108718740853326</c:v>
                </c:pt>
                <c:pt idx="449">
                  <c:v>1.5109822484415287</c:v>
                </c:pt>
                <c:pt idx="450">
                  <c:v>1.5110926227977248</c:v>
                </c:pt>
                <c:pt idx="451">
                  <c:v>1.5112029971539209</c:v>
                </c:pt>
                <c:pt idx="452">
                  <c:v>1.511313371510117</c:v>
                </c:pt>
                <c:pt idx="453">
                  <c:v>1.5114237458663133</c:v>
                </c:pt>
                <c:pt idx="454">
                  <c:v>1.5115341202225094</c:v>
                </c:pt>
                <c:pt idx="455">
                  <c:v>1.5116444945787055</c:v>
                </c:pt>
                <c:pt idx="456">
                  <c:v>1.5117548689349016</c:v>
                </c:pt>
                <c:pt idx="457">
                  <c:v>1.5118652432910977</c:v>
                </c:pt>
                <c:pt idx="458">
                  <c:v>1.5119756176472938</c:v>
                </c:pt>
                <c:pt idx="459">
                  <c:v>1.5120859920034899</c:v>
                </c:pt>
                <c:pt idx="460">
                  <c:v>1.512196366359686</c:v>
                </c:pt>
                <c:pt idx="461">
                  <c:v>1.5123067407158821</c:v>
                </c:pt>
                <c:pt idx="462">
                  <c:v>1.5124171150720782</c:v>
                </c:pt>
                <c:pt idx="463">
                  <c:v>1.5125274894282743</c:v>
                </c:pt>
                <c:pt idx="464">
                  <c:v>1.5126378637844704</c:v>
                </c:pt>
                <c:pt idx="465">
                  <c:v>1.5127482381406665</c:v>
                </c:pt>
                <c:pt idx="466">
                  <c:v>1.5128586124968626</c:v>
                </c:pt>
                <c:pt idx="467">
                  <c:v>1.5129689868530587</c:v>
                </c:pt>
                <c:pt idx="468">
                  <c:v>1.5130793612092548</c:v>
                </c:pt>
                <c:pt idx="469">
                  <c:v>1.5131897355654509</c:v>
                </c:pt>
                <c:pt idx="470">
                  <c:v>1.513300109921647</c:v>
                </c:pt>
                <c:pt idx="471">
                  <c:v>1.5134104842778431</c:v>
                </c:pt>
                <c:pt idx="472">
                  <c:v>1.5135208586340392</c:v>
                </c:pt>
                <c:pt idx="473">
                  <c:v>1.5136312329902353</c:v>
                </c:pt>
                <c:pt idx="474">
                  <c:v>1.5137416073464314</c:v>
                </c:pt>
                <c:pt idx="475">
                  <c:v>1.5138519817026275</c:v>
                </c:pt>
                <c:pt idx="476">
                  <c:v>1.5139623560588236</c:v>
                </c:pt>
                <c:pt idx="477">
                  <c:v>1.5140727304150197</c:v>
                </c:pt>
                <c:pt idx="478">
                  <c:v>1.5141831047712158</c:v>
                </c:pt>
                <c:pt idx="479">
                  <c:v>1.5142934791274119</c:v>
                </c:pt>
                <c:pt idx="480">
                  <c:v>1.514403853483608</c:v>
                </c:pt>
                <c:pt idx="481">
                  <c:v>1.5145142278398041</c:v>
                </c:pt>
                <c:pt idx="482">
                  <c:v>1.5146246021960001</c:v>
                </c:pt>
                <c:pt idx="483">
                  <c:v>1.5147349765521962</c:v>
                </c:pt>
                <c:pt idx="484">
                  <c:v>1.5148453509083923</c:v>
                </c:pt>
                <c:pt idx="485">
                  <c:v>1.5149557252645884</c:v>
                </c:pt>
                <c:pt idx="486">
                  <c:v>1.5150660996207845</c:v>
                </c:pt>
                <c:pt idx="487">
                  <c:v>1.5151764739769806</c:v>
                </c:pt>
                <c:pt idx="488">
                  <c:v>1.5152868483331767</c:v>
                </c:pt>
                <c:pt idx="489">
                  <c:v>1.5153972226893728</c:v>
                </c:pt>
                <c:pt idx="490">
                  <c:v>1.5155075970455689</c:v>
                </c:pt>
                <c:pt idx="491">
                  <c:v>1.515617971401765</c:v>
                </c:pt>
                <c:pt idx="492">
                  <c:v>1.5157283457579611</c:v>
                </c:pt>
                <c:pt idx="493">
                  <c:v>1.5158387201141572</c:v>
                </c:pt>
                <c:pt idx="494">
                  <c:v>1.5159490944703533</c:v>
                </c:pt>
                <c:pt idx="495">
                  <c:v>1.5160594688265494</c:v>
                </c:pt>
                <c:pt idx="496">
                  <c:v>1.5161698431827455</c:v>
                </c:pt>
                <c:pt idx="497">
                  <c:v>1.5162802175389416</c:v>
                </c:pt>
                <c:pt idx="498">
                  <c:v>1.5163905918951377</c:v>
                </c:pt>
                <c:pt idx="499">
                  <c:v>1.5165009662513338</c:v>
                </c:pt>
                <c:pt idx="500">
                  <c:v>1.5166113406075299</c:v>
                </c:pt>
                <c:pt idx="501">
                  <c:v>1.516721714963726</c:v>
                </c:pt>
                <c:pt idx="502">
                  <c:v>1.5168320893199221</c:v>
                </c:pt>
                <c:pt idx="503">
                  <c:v>1.5169424636761182</c:v>
                </c:pt>
                <c:pt idx="504">
                  <c:v>1.5170528380323143</c:v>
                </c:pt>
                <c:pt idx="505">
                  <c:v>1.5171632123885104</c:v>
                </c:pt>
                <c:pt idx="506">
                  <c:v>1.5172735867447065</c:v>
                </c:pt>
                <c:pt idx="507">
                  <c:v>1.5173839611009026</c:v>
                </c:pt>
                <c:pt idx="508">
                  <c:v>1.5174943354570987</c:v>
                </c:pt>
                <c:pt idx="509">
                  <c:v>1.5176047098132948</c:v>
                </c:pt>
                <c:pt idx="510">
                  <c:v>1.5177150841694909</c:v>
                </c:pt>
                <c:pt idx="511">
                  <c:v>1.517825458525687</c:v>
                </c:pt>
                <c:pt idx="512">
                  <c:v>1.5179358328818831</c:v>
                </c:pt>
                <c:pt idx="513">
                  <c:v>1.5180462072380791</c:v>
                </c:pt>
                <c:pt idx="514">
                  <c:v>1.5181565815942752</c:v>
                </c:pt>
                <c:pt idx="515">
                  <c:v>1.5182669559504713</c:v>
                </c:pt>
                <c:pt idx="516">
                  <c:v>1.5183773303066674</c:v>
                </c:pt>
                <c:pt idx="517">
                  <c:v>1.5184877046628635</c:v>
                </c:pt>
                <c:pt idx="518">
                  <c:v>1.5185980790190596</c:v>
                </c:pt>
                <c:pt idx="519">
                  <c:v>1.5187084533752557</c:v>
                </c:pt>
                <c:pt idx="520">
                  <c:v>1.5188188277314518</c:v>
                </c:pt>
                <c:pt idx="521">
                  <c:v>1.5189292020876479</c:v>
                </c:pt>
                <c:pt idx="522">
                  <c:v>1.519039576443844</c:v>
                </c:pt>
                <c:pt idx="523">
                  <c:v>1.5191499508000401</c:v>
                </c:pt>
                <c:pt idx="524">
                  <c:v>1.5192603251562364</c:v>
                </c:pt>
                <c:pt idx="525">
                  <c:v>1.5193706995124325</c:v>
                </c:pt>
                <c:pt idx="526">
                  <c:v>1.5194810738686286</c:v>
                </c:pt>
                <c:pt idx="527">
                  <c:v>1.5195914482248247</c:v>
                </c:pt>
                <c:pt idx="528">
                  <c:v>1.5197018225810208</c:v>
                </c:pt>
                <c:pt idx="529">
                  <c:v>1.5198121969372169</c:v>
                </c:pt>
                <c:pt idx="530">
                  <c:v>1.519922571293413</c:v>
                </c:pt>
                <c:pt idx="531">
                  <c:v>1.5200329456496091</c:v>
                </c:pt>
                <c:pt idx="532">
                  <c:v>1.5201433200058052</c:v>
                </c:pt>
                <c:pt idx="533">
                  <c:v>1.5202536943620013</c:v>
                </c:pt>
                <c:pt idx="534">
                  <c:v>1.5203640687181974</c:v>
                </c:pt>
                <c:pt idx="535">
                  <c:v>1.5204744430743935</c:v>
                </c:pt>
                <c:pt idx="536">
                  <c:v>1.5205848174305896</c:v>
                </c:pt>
                <c:pt idx="537">
                  <c:v>1.5206951917867857</c:v>
                </c:pt>
                <c:pt idx="538">
                  <c:v>1.5208055661429818</c:v>
                </c:pt>
                <c:pt idx="539">
                  <c:v>1.5209159404991779</c:v>
                </c:pt>
                <c:pt idx="540">
                  <c:v>1.521026314855374</c:v>
                </c:pt>
                <c:pt idx="541">
                  <c:v>1.5211366892115701</c:v>
                </c:pt>
                <c:pt idx="542">
                  <c:v>1.5212470635677662</c:v>
                </c:pt>
                <c:pt idx="543">
                  <c:v>1.5213574379239623</c:v>
                </c:pt>
                <c:pt idx="544">
                  <c:v>1.5214678122801584</c:v>
                </c:pt>
                <c:pt idx="545">
                  <c:v>1.5215781866363545</c:v>
                </c:pt>
                <c:pt idx="546">
                  <c:v>1.5216885609925506</c:v>
                </c:pt>
                <c:pt idx="547">
                  <c:v>1.5217989353487467</c:v>
                </c:pt>
                <c:pt idx="548">
                  <c:v>1.5219093097049428</c:v>
                </c:pt>
                <c:pt idx="549">
                  <c:v>1.5220196840611389</c:v>
                </c:pt>
                <c:pt idx="550">
                  <c:v>1.522130058417335</c:v>
                </c:pt>
                <c:pt idx="551">
                  <c:v>1.522240432773531</c:v>
                </c:pt>
                <c:pt idx="552">
                  <c:v>1.5223508071297271</c:v>
                </c:pt>
                <c:pt idx="553">
                  <c:v>1.5224611814859232</c:v>
                </c:pt>
                <c:pt idx="554">
                  <c:v>1.5225715558421193</c:v>
                </c:pt>
                <c:pt idx="555">
                  <c:v>1.5226819301983154</c:v>
                </c:pt>
                <c:pt idx="556">
                  <c:v>1.5227923045545115</c:v>
                </c:pt>
                <c:pt idx="557">
                  <c:v>1.5229026789107076</c:v>
                </c:pt>
                <c:pt idx="558">
                  <c:v>1.5230130532669037</c:v>
                </c:pt>
                <c:pt idx="559">
                  <c:v>1.5231234276230998</c:v>
                </c:pt>
                <c:pt idx="560">
                  <c:v>1.5232338019792959</c:v>
                </c:pt>
                <c:pt idx="561">
                  <c:v>1.523344176335492</c:v>
                </c:pt>
                <c:pt idx="562">
                  <c:v>1.5234545506916881</c:v>
                </c:pt>
                <c:pt idx="563">
                  <c:v>1.5235649250478842</c:v>
                </c:pt>
                <c:pt idx="564">
                  <c:v>1.5236752994040803</c:v>
                </c:pt>
                <c:pt idx="565">
                  <c:v>1.5237856737602764</c:v>
                </c:pt>
                <c:pt idx="566">
                  <c:v>1.5238960481164725</c:v>
                </c:pt>
                <c:pt idx="567">
                  <c:v>1.5240064224726686</c:v>
                </c:pt>
                <c:pt idx="568">
                  <c:v>1.5241167968288647</c:v>
                </c:pt>
                <c:pt idx="569">
                  <c:v>1.5242271711850608</c:v>
                </c:pt>
                <c:pt idx="570">
                  <c:v>1.5243375455412569</c:v>
                </c:pt>
                <c:pt idx="571">
                  <c:v>1.524447919897453</c:v>
                </c:pt>
                <c:pt idx="572">
                  <c:v>1.5245582942536491</c:v>
                </c:pt>
                <c:pt idx="573">
                  <c:v>1.5246686686098452</c:v>
                </c:pt>
                <c:pt idx="574">
                  <c:v>1.5247790429660413</c:v>
                </c:pt>
                <c:pt idx="575">
                  <c:v>1.5248894173222374</c:v>
                </c:pt>
                <c:pt idx="576">
                  <c:v>1.5249997916784335</c:v>
                </c:pt>
                <c:pt idx="577">
                  <c:v>1.5251101660346296</c:v>
                </c:pt>
                <c:pt idx="578">
                  <c:v>1.5252205403908257</c:v>
                </c:pt>
                <c:pt idx="579">
                  <c:v>1.5253309147470218</c:v>
                </c:pt>
                <c:pt idx="580">
                  <c:v>1.5254412891032179</c:v>
                </c:pt>
                <c:pt idx="581">
                  <c:v>1.525551663459414</c:v>
                </c:pt>
                <c:pt idx="582">
                  <c:v>1.5256620378156101</c:v>
                </c:pt>
                <c:pt idx="583">
                  <c:v>1.5257724121718061</c:v>
                </c:pt>
                <c:pt idx="584">
                  <c:v>1.5258827865280022</c:v>
                </c:pt>
                <c:pt idx="585">
                  <c:v>1.5259931608841983</c:v>
                </c:pt>
                <c:pt idx="586">
                  <c:v>1.5261035352403944</c:v>
                </c:pt>
                <c:pt idx="587">
                  <c:v>1.5262139095965905</c:v>
                </c:pt>
                <c:pt idx="588">
                  <c:v>1.5263242839527866</c:v>
                </c:pt>
                <c:pt idx="589">
                  <c:v>1.5264346583089827</c:v>
                </c:pt>
                <c:pt idx="590">
                  <c:v>1.5265450326651788</c:v>
                </c:pt>
                <c:pt idx="591">
                  <c:v>1.5266554070213751</c:v>
                </c:pt>
                <c:pt idx="592">
                  <c:v>1.5267657813775712</c:v>
                </c:pt>
                <c:pt idx="593">
                  <c:v>1.5268761557337673</c:v>
                </c:pt>
                <c:pt idx="594">
                  <c:v>1.5269865300899634</c:v>
                </c:pt>
                <c:pt idx="595">
                  <c:v>1.5270969044461595</c:v>
                </c:pt>
                <c:pt idx="596">
                  <c:v>1.5272072788023556</c:v>
                </c:pt>
                <c:pt idx="597">
                  <c:v>1.5273176531585517</c:v>
                </c:pt>
                <c:pt idx="598">
                  <c:v>1.5274280275147478</c:v>
                </c:pt>
                <c:pt idx="599">
                  <c:v>1.5275384018709439</c:v>
                </c:pt>
                <c:pt idx="600">
                  <c:v>1.52764877622714</c:v>
                </c:pt>
                <c:pt idx="601">
                  <c:v>1.5277591505833361</c:v>
                </c:pt>
                <c:pt idx="602">
                  <c:v>1.5278695249395322</c:v>
                </c:pt>
                <c:pt idx="603">
                  <c:v>1.5279798992957283</c:v>
                </c:pt>
                <c:pt idx="604">
                  <c:v>1.5280902736519244</c:v>
                </c:pt>
                <c:pt idx="605">
                  <c:v>1.5282006480081205</c:v>
                </c:pt>
                <c:pt idx="606">
                  <c:v>1.5283110223643166</c:v>
                </c:pt>
                <c:pt idx="607">
                  <c:v>1.5284213967205127</c:v>
                </c:pt>
                <c:pt idx="608">
                  <c:v>1.5285317710767088</c:v>
                </c:pt>
                <c:pt idx="609">
                  <c:v>1.5286421454329049</c:v>
                </c:pt>
                <c:pt idx="610">
                  <c:v>1.528752519789101</c:v>
                </c:pt>
                <c:pt idx="611">
                  <c:v>1.5288628941452971</c:v>
                </c:pt>
                <c:pt idx="612">
                  <c:v>1.5289732685014932</c:v>
                </c:pt>
                <c:pt idx="613">
                  <c:v>1.5290836428576893</c:v>
                </c:pt>
                <c:pt idx="614">
                  <c:v>1.5291940172138854</c:v>
                </c:pt>
                <c:pt idx="615">
                  <c:v>1.5293043915700815</c:v>
                </c:pt>
                <c:pt idx="616">
                  <c:v>1.5294147659262776</c:v>
                </c:pt>
                <c:pt idx="617">
                  <c:v>1.5295251402824737</c:v>
                </c:pt>
                <c:pt idx="618">
                  <c:v>1.5296355146386698</c:v>
                </c:pt>
                <c:pt idx="619">
                  <c:v>1.5297458889948659</c:v>
                </c:pt>
                <c:pt idx="620">
                  <c:v>1.529856263351062</c:v>
                </c:pt>
                <c:pt idx="621">
                  <c:v>1.529966637707258</c:v>
                </c:pt>
                <c:pt idx="622">
                  <c:v>1.5300770120634541</c:v>
                </c:pt>
                <c:pt idx="623">
                  <c:v>1.5301873864196502</c:v>
                </c:pt>
                <c:pt idx="624">
                  <c:v>1.5302977607758463</c:v>
                </c:pt>
                <c:pt idx="625">
                  <c:v>1.5304081351320424</c:v>
                </c:pt>
                <c:pt idx="626">
                  <c:v>1.5305185094882385</c:v>
                </c:pt>
                <c:pt idx="627">
                  <c:v>1.5306288838444346</c:v>
                </c:pt>
                <c:pt idx="628">
                  <c:v>1.5307392582006307</c:v>
                </c:pt>
                <c:pt idx="629">
                  <c:v>1.5308496325568268</c:v>
                </c:pt>
                <c:pt idx="630">
                  <c:v>1.5309600069130229</c:v>
                </c:pt>
                <c:pt idx="631">
                  <c:v>1.531070381269219</c:v>
                </c:pt>
                <c:pt idx="632">
                  <c:v>1.5311807556254151</c:v>
                </c:pt>
                <c:pt idx="633">
                  <c:v>1.5312911299816112</c:v>
                </c:pt>
                <c:pt idx="634">
                  <c:v>1.5314015043378073</c:v>
                </c:pt>
                <c:pt idx="635">
                  <c:v>1.5315118786940034</c:v>
                </c:pt>
                <c:pt idx="636">
                  <c:v>1.5316222530501995</c:v>
                </c:pt>
                <c:pt idx="637">
                  <c:v>1.5317326274063956</c:v>
                </c:pt>
                <c:pt idx="638">
                  <c:v>1.5318430017625917</c:v>
                </c:pt>
                <c:pt idx="639">
                  <c:v>1.5319533761187878</c:v>
                </c:pt>
                <c:pt idx="640">
                  <c:v>1.5320637504749839</c:v>
                </c:pt>
                <c:pt idx="641">
                  <c:v>1.53217412483118</c:v>
                </c:pt>
                <c:pt idx="642">
                  <c:v>1.5322844991873761</c:v>
                </c:pt>
                <c:pt idx="643">
                  <c:v>1.5323948735435722</c:v>
                </c:pt>
                <c:pt idx="644">
                  <c:v>1.5325052478997683</c:v>
                </c:pt>
                <c:pt idx="645">
                  <c:v>1.5326156222559644</c:v>
                </c:pt>
                <c:pt idx="646">
                  <c:v>1.5327259966121605</c:v>
                </c:pt>
                <c:pt idx="647">
                  <c:v>1.5328363709683566</c:v>
                </c:pt>
                <c:pt idx="648">
                  <c:v>1.5329467453245527</c:v>
                </c:pt>
                <c:pt idx="649">
                  <c:v>1.5330571196807488</c:v>
                </c:pt>
                <c:pt idx="650">
                  <c:v>1.5331674940369449</c:v>
                </c:pt>
                <c:pt idx="651">
                  <c:v>1.533277868393141</c:v>
                </c:pt>
                <c:pt idx="652">
                  <c:v>1.533388242749337</c:v>
                </c:pt>
                <c:pt idx="653">
                  <c:v>1.5334986171055331</c:v>
                </c:pt>
                <c:pt idx="654">
                  <c:v>1.5336089914617292</c:v>
                </c:pt>
                <c:pt idx="655">
                  <c:v>1.5337193658179253</c:v>
                </c:pt>
                <c:pt idx="656">
                  <c:v>1.5338297401741214</c:v>
                </c:pt>
                <c:pt idx="657">
                  <c:v>1.5339401145303175</c:v>
                </c:pt>
                <c:pt idx="658">
                  <c:v>1.5340504888865136</c:v>
                </c:pt>
                <c:pt idx="659">
                  <c:v>1.5341608632427097</c:v>
                </c:pt>
                <c:pt idx="660">
                  <c:v>1.5342712375989058</c:v>
                </c:pt>
                <c:pt idx="661">
                  <c:v>1.5343816119551019</c:v>
                </c:pt>
                <c:pt idx="662">
                  <c:v>1.534491986311298</c:v>
                </c:pt>
                <c:pt idx="663">
                  <c:v>1.5346023606674941</c:v>
                </c:pt>
                <c:pt idx="664">
                  <c:v>1.5347127350236902</c:v>
                </c:pt>
                <c:pt idx="665">
                  <c:v>1.5348231093798865</c:v>
                </c:pt>
                <c:pt idx="666">
                  <c:v>1.5349334837360826</c:v>
                </c:pt>
                <c:pt idx="667">
                  <c:v>1.5350438580922787</c:v>
                </c:pt>
                <c:pt idx="668">
                  <c:v>1.5351542324484748</c:v>
                </c:pt>
                <c:pt idx="669">
                  <c:v>1.5352646068046709</c:v>
                </c:pt>
                <c:pt idx="670">
                  <c:v>1.535374981160867</c:v>
                </c:pt>
                <c:pt idx="671">
                  <c:v>1.5354853555170631</c:v>
                </c:pt>
                <c:pt idx="672">
                  <c:v>1.5355957298732592</c:v>
                </c:pt>
                <c:pt idx="673">
                  <c:v>1.5357061042294553</c:v>
                </c:pt>
                <c:pt idx="674">
                  <c:v>1.5358164785856514</c:v>
                </c:pt>
                <c:pt idx="675">
                  <c:v>1.5359268529418475</c:v>
                </c:pt>
                <c:pt idx="676">
                  <c:v>1.5360372272980436</c:v>
                </c:pt>
                <c:pt idx="677">
                  <c:v>1.5361476016542397</c:v>
                </c:pt>
                <c:pt idx="678">
                  <c:v>1.5362579760104358</c:v>
                </c:pt>
                <c:pt idx="679">
                  <c:v>1.5363683503666319</c:v>
                </c:pt>
                <c:pt idx="680">
                  <c:v>1.536478724722828</c:v>
                </c:pt>
                <c:pt idx="681">
                  <c:v>1.5365890990790241</c:v>
                </c:pt>
                <c:pt idx="682">
                  <c:v>1.5366994734352202</c:v>
                </c:pt>
                <c:pt idx="683">
                  <c:v>1.5368098477914163</c:v>
                </c:pt>
                <c:pt idx="684">
                  <c:v>1.5369202221476124</c:v>
                </c:pt>
                <c:pt idx="685">
                  <c:v>1.5370305965038085</c:v>
                </c:pt>
                <c:pt idx="686">
                  <c:v>1.5371409708600046</c:v>
                </c:pt>
                <c:pt idx="687">
                  <c:v>1.5372513452162007</c:v>
                </c:pt>
                <c:pt idx="688">
                  <c:v>1.5373617195723968</c:v>
                </c:pt>
                <c:pt idx="689">
                  <c:v>1.5374720939285929</c:v>
                </c:pt>
                <c:pt idx="690">
                  <c:v>1.537582468284789</c:v>
                </c:pt>
                <c:pt idx="691">
                  <c:v>1.537692842640985</c:v>
                </c:pt>
                <c:pt idx="692">
                  <c:v>1.5378032169971811</c:v>
                </c:pt>
                <c:pt idx="693">
                  <c:v>1.5379135913533772</c:v>
                </c:pt>
                <c:pt idx="694">
                  <c:v>1.5380239657095733</c:v>
                </c:pt>
                <c:pt idx="695">
                  <c:v>1.5381343400657694</c:v>
                </c:pt>
                <c:pt idx="696">
                  <c:v>1.5382447144219655</c:v>
                </c:pt>
                <c:pt idx="697">
                  <c:v>1.5383550887781616</c:v>
                </c:pt>
                <c:pt idx="698">
                  <c:v>1.5384654631343577</c:v>
                </c:pt>
                <c:pt idx="699">
                  <c:v>1.5385758374905538</c:v>
                </c:pt>
              </c:numCache>
            </c:numRef>
          </c:xVal>
          <c:yVal>
            <c:numRef>
              <c:f>XLSTAT_20211020_231654_1_HID!ydata6</c:f>
              <c:numCache>
                <c:formatCode>General</c:formatCode>
                <c:ptCount val="700"/>
                <c:pt idx="0">
                  <c:v>0.46142416250947699</c:v>
                </c:pt>
                <c:pt idx="1">
                  <c:v>0.53857583749052296</c:v>
                </c:pt>
                <c:pt idx="2">
                  <c:v>0.46142416250947699</c:v>
                </c:pt>
                <c:pt idx="3">
                  <c:v>0.53857583749052296</c:v>
                </c:pt>
                <c:pt idx="4">
                  <c:v>0.46142416250947699</c:v>
                </c:pt>
                <c:pt idx="5">
                  <c:v>0.53857583749052296</c:v>
                </c:pt>
                <c:pt idx="6">
                  <c:v>0.46142416250947699</c:v>
                </c:pt>
                <c:pt idx="7">
                  <c:v>0.53857583749052296</c:v>
                </c:pt>
                <c:pt idx="8">
                  <c:v>0.46142416250947699</c:v>
                </c:pt>
                <c:pt idx="9">
                  <c:v>0.53857583749052296</c:v>
                </c:pt>
                <c:pt idx="10">
                  <c:v>0.46142416250947699</c:v>
                </c:pt>
                <c:pt idx="11">
                  <c:v>0.53857583749052296</c:v>
                </c:pt>
                <c:pt idx="12">
                  <c:v>0.46142416250947699</c:v>
                </c:pt>
                <c:pt idx="13">
                  <c:v>0.53857583749052296</c:v>
                </c:pt>
                <c:pt idx="14">
                  <c:v>0.46142416250947699</c:v>
                </c:pt>
                <c:pt idx="15">
                  <c:v>0.53857583749052296</c:v>
                </c:pt>
                <c:pt idx="16">
                  <c:v>0.46142416250947699</c:v>
                </c:pt>
                <c:pt idx="17">
                  <c:v>0.53857583749052296</c:v>
                </c:pt>
                <c:pt idx="18">
                  <c:v>0.46142416250947699</c:v>
                </c:pt>
                <c:pt idx="19">
                  <c:v>0.53857583749052296</c:v>
                </c:pt>
                <c:pt idx="20">
                  <c:v>0.46142416250947699</c:v>
                </c:pt>
                <c:pt idx="21">
                  <c:v>0.53857583749052296</c:v>
                </c:pt>
                <c:pt idx="22">
                  <c:v>0.46142416250947699</c:v>
                </c:pt>
                <c:pt idx="23">
                  <c:v>0.53857583749052296</c:v>
                </c:pt>
                <c:pt idx="24">
                  <c:v>0.46142416250947699</c:v>
                </c:pt>
                <c:pt idx="25">
                  <c:v>0.53857583749052296</c:v>
                </c:pt>
                <c:pt idx="26">
                  <c:v>0.46142416250947699</c:v>
                </c:pt>
                <c:pt idx="27">
                  <c:v>0.53857583749052296</c:v>
                </c:pt>
                <c:pt idx="28">
                  <c:v>0.46142416250947699</c:v>
                </c:pt>
                <c:pt idx="29">
                  <c:v>0.53857583749052296</c:v>
                </c:pt>
                <c:pt idx="30">
                  <c:v>0.46142416250947699</c:v>
                </c:pt>
                <c:pt idx="31">
                  <c:v>0.53857583749052296</c:v>
                </c:pt>
                <c:pt idx="32">
                  <c:v>0.46142416250947699</c:v>
                </c:pt>
                <c:pt idx="33">
                  <c:v>0.53857583749052296</c:v>
                </c:pt>
                <c:pt idx="34">
                  <c:v>0.46142416250947699</c:v>
                </c:pt>
                <c:pt idx="35">
                  <c:v>0.53857583749052296</c:v>
                </c:pt>
                <c:pt idx="36">
                  <c:v>0.46142416250947699</c:v>
                </c:pt>
                <c:pt idx="37">
                  <c:v>0.53857583749052296</c:v>
                </c:pt>
                <c:pt idx="38">
                  <c:v>0.46142416250947699</c:v>
                </c:pt>
                <c:pt idx="39">
                  <c:v>0.53857583749052296</c:v>
                </c:pt>
                <c:pt idx="40">
                  <c:v>0.46142416250947699</c:v>
                </c:pt>
                <c:pt idx="41">
                  <c:v>0.53857583749052296</c:v>
                </c:pt>
                <c:pt idx="42">
                  <c:v>0.46142416250947699</c:v>
                </c:pt>
                <c:pt idx="43">
                  <c:v>0.53857583749052296</c:v>
                </c:pt>
                <c:pt idx="44">
                  <c:v>0.46142416250947699</c:v>
                </c:pt>
                <c:pt idx="45">
                  <c:v>0.53857583749052296</c:v>
                </c:pt>
                <c:pt idx="46">
                  <c:v>0.46142416250947699</c:v>
                </c:pt>
                <c:pt idx="47">
                  <c:v>0.53857583749052296</c:v>
                </c:pt>
                <c:pt idx="48">
                  <c:v>0.46142416250947699</c:v>
                </c:pt>
                <c:pt idx="49">
                  <c:v>0.53857583749052296</c:v>
                </c:pt>
                <c:pt idx="50">
                  <c:v>0.46142416250947699</c:v>
                </c:pt>
                <c:pt idx="51">
                  <c:v>0.53857583749052296</c:v>
                </c:pt>
                <c:pt idx="52">
                  <c:v>0.46142416250947699</c:v>
                </c:pt>
                <c:pt idx="53">
                  <c:v>0.53857583749052296</c:v>
                </c:pt>
                <c:pt idx="54">
                  <c:v>0.46142416250947699</c:v>
                </c:pt>
                <c:pt idx="55">
                  <c:v>0.53857583749052296</c:v>
                </c:pt>
                <c:pt idx="56">
                  <c:v>0.46142416250947699</c:v>
                </c:pt>
                <c:pt idx="57">
                  <c:v>0.53857583749052296</c:v>
                </c:pt>
                <c:pt idx="58">
                  <c:v>0.46142416250947699</c:v>
                </c:pt>
                <c:pt idx="59">
                  <c:v>0.53857583749052296</c:v>
                </c:pt>
                <c:pt idx="60">
                  <c:v>0.46142416250947699</c:v>
                </c:pt>
                <c:pt idx="61">
                  <c:v>0.53857583749052296</c:v>
                </c:pt>
                <c:pt idx="62">
                  <c:v>0.46142416250947699</c:v>
                </c:pt>
                <c:pt idx="63">
                  <c:v>0.53857583749052296</c:v>
                </c:pt>
                <c:pt idx="64">
                  <c:v>0.46142416250947699</c:v>
                </c:pt>
                <c:pt idx="65">
                  <c:v>0.53857583749052296</c:v>
                </c:pt>
                <c:pt idx="66">
                  <c:v>0.46142416250947699</c:v>
                </c:pt>
                <c:pt idx="67">
                  <c:v>0.53857583749052296</c:v>
                </c:pt>
                <c:pt idx="68">
                  <c:v>0.46142416250947699</c:v>
                </c:pt>
                <c:pt idx="69">
                  <c:v>0.53857583749052296</c:v>
                </c:pt>
                <c:pt idx="70">
                  <c:v>0.46142416250947699</c:v>
                </c:pt>
                <c:pt idx="71">
                  <c:v>0.53857583749052296</c:v>
                </c:pt>
                <c:pt idx="72">
                  <c:v>0.46142416250947699</c:v>
                </c:pt>
                <c:pt idx="73">
                  <c:v>0.53857583749052296</c:v>
                </c:pt>
                <c:pt idx="74">
                  <c:v>0.46142416250947699</c:v>
                </c:pt>
                <c:pt idx="75">
                  <c:v>0.53857583749052296</c:v>
                </c:pt>
                <c:pt idx="76">
                  <c:v>0.46142416250947699</c:v>
                </c:pt>
                <c:pt idx="77">
                  <c:v>0.53857583749052296</c:v>
                </c:pt>
                <c:pt idx="78">
                  <c:v>0.46142416250947699</c:v>
                </c:pt>
                <c:pt idx="79">
                  <c:v>0.53857583749052296</c:v>
                </c:pt>
                <c:pt idx="80">
                  <c:v>0.46142416250947699</c:v>
                </c:pt>
                <c:pt idx="81">
                  <c:v>0.53857583749052296</c:v>
                </c:pt>
                <c:pt idx="82">
                  <c:v>0.46142416250947699</c:v>
                </c:pt>
                <c:pt idx="83">
                  <c:v>0.53857583749052296</c:v>
                </c:pt>
                <c:pt idx="84">
                  <c:v>0.46142416250947699</c:v>
                </c:pt>
                <c:pt idx="85">
                  <c:v>0.53857583749052296</c:v>
                </c:pt>
                <c:pt idx="86">
                  <c:v>0.46142416250947699</c:v>
                </c:pt>
                <c:pt idx="87">
                  <c:v>0.53857583749052296</c:v>
                </c:pt>
                <c:pt idx="88">
                  <c:v>0.46142416250947699</c:v>
                </c:pt>
                <c:pt idx="89">
                  <c:v>0.53857583749052296</c:v>
                </c:pt>
                <c:pt idx="90">
                  <c:v>0.46142416250947699</c:v>
                </c:pt>
                <c:pt idx="91">
                  <c:v>0.53857583749052296</c:v>
                </c:pt>
                <c:pt idx="92">
                  <c:v>0.46142416250947699</c:v>
                </c:pt>
                <c:pt idx="93">
                  <c:v>0.53857583749052296</c:v>
                </c:pt>
                <c:pt idx="94">
                  <c:v>0.46142416250947699</c:v>
                </c:pt>
                <c:pt idx="95">
                  <c:v>0.53857583749052296</c:v>
                </c:pt>
                <c:pt idx="96">
                  <c:v>0.46142416250947699</c:v>
                </c:pt>
                <c:pt idx="97">
                  <c:v>0.53857583749052296</c:v>
                </c:pt>
                <c:pt idx="98">
                  <c:v>0.46142416250947699</c:v>
                </c:pt>
                <c:pt idx="99">
                  <c:v>0.53857583749052296</c:v>
                </c:pt>
                <c:pt idx="100">
                  <c:v>0.46142416250947699</c:v>
                </c:pt>
                <c:pt idx="101">
                  <c:v>0.53857583749052296</c:v>
                </c:pt>
                <c:pt idx="102">
                  <c:v>0.46142416250947699</c:v>
                </c:pt>
                <c:pt idx="103">
                  <c:v>0.53857583749052296</c:v>
                </c:pt>
                <c:pt idx="104">
                  <c:v>0.46142416250947699</c:v>
                </c:pt>
                <c:pt idx="105">
                  <c:v>0.53857583749052296</c:v>
                </c:pt>
                <c:pt idx="106">
                  <c:v>0.46142416250947699</c:v>
                </c:pt>
                <c:pt idx="107">
                  <c:v>0.53857583749052296</c:v>
                </c:pt>
                <c:pt idx="108">
                  <c:v>0.46142416250947699</c:v>
                </c:pt>
                <c:pt idx="109">
                  <c:v>0.53857583749052296</c:v>
                </c:pt>
                <c:pt idx="110">
                  <c:v>0.46142416250947699</c:v>
                </c:pt>
                <c:pt idx="111">
                  <c:v>0.53857583749052296</c:v>
                </c:pt>
                <c:pt idx="112">
                  <c:v>0.46142416250947699</c:v>
                </c:pt>
                <c:pt idx="113">
                  <c:v>0.53857583749052296</c:v>
                </c:pt>
                <c:pt idx="114">
                  <c:v>0.46142416250947699</c:v>
                </c:pt>
                <c:pt idx="115">
                  <c:v>0.53857583749052296</c:v>
                </c:pt>
                <c:pt idx="116">
                  <c:v>0.46142416250947699</c:v>
                </c:pt>
                <c:pt idx="117">
                  <c:v>0.53857583749052296</c:v>
                </c:pt>
                <c:pt idx="118">
                  <c:v>0.46142416250947699</c:v>
                </c:pt>
                <c:pt idx="119">
                  <c:v>0.53857583749052296</c:v>
                </c:pt>
                <c:pt idx="120">
                  <c:v>0.46142416250947699</c:v>
                </c:pt>
                <c:pt idx="121">
                  <c:v>0.53857583749052296</c:v>
                </c:pt>
                <c:pt idx="122">
                  <c:v>0.46142416250947699</c:v>
                </c:pt>
                <c:pt idx="123">
                  <c:v>0.53857583749052296</c:v>
                </c:pt>
                <c:pt idx="124">
                  <c:v>0.46142416250947699</c:v>
                </c:pt>
                <c:pt idx="125">
                  <c:v>0.53857583749052296</c:v>
                </c:pt>
                <c:pt idx="126">
                  <c:v>0.46142416250947699</c:v>
                </c:pt>
                <c:pt idx="127">
                  <c:v>0.53857583749052296</c:v>
                </c:pt>
                <c:pt idx="128">
                  <c:v>0.46142416250947699</c:v>
                </c:pt>
                <c:pt idx="129">
                  <c:v>0.53857583749052296</c:v>
                </c:pt>
                <c:pt idx="130">
                  <c:v>0.46142416250947699</c:v>
                </c:pt>
                <c:pt idx="131">
                  <c:v>0.53857583749052296</c:v>
                </c:pt>
                <c:pt idx="132">
                  <c:v>0.46142416250947699</c:v>
                </c:pt>
                <c:pt idx="133">
                  <c:v>0.53857583749052296</c:v>
                </c:pt>
                <c:pt idx="134">
                  <c:v>0.46142416250947699</c:v>
                </c:pt>
                <c:pt idx="135">
                  <c:v>0.53857583749052296</c:v>
                </c:pt>
                <c:pt idx="136">
                  <c:v>0.46142416250947699</c:v>
                </c:pt>
                <c:pt idx="137">
                  <c:v>0.53857583749052296</c:v>
                </c:pt>
                <c:pt idx="138">
                  <c:v>0.46142416250947699</c:v>
                </c:pt>
                <c:pt idx="139">
                  <c:v>0.53857583749052296</c:v>
                </c:pt>
                <c:pt idx="140">
                  <c:v>0.46142416250947699</c:v>
                </c:pt>
                <c:pt idx="141">
                  <c:v>0.53857583749052296</c:v>
                </c:pt>
                <c:pt idx="142">
                  <c:v>0.46142416250947699</c:v>
                </c:pt>
                <c:pt idx="143">
                  <c:v>0.53857583749052296</c:v>
                </c:pt>
                <c:pt idx="144">
                  <c:v>0.46142416250947699</c:v>
                </c:pt>
                <c:pt idx="145">
                  <c:v>0.53857583749052296</c:v>
                </c:pt>
                <c:pt idx="146">
                  <c:v>0.46142416250947699</c:v>
                </c:pt>
                <c:pt idx="147">
                  <c:v>0.53857583749052296</c:v>
                </c:pt>
                <c:pt idx="148">
                  <c:v>0.46142416250947699</c:v>
                </c:pt>
                <c:pt idx="149">
                  <c:v>0.53857583749052296</c:v>
                </c:pt>
                <c:pt idx="150">
                  <c:v>0.46142416250947699</c:v>
                </c:pt>
                <c:pt idx="151">
                  <c:v>0.53857583749052296</c:v>
                </c:pt>
                <c:pt idx="152">
                  <c:v>0.46142416250947699</c:v>
                </c:pt>
                <c:pt idx="153">
                  <c:v>0.53857583749052296</c:v>
                </c:pt>
                <c:pt idx="154">
                  <c:v>0.46142416250947699</c:v>
                </c:pt>
                <c:pt idx="155">
                  <c:v>0.53857583749052296</c:v>
                </c:pt>
                <c:pt idx="156">
                  <c:v>0.46142416250947699</c:v>
                </c:pt>
                <c:pt idx="157">
                  <c:v>0.53857583749052296</c:v>
                </c:pt>
                <c:pt idx="158">
                  <c:v>0.46142416250947699</c:v>
                </c:pt>
                <c:pt idx="159">
                  <c:v>0.53857583749052296</c:v>
                </c:pt>
                <c:pt idx="160">
                  <c:v>0.46142416250947699</c:v>
                </c:pt>
                <c:pt idx="161">
                  <c:v>0.53857583749052296</c:v>
                </c:pt>
                <c:pt idx="162">
                  <c:v>0.46142416250947699</c:v>
                </c:pt>
                <c:pt idx="163">
                  <c:v>0.53857583749052296</c:v>
                </c:pt>
                <c:pt idx="164">
                  <c:v>0.46142416250947699</c:v>
                </c:pt>
                <c:pt idx="165">
                  <c:v>0.53857583749052296</c:v>
                </c:pt>
                <c:pt idx="166">
                  <c:v>0.46142416250947699</c:v>
                </c:pt>
                <c:pt idx="167">
                  <c:v>0.53857583749052296</c:v>
                </c:pt>
                <c:pt idx="168">
                  <c:v>0.46142416250947699</c:v>
                </c:pt>
                <c:pt idx="169">
                  <c:v>0.53857583749052296</c:v>
                </c:pt>
                <c:pt idx="170">
                  <c:v>0.46142416250947699</c:v>
                </c:pt>
                <c:pt idx="171">
                  <c:v>0.53857583749052296</c:v>
                </c:pt>
                <c:pt idx="172">
                  <c:v>0.46142416250947699</c:v>
                </c:pt>
                <c:pt idx="173">
                  <c:v>0.53857583749052296</c:v>
                </c:pt>
                <c:pt idx="174">
                  <c:v>0.46142416250947699</c:v>
                </c:pt>
                <c:pt idx="175">
                  <c:v>0.53857583749052296</c:v>
                </c:pt>
                <c:pt idx="176">
                  <c:v>0.46142416250947699</c:v>
                </c:pt>
                <c:pt idx="177">
                  <c:v>0.53857583749052296</c:v>
                </c:pt>
                <c:pt idx="178">
                  <c:v>0.46142416250947699</c:v>
                </c:pt>
                <c:pt idx="179">
                  <c:v>0.53857583749052296</c:v>
                </c:pt>
                <c:pt idx="180">
                  <c:v>0.46142416250947699</c:v>
                </c:pt>
                <c:pt idx="181">
                  <c:v>0.53857583749052296</c:v>
                </c:pt>
                <c:pt idx="182">
                  <c:v>0.46142416250947699</c:v>
                </c:pt>
                <c:pt idx="183">
                  <c:v>0.53857583749052296</c:v>
                </c:pt>
                <c:pt idx="184">
                  <c:v>0.46142416250947699</c:v>
                </c:pt>
                <c:pt idx="185">
                  <c:v>0.53857583749052296</c:v>
                </c:pt>
                <c:pt idx="186">
                  <c:v>0.46142416250947699</c:v>
                </c:pt>
                <c:pt idx="187">
                  <c:v>0.53857583749052296</c:v>
                </c:pt>
                <c:pt idx="188">
                  <c:v>0.46142416250947699</c:v>
                </c:pt>
                <c:pt idx="189">
                  <c:v>0.53857583749052296</c:v>
                </c:pt>
                <c:pt idx="190">
                  <c:v>0.46142416250947699</c:v>
                </c:pt>
                <c:pt idx="191">
                  <c:v>0.53857583749052296</c:v>
                </c:pt>
                <c:pt idx="192">
                  <c:v>0.46142416250947699</c:v>
                </c:pt>
                <c:pt idx="193">
                  <c:v>0.53857583749052296</c:v>
                </c:pt>
                <c:pt idx="194">
                  <c:v>0.46142416250947699</c:v>
                </c:pt>
                <c:pt idx="195">
                  <c:v>0.53857583749052296</c:v>
                </c:pt>
                <c:pt idx="196">
                  <c:v>0.46142416250947699</c:v>
                </c:pt>
                <c:pt idx="197">
                  <c:v>0.53857583749052296</c:v>
                </c:pt>
                <c:pt idx="198">
                  <c:v>0.46142416250947699</c:v>
                </c:pt>
                <c:pt idx="199">
                  <c:v>0.53857583749052296</c:v>
                </c:pt>
                <c:pt idx="200">
                  <c:v>0.46142416250947699</c:v>
                </c:pt>
                <c:pt idx="201">
                  <c:v>0.53857583749052296</c:v>
                </c:pt>
                <c:pt idx="202">
                  <c:v>0.46142416250947699</c:v>
                </c:pt>
                <c:pt idx="203">
                  <c:v>0.53857583749052296</c:v>
                </c:pt>
                <c:pt idx="204">
                  <c:v>0.46142416250947699</c:v>
                </c:pt>
                <c:pt idx="205">
                  <c:v>0.53857583749052296</c:v>
                </c:pt>
                <c:pt idx="206">
                  <c:v>0.46142416250947699</c:v>
                </c:pt>
                <c:pt idx="207">
                  <c:v>0.53857583749052296</c:v>
                </c:pt>
                <c:pt idx="208">
                  <c:v>0.46142416250947699</c:v>
                </c:pt>
                <c:pt idx="209">
                  <c:v>0.53857583749052296</c:v>
                </c:pt>
                <c:pt idx="210">
                  <c:v>0.46142416250947699</c:v>
                </c:pt>
                <c:pt idx="211">
                  <c:v>0.53857583749052296</c:v>
                </c:pt>
                <c:pt idx="212">
                  <c:v>0.46142416250947699</c:v>
                </c:pt>
                <c:pt idx="213">
                  <c:v>0.53857583749052296</c:v>
                </c:pt>
                <c:pt idx="214">
                  <c:v>0.46142416250947699</c:v>
                </c:pt>
                <c:pt idx="215">
                  <c:v>0.53857583749052296</c:v>
                </c:pt>
                <c:pt idx="216">
                  <c:v>0.46142416250947699</c:v>
                </c:pt>
                <c:pt idx="217">
                  <c:v>0.53857583749052296</c:v>
                </c:pt>
                <c:pt idx="218">
                  <c:v>0.46142416250947699</c:v>
                </c:pt>
                <c:pt idx="219">
                  <c:v>0.53857583749052296</c:v>
                </c:pt>
                <c:pt idx="220">
                  <c:v>0.46142416250947699</c:v>
                </c:pt>
                <c:pt idx="221">
                  <c:v>0.53857583749052296</c:v>
                </c:pt>
                <c:pt idx="222">
                  <c:v>0.46142416250947699</c:v>
                </c:pt>
                <c:pt idx="223">
                  <c:v>0.53857583749052296</c:v>
                </c:pt>
                <c:pt idx="224">
                  <c:v>0.46142416250947699</c:v>
                </c:pt>
                <c:pt idx="225">
                  <c:v>0.53857583749052296</c:v>
                </c:pt>
                <c:pt idx="226">
                  <c:v>0.46142416250947699</c:v>
                </c:pt>
                <c:pt idx="227">
                  <c:v>0.53857583749052296</c:v>
                </c:pt>
                <c:pt idx="228">
                  <c:v>0.46142416250947699</c:v>
                </c:pt>
                <c:pt idx="229">
                  <c:v>0.53857583749052296</c:v>
                </c:pt>
                <c:pt idx="230">
                  <c:v>0.46142416250947699</c:v>
                </c:pt>
                <c:pt idx="231">
                  <c:v>0.53857583749052296</c:v>
                </c:pt>
                <c:pt idx="232">
                  <c:v>0.46142416250947699</c:v>
                </c:pt>
                <c:pt idx="233">
                  <c:v>0.53857583749052296</c:v>
                </c:pt>
                <c:pt idx="234">
                  <c:v>0.46142416250947699</c:v>
                </c:pt>
                <c:pt idx="235">
                  <c:v>0.53857583749052296</c:v>
                </c:pt>
                <c:pt idx="236">
                  <c:v>0.46142416250947699</c:v>
                </c:pt>
                <c:pt idx="237">
                  <c:v>0.53857583749052296</c:v>
                </c:pt>
                <c:pt idx="238">
                  <c:v>0.46142416250947699</c:v>
                </c:pt>
                <c:pt idx="239">
                  <c:v>0.53857583749052296</c:v>
                </c:pt>
                <c:pt idx="240">
                  <c:v>0.46142416250947699</c:v>
                </c:pt>
                <c:pt idx="241">
                  <c:v>0.53857583749052296</c:v>
                </c:pt>
                <c:pt idx="242">
                  <c:v>0.46142416250947699</c:v>
                </c:pt>
                <c:pt idx="243">
                  <c:v>0.53857583749052296</c:v>
                </c:pt>
                <c:pt idx="244">
                  <c:v>0.46142416250947699</c:v>
                </c:pt>
                <c:pt idx="245">
                  <c:v>0.53857583749052296</c:v>
                </c:pt>
                <c:pt idx="246">
                  <c:v>0.46142416250947699</c:v>
                </c:pt>
                <c:pt idx="247">
                  <c:v>0.53857583749052296</c:v>
                </c:pt>
                <c:pt idx="248">
                  <c:v>0.46142416250947699</c:v>
                </c:pt>
                <c:pt idx="249">
                  <c:v>0.53857583749052296</c:v>
                </c:pt>
                <c:pt idx="250">
                  <c:v>0.46142416250947699</c:v>
                </c:pt>
                <c:pt idx="251">
                  <c:v>0.53857583749052296</c:v>
                </c:pt>
                <c:pt idx="252">
                  <c:v>0.46142416250947699</c:v>
                </c:pt>
                <c:pt idx="253">
                  <c:v>0.53857583749052296</c:v>
                </c:pt>
                <c:pt idx="254">
                  <c:v>0.46142416250947699</c:v>
                </c:pt>
                <c:pt idx="255">
                  <c:v>0.53857583749052296</c:v>
                </c:pt>
                <c:pt idx="256">
                  <c:v>0.46142416250947699</c:v>
                </c:pt>
                <c:pt idx="257">
                  <c:v>0.53857583749052296</c:v>
                </c:pt>
                <c:pt idx="258">
                  <c:v>0.46142416250947699</c:v>
                </c:pt>
                <c:pt idx="259">
                  <c:v>0.53857583749052296</c:v>
                </c:pt>
                <c:pt idx="260">
                  <c:v>0.46142416250947699</c:v>
                </c:pt>
                <c:pt idx="261">
                  <c:v>0.53857583749052296</c:v>
                </c:pt>
                <c:pt idx="262">
                  <c:v>0.46142416250947699</c:v>
                </c:pt>
                <c:pt idx="263">
                  <c:v>0.53857583749052296</c:v>
                </c:pt>
                <c:pt idx="264">
                  <c:v>0.46142416250947699</c:v>
                </c:pt>
                <c:pt idx="265">
                  <c:v>0.53857583749052296</c:v>
                </c:pt>
                <c:pt idx="266">
                  <c:v>0.46142416250947699</c:v>
                </c:pt>
                <c:pt idx="267">
                  <c:v>0.53857583749052296</c:v>
                </c:pt>
                <c:pt idx="268">
                  <c:v>0.46142416250947699</c:v>
                </c:pt>
                <c:pt idx="269">
                  <c:v>0.53857583749052296</c:v>
                </c:pt>
                <c:pt idx="270">
                  <c:v>0.46142416250947699</c:v>
                </c:pt>
                <c:pt idx="271">
                  <c:v>0.53857583749052296</c:v>
                </c:pt>
                <c:pt idx="272">
                  <c:v>0.46142416250947699</c:v>
                </c:pt>
                <c:pt idx="273">
                  <c:v>0.53857583749052296</c:v>
                </c:pt>
                <c:pt idx="274">
                  <c:v>0.46142416250947699</c:v>
                </c:pt>
                <c:pt idx="275">
                  <c:v>0.53857583749052296</c:v>
                </c:pt>
                <c:pt idx="276">
                  <c:v>0.46142416250947699</c:v>
                </c:pt>
                <c:pt idx="277">
                  <c:v>0.53857583749052296</c:v>
                </c:pt>
                <c:pt idx="278">
                  <c:v>0.46142416250947699</c:v>
                </c:pt>
                <c:pt idx="279">
                  <c:v>0.53857583749052296</c:v>
                </c:pt>
                <c:pt idx="280">
                  <c:v>0.46142416250947699</c:v>
                </c:pt>
                <c:pt idx="281">
                  <c:v>0.53857583749052296</c:v>
                </c:pt>
                <c:pt idx="282">
                  <c:v>0.46142416250947699</c:v>
                </c:pt>
                <c:pt idx="283">
                  <c:v>0.53857583749052296</c:v>
                </c:pt>
                <c:pt idx="284">
                  <c:v>0.46142416250947699</c:v>
                </c:pt>
                <c:pt idx="285">
                  <c:v>0.53857583749052296</c:v>
                </c:pt>
                <c:pt idx="286">
                  <c:v>0.46142416250947699</c:v>
                </c:pt>
                <c:pt idx="287">
                  <c:v>0.53857583749052296</c:v>
                </c:pt>
                <c:pt idx="288">
                  <c:v>0.46142416250947699</c:v>
                </c:pt>
                <c:pt idx="289">
                  <c:v>0.53857583749052296</c:v>
                </c:pt>
                <c:pt idx="290">
                  <c:v>0.46142416250947699</c:v>
                </c:pt>
                <c:pt idx="291">
                  <c:v>0.53857583749052296</c:v>
                </c:pt>
                <c:pt idx="292">
                  <c:v>0.46142416250947699</c:v>
                </c:pt>
                <c:pt idx="293">
                  <c:v>0.53857583749052296</c:v>
                </c:pt>
                <c:pt idx="294">
                  <c:v>0.46142416250947699</c:v>
                </c:pt>
                <c:pt idx="295">
                  <c:v>0.53857583749052296</c:v>
                </c:pt>
                <c:pt idx="296">
                  <c:v>0.46142416250947699</c:v>
                </c:pt>
                <c:pt idx="297">
                  <c:v>0.53857583749052296</c:v>
                </c:pt>
                <c:pt idx="298">
                  <c:v>0.46142416250947699</c:v>
                </c:pt>
                <c:pt idx="299">
                  <c:v>0.53857583749052296</c:v>
                </c:pt>
                <c:pt idx="300">
                  <c:v>0.46142416250947699</c:v>
                </c:pt>
                <c:pt idx="301">
                  <c:v>0.53857583749052296</c:v>
                </c:pt>
                <c:pt idx="302">
                  <c:v>0.46142416250947699</c:v>
                </c:pt>
                <c:pt idx="303">
                  <c:v>0.53857583749052296</c:v>
                </c:pt>
                <c:pt idx="304">
                  <c:v>0.46142416250947699</c:v>
                </c:pt>
                <c:pt idx="305">
                  <c:v>0.53857583749052296</c:v>
                </c:pt>
                <c:pt idx="306">
                  <c:v>0.46142416250947699</c:v>
                </c:pt>
                <c:pt idx="307">
                  <c:v>0.53857583749052296</c:v>
                </c:pt>
                <c:pt idx="308">
                  <c:v>0.46142416250947699</c:v>
                </c:pt>
                <c:pt idx="309">
                  <c:v>0.53857583749052296</c:v>
                </c:pt>
                <c:pt idx="310">
                  <c:v>0.46142416250947699</c:v>
                </c:pt>
                <c:pt idx="311">
                  <c:v>0.53857583749052296</c:v>
                </c:pt>
                <c:pt idx="312">
                  <c:v>0.46142416250947699</c:v>
                </c:pt>
                <c:pt idx="313">
                  <c:v>0.53857583749052296</c:v>
                </c:pt>
                <c:pt idx="314">
                  <c:v>0.46142416250947699</c:v>
                </c:pt>
                <c:pt idx="315">
                  <c:v>0.53857583749052296</c:v>
                </c:pt>
                <c:pt idx="316">
                  <c:v>0.46142416250947699</c:v>
                </c:pt>
                <c:pt idx="317">
                  <c:v>0.53857583749052296</c:v>
                </c:pt>
                <c:pt idx="318">
                  <c:v>0.46142416250947699</c:v>
                </c:pt>
                <c:pt idx="319">
                  <c:v>0.53857583749052296</c:v>
                </c:pt>
                <c:pt idx="320">
                  <c:v>0.46142416250947699</c:v>
                </c:pt>
                <c:pt idx="321">
                  <c:v>0.53857583749052296</c:v>
                </c:pt>
                <c:pt idx="322">
                  <c:v>0.46142416250947699</c:v>
                </c:pt>
                <c:pt idx="323">
                  <c:v>0.53857583749052296</c:v>
                </c:pt>
                <c:pt idx="324">
                  <c:v>0.46142416250947699</c:v>
                </c:pt>
                <c:pt idx="325">
                  <c:v>0.53857583749052296</c:v>
                </c:pt>
                <c:pt idx="326">
                  <c:v>0.46142416250947699</c:v>
                </c:pt>
                <c:pt idx="327">
                  <c:v>0.53857583749052296</c:v>
                </c:pt>
                <c:pt idx="328">
                  <c:v>0.46142416250947699</c:v>
                </c:pt>
                <c:pt idx="329">
                  <c:v>0.53857583749052296</c:v>
                </c:pt>
                <c:pt idx="330">
                  <c:v>0.46142416250947699</c:v>
                </c:pt>
                <c:pt idx="331">
                  <c:v>0.53857583749052296</c:v>
                </c:pt>
                <c:pt idx="332">
                  <c:v>0.46142416250947699</c:v>
                </c:pt>
                <c:pt idx="333">
                  <c:v>0.53857583749052296</c:v>
                </c:pt>
                <c:pt idx="334">
                  <c:v>0.46142416250947699</c:v>
                </c:pt>
                <c:pt idx="335">
                  <c:v>0.53857583749052296</c:v>
                </c:pt>
                <c:pt idx="336">
                  <c:v>0.46142416250947699</c:v>
                </c:pt>
                <c:pt idx="337">
                  <c:v>0.53857583749052296</c:v>
                </c:pt>
                <c:pt idx="338">
                  <c:v>0.46142416250947699</c:v>
                </c:pt>
                <c:pt idx="339">
                  <c:v>0.53857583749052296</c:v>
                </c:pt>
                <c:pt idx="340">
                  <c:v>0.46142416250947699</c:v>
                </c:pt>
                <c:pt idx="341">
                  <c:v>0.53857583749052296</c:v>
                </c:pt>
                <c:pt idx="342">
                  <c:v>0.46142416250947699</c:v>
                </c:pt>
                <c:pt idx="343">
                  <c:v>0.53857583749052296</c:v>
                </c:pt>
                <c:pt idx="344">
                  <c:v>0.46142416250947699</c:v>
                </c:pt>
                <c:pt idx="345">
                  <c:v>0.53857583749052296</c:v>
                </c:pt>
                <c:pt idx="346">
                  <c:v>0.46142416250947699</c:v>
                </c:pt>
                <c:pt idx="347">
                  <c:v>0.53857583749052296</c:v>
                </c:pt>
                <c:pt idx="348">
                  <c:v>0.46142416250947699</c:v>
                </c:pt>
                <c:pt idx="349">
                  <c:v>0.53857583749052296</c:v>
                </c:pt>
                <c:pt idx="350">
                  <c:v>0.46142416250947699</c:v>
                </c:pt>
                <c:pt idx="351">
                  <c:v>0.53857583749052296</c:v>
                </c:pt>
                <c:pt idx="352">
                  <c:v>0.46142416250947699</c:v>
                </c:pt>
                <c:pt idx="353">
                  <c:v>0.53857583749052296</c:v>
                </c:pt>
                <c:pt idx="354">
                  <c:v>0.46142416250947699</c:v>
                </c:pt>
                <c:pt idx="355">
                  <c:v>0.53857583749052296</c:v>
                </c:pt>
                <c:pt idx="356">
                  <c:v>0.46142416250947699</c:v>
                </c:pt>
                <c:pt idx="357">
                  <c:v>0.53857583749052296</c:v>
                </c:pt>
                <c:pt idx="358">
                  <c:v>0.46142416250947699</c:v>
                </c:pt>
                <c:pt idx="359">
                  <c:v>0.53857583749052296</c:v>
                </c:pt>
                <c:pt idx="360">
                  <c:v>0.46142416250947699</c:v>
                </c:pt>
                <c:pt idx="361">
                  <c:v>0.53857583749052296</c:v>
                </c:pt>
                <c:pt idx="362">
                  <c:v>0.46142416250947699</c:v>
                </c:pt>
                <c:pt idx="363">
                  <c:v>0.53857583749052296</c:v>
                </c:pt>
                <c:pt idx="364">
                  <c:v>0.46142416250947699</c:v>
                </c:pt>
                <c:pt idx="365">
                  <c:v>0.53857583749052296</c:v>
                </c:pt>
                <c:pt idx="366">
                  <c:v>0.46142416250947699</c:v>
                </c:pt>
                <c:pt idx="367">
                  <c:v>0.53857583749052296</c:v>
                </c:pt>
                <c:pt idx="368">
                  <c:v>0.46142416250947699</c:v>
                </c:pt>
                <c:pt idx="369">
                  <c:v>0.53857583749052296</c:v>
                </c:pt>
                <c:pt idx="370">
                  <c:v>0.46142416250947699</c:v>
                </c:pt>
                <c:pt idx="371">
                  <c:v>0.53857583749052296</c:v>
                </c:pt>
                <c:pt idx="372">
                  <c:v>0.46142416250947699</c:v>
                </c:pt>
                <c:pt idx="373">
                  <c:v>0.53857583749052296</c:v>
                </c:pt>
                <c:pt idx="374">
                  <c:v>0.46142416250947699</c:v>
                </c:pt>
                <c:pt idx="375">
                  <c:v>0.53857583749052296</c:v>
                </c:pt>
                <c:pt idx="376">
                  <c:v>0.46142416250947699</c:v>
                </c:pt>
                <c:pt idx="377">
                  <c:v>0.53857583749052296</c:v>
                </c:pt>
                <c:pt idx="378">
                  <c:v>0.46142416250947699</c:v>
                </c:pt>
                <c:pt idx="379">
                  <c:v>0.53857583749052296</c:v>
                </c:pt>
                <c:pt idx="380">
                  <c:v>0.46142416250947699</c:v>
                </c:pt>
                <c:pt idx="381">
                  <c:v>0.53857583749052296</c:v>
                </c:pt>
                <c:pt idx="382">
                  <c:v>0.46142416250947699</c:v>
                </c:pt>
                <c:pt idx="383">
                  <c:v>0.53857583749052296</c:v>
                </c:pt>
                <c:pt idx="384">
                  <c:v>0.46142416250947699</c:v>
                </c:pt>
                <c:pt idx="385">
                  <c:v>0.53857583749052296</c:v>
                </c:pt>
                <c:pt idx="386">
                  <c:v>0.46142416250947699</c:v>
                </c:pt>
                <c:pt idx="387">
                  <c:v>0.53857583749052296</c:v>
                </c:pt>
                <c:pt idx="388">
                  <c:v>0.46142416250947699</c:v>
                </c:pt>
                <c:pt idx="389">
                  <c:v>0.53857583749052296</c:v>
                </c:pt>
                <c:pt idx="390">
                  <c:v>0.46142416250947699</c:v>
                </c:pt>
                <c:pt idx="391">
                  <c:v>0.53857583749052296</c:v>
                </c:pt>
                <c:pt idx="392">
                  <c:v>0.46142416250947699</c:v>
                </c:pt>
                <c:pt idx="393">
                  <c:v>0.53857583749052296</c:v>
                </c:pt>
                <c:pt idx="394">
                  <c:v>0.46142416250947699</c:v>
                </c:pt>
                <c:pt idx="395">
                  <c:v>0.53857583749052296</c:v>
                </c:pt>
                <c:pt idx="396">
                  <c:v>0.46142416250947699</c:v>
                </c:pt>
                <c:pt idx="397">
                  <c:v>0.53857583749052296</c:v>
                </c:pt>
                <c:pt idx="398">
                  <c:v>0.46142416250947699</c:v>
                </c:pt>
                <c:pt idx="399">
                  <c:v>0.53857583749052296</c:v>
                </c:pt>
                <c:pt idx="400">
                  <c:v>0.46142416250947699</c:v>
                </c:pt>
                <c:pt idx="401">
                  <c:v>0.53857583749052296</c:v>
                </c:pt>
                <c:pt idx="402">
                  <c:v>0.46142416250947699</c:v>
                </c:pt>
                <c:pt idx="403">
                  <c:v>0.53857583749052296</c:v>
                </c:pt>
                <c:pt idx="404">
                  <c:v>0.46142416250947699</c:v>
                </c:pt>
                <c:pt idx="405">
                  <c:v>0.53857583749052296</c:v>
                </c:pt>
                <c:pt idx="406">
                  <c:v>0.46142416250947699</c:v>
                </c:pt>
                <c:pt idx="407">
                  <c:v>0.53857583749052296</c:v>
                </c:pt>
                <c:pt idx="408">
                  <c:v>0.46142416250947699</c:v>
                </c:pt>
                <c:pt idx="409">
                  <c:v>0.53857583749052296</c:v>
                </c:pt>
                <c:pt idx="410">
                  <c:v>0.46142416250947699</c:v>
                </c:pt>
                <c:pt idx="411">
                  <c:v>0.53857583749052296</c:v>
                </c:pt>
                <c:pt idx="412">
                  <c:v>0.46142416250947699</c:v>
                </c:pt>
                <c:pt idx="413">
                  <c:v>0.53857583749052296</c:v>
                </c:pt>
                <c:pt idx="414">
                  <c:v>0.46142416250947699</c:v>
                </c:pt>
                <c:pt idx="415">
                  <c:v>0.53857583749052296</c:v>
                </c:pt>
                <c:pt idx="416">
                  <c:v>0.46142416250947699</c:v>
                </c:pt>
                <c:pt idx="417">
                  <c:v>0.53857583749052296</c:v>
                </c:pt>
                <c:pt idx="418">
                  <c:v>0.46142416250947699</c:v>
                </c:pt>
                <c:pt idx="419">
                  <c:v>0.53857583749052296</c:v>
                </c:pt>
                <c:pt idx="420">
                  <c:v>0.46142416250947699</c:v>
                </c:pt>
                <c:pt idx="421">
                  <c:v>0.53857583749052296</c:v>
                </c:pt>
                <c:pt idx="422">
                  <c:v>0.46142416250947699</c:v>
                </c:pt>
                <c:pt idx="423">
                  <c:v>0.53857583749052296</c:v>
                </c:pt>
                <c:pt idx="424">
                  <c:v>0.46142416250947699</c:v>
                </c:pt>
                <c:pt idx="425">
                  <c:v>0.53857583749052296</c:v>
                </c:pt>
                <c:pt idx="426">
                  <c:v>0.46142416250947699</c:v>
                </c:pt>
                <c:pt idx="427">
                  <c:v>0.53857583749052296</c:v>
                </c:pt>
                <c:pt idx="428">
                  <c:v>0.46142416250947699</c:v>
                </c:pt>
                <c:pt idx="429">
                  <c:v>0.53857583749052296</c:v>
                </c:pt>
                <c:pt idx="430">
                  <c:v>0.46142416250947699</c:v>
                </c:pt>
                <c:pt idx="431">
                  <c:v>0.53857583749052296</c:v>
                </c:pt>
                <c:pt idx="432">
                  <c:v>0.46142416250947699</c:v>
                </c:pt>
                <c:pt idx="433">
                  <c:v>0.53857583749052296</c:v>
                </c:pt>
                <c:pt idx="434">
                  <c:v>0.46142416250947699</c:v>
                </c:pt>
                <c:pt idx="435">
                  <c:v>0.53857583749052296</c:v>
                </c:pt>
                <c:pt idx="436">
                  <c:v>0.46142416250947699</c:v>
                </c:pt>
                <c:pt idx="437">
                  <c:v>0.53857583749052296</c:v>
                </c:pt>
                <c:pt idx="438">
                  <c:v>0.46142416250947699</c:v>
                </c:pt>
                <c:pt idx="439">
                  <c:v>0.53857583749052296</c:v>
                </c:pt>
                <c:pt idx="440">
                  <c:v>0.46142416250947699</c:v>
                </c:pt>
                <c:pt idx="441">
                  <c:v>0.53857583749052296</c:v>
                </c:pt>
                <c:pt idx="442">
                  <c:v>0.46142416250947699</c:v>
                </c:pt>
                <c:pt idx="443">
                  <c:v>0.53857583749052296</c:v>
                </c:pt>
                <c:pt idx="444">
                  <c:v>0.46142416250947699</c:v>
                </c:pt>
                <c:pt idx="445">
                  <c:v>0.53857583749052296</c:v>
                </c:pt>
                <c:pt idx="446">
                  <c:v>0.46142416250947699</c:v>
                </c:pt>
                <c:pt idx="447">
                  <c:v>0.53857583749052296</c:v>
                </c:pt>
                <c:pt idx="448">
                  <c:v>0.46142416250947699</c:v>
                </c:pt>
                <c:pt idx="449">
                  <c:v>0.53857583749052296</c:v>
                </c:pt>
                <c:pt idx="450">
                  <c:v>0.46142416250947699</c:v>
                </c:pt>
                <c:pt idx="451">
                  <c:v>0.53857583749052296</c:v>
                </c:pt>
                <c:pt idx="452">
                  <c:v>0.46142416250947699</c:v>
                </c:pt>
                <c:pt idx="453">
                  <c:v>0.53857583749052296</c:v>
                </c:pt>
                <c:pt idx="454">
                  <c:v>0.46142416250947699</c:v>
                </c:pt>
                <c:pt idx="455">
                  <c:v>0.53857583749052296</c:v>
                </c:pt>
                <c:pt idx="456">
                  <c:v>0.46142416250947699</c:v>
                </c:pt>
                <c:pt idx="457">
                  <c:v>0.53857583749052296</c:v>
                </c:pt>
                <c:pt idx="458">
                  <c:v>0.46142416250947699</c:v>
                </c:pt>
                <c:pt idx="459">
                  <c:v>0.53857583749052296</c:v>
                </c:pt>
                <c:pt idx="460">
                  <c:v>0.46142416250947699</c:v>
                </c:pt>
                <c:pt idx="461">
                  <c:v>0.53857583749052296</c:v>
                </c:pt>
                <c:pt idx="462">
                  <c:v>0.46142416250947699</c:v>
                </c:pt>
                <c:pt idx="463">
                  <c:v>0.53857583749052296</c:v>
                </c:pt>
                <c:pt idx="464">
                  <c:v>0.46142416250947699</c:v>
                </c:pt>
                <c:pt idx="465">
                  <c:v>0.53857583749052296</c:v>
                </c:pt>
                <c:pt idx="466">
                  <c:v>0.46142416250947699</c:v>
                </c:pt>
                <c:pt idx="467">
                  <c:v>0.53857583749052296</c:v>
                </c:pt>
                <c:pt idx="468">
                  <c:v>0.46142416250947699</c:v>
                </c:pt>
                <c:pt idx="469">
                  <c:v>0.53857583749052296</c:v>
                </c:pt>
                <c:pt idx="470">
                  <c:v>0.46142416250947699</c:v>
                </c:pt>
                <c:pt idx="471">
                  <c:v>0.53857583749052296</c:v>
                </c:pt>
                <c:pt idx="472">
                  <c:v>0.46142416250947699</c:v>
                </c:pt>
                <c:pt idx="473">
                  <c:v>0.53857583749052296</c:v>
                </c:pt>
                <c:pt idx="474">
                  <c:v>0.46142416250947699</c:v>
                </c:pt>
                <c:pt idx="475">
                  <c:v>0.53857583749052296</c:v>
                </c:pt>
                <c:pt idx="476">
                  <c:v>0.46142416250947699</c:v>
                </c:pt>
                <c:pt idx="477">
                  <c:v>0.53857583749052296</c:v>
                </c:pt>
                <c:pt idx="478">
                  <c:v>0.46142416250947699</c:v>
                </c:pt>
                <c:pt idx="479">
                  <c:v>0.53857583749052296</c:v>
                </c:pt>
                <c:pt idx="480">
                  <c:v>0.46142416250947699</c:v>
                </c:pt>
                <c:pt idx="481">
                  <c:v>0.53857583749052296</c:v>
                </c:pt>
                <c:pt idx="482">
                  <c:v>0.46142416250947699</c:v>
                </c:pt>
                <c:pt idx="483">
                  <c:v>0.53857583749052296</c:v>
                </c:pt>
                <c:pt idx="484">
                  <c:v>0.46142416250947699</c:v>
                </c:pt>
                <c:pt idx="485">
                  <c:v>0.53857583749052296</c:v>
                </c:pt>
                <c:pt idx="486">
                  <c:v>0.46142416250947699</c:v>
                </c:pt>
                <c:pt idx="487">
                  <c:v>0.53857583749052296</c:v>
                </c:pt>
                <c:pt idx="488">
                  <c:v>0.46142416250947699</c:v>
                </c:pt>
                <c:pt idx="489">
                  <c:v>0.53857583749052296</c:v>
                </c:pt>
                <c:pt idx="490">
                  <c:v>0.46142416250947699</c:v>
                </c:pt>
                <c:pt idx="491">
                  <c:v>0.53857583749052296</c:v>
                </c:pt>
                <c:pt idx="492">
                  <c:v>0.46142416250947699</c:v>
                </c:pt>
                <c:pt idx="493">
                  <c:v>0.53857583749052296</c:v>
                </c:pt>
                <c:pt idx="494">
                  <c:v>0.46142416250947699</c:v>
                </c:pt>
                <c:pt idx="495">
                  <c:v>0.53857583749052296</c:v>
                </c:pt>
                <c:pt idx="496">
                  <c:v>0.46142416250947699</c:v>
                </c:pt>
                <c:pt idx="497">
                  <c:v>0.53857583749052296</c:v>
                </c:pt>
                <c:pt idx="498">
                  <c:v>0.46142416250947699</c:v>
                </c:pt>
                <c:pt idx="499">
                  <c:v>0.53857583749052296</c:v>
                </c:pt>
                <c:pt idx="500">
                  <c:v>0.46142416250947699</c:v>
                </c:pt>
                <c:pt idx="501">
                  <c:v>0.53857583749052296</c:v>
                </c:pt>
                <c:pt idx="502">
                  <c:v>0.46142416250947699</c:v>
                </c:pt>
                <c:pt idx="503">
                  <c:v>0.53857583749052296</c:v>
                </c:pt>
                <c:pt idx="504">
                  <c:v>0.46142416250947699</c:v>
                </c:pt>
                <c:pt idx="505">
                  <c:v>0.53857583749052296</c:v>
                </c:pt>
                <c:pt idx="506">
                  <c:v>0.46142416250947699</c:v>
                </c:pt>
                <c:pt idx="507">
                  <c:v>0.53857583749052296</c:v>
                </c:pt>
                <c:pt idx="508">
                  <c:v>0.46142416250947699</c:v>
                </c:pt>
                <c:pt idx="509">
                  <c:v>0.53857583749052296</c:v>
                </c:pt>
                <c:pt idx="510">
                  <c:v>0.46142416250947699</c:v>
                </c:pt>
                <c:pt idx="511">
                  <c:v>0.53857583749052296</c:v>
                </c:pt>
                <c:pt idx="512">
                  <c:v>0.46142416250947699</c:v>
                </c:pt>
                <c:pt idx="513">
                  <c:v>0.53857583749052296</c:v>
                </c:pt>
                <c:pt idx="514">
                  <c:v>0.46142416250947699</c:v>
                </c:pt>
                <c:pt idx="515">
                  <c:v>0.53857583749052296</c:v>
                </c:pt>
                <c:pt idx="516">
                  <c:v>0.46142416250947699</c:v>
                </c:pt>
                <c:pt idx="517">
                  <c:v>0.53857583749052296</c:v>
                </c:pt>
                <c:pt idx="518">
                  <c:v>0.46142416250947699</c:v>
                </c:pt>
                <c:pt idx="519">
                  <c:v>0.53857583749052296</c:v>
                </c:pt>
                <c:pt idx="520">
                  <c:v>0.46142416250947699</c:v>
                </c:pt>
                <c:pt idx="521">
                  <c:v>0.53857583749052296</c:v>
                </c:pt>
                <c:pt idx="522">
                  <c:v>0.46142416250947699</c:v>
                </c:pt>
                <c:pt idx="523">
                  <c:v>0.53857583749052296</c:v>
                </c:pt>
                <c:pt idx="524">
                  <c:v>0.46142416250947699</c:v>
                </c:pt>
                <c:pt idx="525">
                  <c:v>0.53857583749052296</c:v>
                </c:pt>
                <c:pt idx="526">
                  <c:v>0.46142416250947699</c:v>
                </c:pt>
                <c:pt idx="527">
                  <c:v>0.53857583749052296</c:v>
                </c:pt>
                <c:pt idx="528">
                  <c:v>0.46142416250947699</c:v>
                </c:pt>
                <c:pt idx="529">
                  <c:v>0.53857583749052296</c:v>
                </c:pt>
                <c:pt idx="530">
                  <c:v>0.46142416250947699</c:v>
                </c:pt>
                <c:pt idx="531">
                  <c:v>0.53857583749052296</c:v>
                </c:pt>
                <c:pt idx="532">
                  <c:v>0.46142416250947699</c:v>
                </c:pt>
                <c:pt idx="533">
                  <c:v>0.53857583749052296</c:v>
                </c:pt>
                <c:pt idx="534">
                  <c:v>0.46142416250947699</c:v>
                </c:pt>
                <c:pt idx="535">
                  <c:v>0.53857583749052296</c:v>
                </c:pt>
                <c:pt idx="536">
                  <c:v>0.46142416250947699</c:v>
                </c:pt>
                <c:pt idx="537">
                  <c:v>0.53857583749052296</c:v>
                </c:pt>
                <c:pt idx="538">
                  <c:v>0.46142416250947699</c:v>
                </c:pt>
                <c:pt idx="539">
                  <c:v>0.53857583749052296</c:v>
                </c:pt>
                <c:pt idx="540">
                  <c:v>0.46142416250947699</c:v>
                </c:pt>
                <c:pt idx="541">
                  <c:v>0.53857583749052296</c:v>
                </c:pt>
                <c:pt idx="542">
                  <c:v>0.46142416250947699</c:v>
                </c:pt>
                <c:pt idx="543">
                  <c:v>0.53857583749052296</c:v>
                </c:pt>
                <c:pt idx="544">
                  <c:v>0.46142416250947699</c:v>
                </c:pt>
                <c:pt idx="545">
                  <c:v>0.53857583749052296</c:v>
                </c:pt>
                <c:pt idx="546">
                  <c:v>0.46142416250947699</c:v>
                </c:pt>
                <c:pt idx="547">
                  <c:v>0.53857583749052296</c:v>
                </c:pt>
                <c:pt idx="548">
                  <c:v>0.46142416250947699</c:v>
                </c:pt>
                <c:pt idx="549">
                  <c:v>0.53857583749052296</c:v>
                </c:pt>
                <c:pt idx="550">
                  <c:v>0.46142416250947699</c:v>
                </c:pt>
                <c:pt idx="551">
                  <c:v>0.53857583749052296</c:v>
                </c:pt>
                <c:pt idx="552">
                  <c:v>0.46142416250947699</c:v>
                </c:pt>
                <c:pt idx="553">
                  <c:v>0.53857583749052296</c:v>
                </c:pt>
                <c:pt idx="554">
                  <c:v>0.46142416250947699</c:v>
                </c:pt>
                <c:pt idx="555">
                  <c:v>0.53857583749052296</c:v>
                </c:pt>
                <c:pt idx="556">
                  <c:v>0.46142416250947699</c:v>
                </c:pt>
                <c:pt idx="557">
                  <c:v>0.53857583749052296</c:v>
                </c:pt>
                <c:pt idx="558">
                  <c:v>0.46142416250947699</c:v>
                </c:pt>
                <c:pt idx="559">
                  <c:v>0.53857583749052296</c:v>
                </c:pt>
                <c:pt idx="560">
                  <c:v>0.46142416250947699</c:v>
                </c:pt>
                <c:pt idx="561">
                  <c:v>0.53857583749052296</c:v>
                </c:pt>
                <c:pt idx="562">
                  <c:v>0.46142416250947699</c:v>
                </c:pt>
                <c:pt idx="563">
                  <c:v>0.53857583749052296</c:v>
                </c:pt>
                <c:pt idx="564">
                  <c:v>0.46142416250947699</c:v>
                </c:pt>
                <c:pt idx="565">
                  <c:v>0.53857583749052296</c:v>
                </c:pt>
                <c:pt idx="566">
                  <c:v>0.46142416250947699</c:v>
                </c:pt>
                <c:pt idx="567">
                  <c:v>0.53857583749052296</c:v>
                </c:pt>
                <c:pt idx="568">
                  <c:v>0.46142416250947699</c:v>
                </c:pt>
                <c:pt idx="569">
                  <c:v>0.53857583749052296</c:v>
                </c:pt>
                <c:pt idx="570">
                  <c:v>0.46142416250947699</c:v>
                </c:pt>
                <c:pt idx="571">
                  <c:v>0.53857583749052296</c:v>
                </c:pt>
                <c:pt idx="572">
                  <c:v>0.46142416250947699</c:v>
                </c:pt>
                <c:pt idx="573">
                  <c:v>0.53857583749052296</c:v>
                </c:pt>
                <c:pt idx="574">
                  <c:v>0.46142416250947699</c:v>
                </c:pt>
                <c:pt idx="575">
                  <c:v>0.53857583749052296</c:v>
                </c:pt>
                <c:pt idx="576">
                  <c:v>0.46142416250947699</c:v>
                </c:pt>
                <c:pt idx="577">
                  <c:v>0.53857583749052296</c:v>
                </c:pt>
                <c:pt idx="578">
                  <c:v>0.46142416250947699</c:v>
                </c:pt>
                <c:pt idx="579">
                  <c:v>0.53857583749052296</c:v>
                </c:pt>
                <c:pt idx="580">
                  <c:v>0.46142416250947699</c:v>
                </c:pt>
                <c:pt idx="581">
                  <c:v>0.53857583749052296</c:v>
                </c:pt>
                <c:pt idx="582">
                  <c:v>0.46142416250947699</c:v>
                </c:pt>
                <c:pt idx="583">
                  <c:v>0.53857583749052296</c:v>
                </c:pt>
                <c:pt idx="584">
                  <c:v>0.46142416250947699</c:v>
                </c:pt>
                <c:pt idx="585">
                  <c:v>0.53857583749052296</c:v>
                </c:pt>
                <c:pt idx="586">
                  <c:v>0.46142416250947699</c:v>
                </c:pt>
                <c:pt idx="587">
                  <c:v>0.53857583749052296</c:v>
                </c:pt>
                <c:pt idx="588">
                  <c:v>0.46142416250947699</c:v>
                </c:pt>
                <c:pt idx="589">
                  <c:v>0.53857583749052296</c:v>
                </c:pt>
                <c:pt idx="590">
                  <c:v>0.46142416250947699</c:v>
                </c:pt>
                <c:pt idx="591">
                  <c:v>0.53857583749052296</c:v>
                </c:pt>
                <c:pt idx="592">
                  <c:v>0.46142416250947699</c:v>
                </c:pt>
                <c:pt idx="593">
                  <c:v>0.53857583749052296</c:v>
                </c:pt>
                <c:pt idx="594">
                  <c:v>0.46142416250947699</c:v>
                </c:pt>
                <c:pt idx="595">
                  <c:v>0.53857583749052296</c:v>
                </c:pt>
                <c:pt idx="596">
                  <c:v>0.46142416250947699</c:v>
                </c:pt>
                <c:pt idx="597">
                  <c:v>0.53857583749052296</c:v>
                </c:pt>
                <c:pt idx="598">
                  <c:v>0.46142416250947699</c:v>
                </c:pt>
                <c:pt idx="599">
                  <c:v>0.53857583749052296</c:v>
                </c:pt>
                <c:pt idx="600">
                  <c:v>0.46142416250947699</c:v>
                </c:pt>
                <c:pt idx="601">
                  <c:v>0.53857583749052296</c:v>
                </c:pt>
                <c:pt idx="602">
                  <c:v>0.46142416250947699</c:v>
                </c:pt>
                <c:pt idx="603">
                  <c:v>0.53857583749052296</c:v>
                </c:pt>
                <c:pt idx="604">
                  <c:v>0.46142416250947699</c:v>
                </c:pt>
                <c:pt idx="605">
                  <c:v>0.53857583749052296</c:v>
                </c:pt>
                <c:pt idx="606">
                  <c:v>0.46142416250947699</c:v>
                </c:pt>
                <c:pt idx="607">
                  <c:v>0.53857583749052296</c:v>
                </c:pt>
                <c:pt idx="608">
                  <c:v>0.46142416250947699</c:v>
                </c:pt>
                <c:pt idx="609">
                  <c:v>0.53857583749052296</c:v>
                </c:pt>
                <c:pt idx="610">
                  <c:v>0.46142416250947699</c:v>
                </c:pt>
                <c:pt idx="611">
                  <c:v>0.53857583749052296</c:v>
                </c:pt>
                <c:pt idx="612">
                  <c:v>0.46142416250947699</c:v>
                </c:pt>
                <c:pt idx="613">
                  <c:v>0.53857583749052296</c:v>
                </c:pt>
                <c:pt idx="614">
                  <c:v>0.46142416250947699</c:v>
                </c:pt>
                <c:pt idx="615">
                  <c:v>0.53857583749052296</c:v>
                </c:pt>
                <c:pt idx="616">
                  <c:v>0.46142416250947699</c:v>
                </c:pt>
                <c:pt idx="617">
                  <c:v>0.53857583749052296</c:v>
                </c:pt>
                <c:pt idx="618">
                  <c:v>0.46142416250947699</c:v>
                </c:pt>
                <c:pt idx="619">
                  <c:v>0.53857583749052296</c:v>
                </c:pt>
                <c:pt idx="620">
                  <c:v>0.46142416250947699</c:v>
                </c:pt>
                <c:pt idx="621">
                  <c:v>0.53857583749052296</c:v>
                </c:pt>
                <c:pt idx="622">
                  <c:v>0.46142416250947699</c:v>
                </c:pt>
                <c:pt idx="623">
                  <c:v>0.53857583749052296</c:v>
                </c:pt>
                <c:pt idx="624">
                  <c:v>0.46142416250947699</c:v>
                </c:pt>
                <c:pt idx="625">
                  <c:v>0.53857583749052296</c:v>
                </c:pt>
                <c:pt idx="626">
                  <c:v>0.46142416250947699</c:v>
                </c:pt>
                <c:pt idx="627">
                  <c:v>0.53857583749052296</c:v>
                </c:pt>
                <c:pt idx="628">
                  <c:v>0.46142416250947699</c:v>
                </c:pt>
                <c:pt idx="629">
                  <c:v>0.53857583749052296</c:v>
                </c:pt>
                <c:pt idx="630">
                  <c:v>0.46142416250947699</c:v>
                </c:pt>
                <c:pt idx="631">
                  <c:v>0.53857583749052296</c:v>
                </c:pt>
                <c:pt idx="632">
                  <c:v>0.46142416250947699</c:v>
                </c:pt>
                <c:pt idx="633">
                  <c:v>0.53857583749052296</c:v>
                </c:pt>
                <c:pt idx="634">
                  <c:v>0.46142416250947699</c:v>
                </c:pt>
                <c:pt idx="635">
                  <c:v>0.53857583749052296</c:v>
                </c:pt>
                <c:pt idx="636">
                  <c:v>0.46142416250947699</c:v>
                </c:pt>
                <c:pt idx="637">
                  <c:v>0.53857583749052296</c:v>
                </c:pt>
                <c:pt idx="638">
                  <c:v>0.46142416250947699</c:v>
                </c:pt>
                <c:pt idx="639">
                  <c:v>0.53857583749052296</c:v>
                </c:pt>
                <c:pt idx="640">
                  <c:v>0.46142416250947699</c:v>
                </c:pt>
                <c:pt idx="641">
                  <c:v>0.53857583749052296</c:v>
                </c:pt>
                <c:pt idx="642">
                  <c:v>0.46142416250947699</c:v>
                </c:pt>
                <c:pt idx="643">
                  <c:v>0.53857583749052296</c:v>
                </c:pt>
                <c:pt idx="644">
                  <c:v>0.46142416250947699</c:v>
                </c:pt>
                <c:pt idx="645">
                  <c:v>0.53857583749052296</c:v>
                </c:pt>
                <c:pt idx="646">
                  <c:v>0.46142416250947699</c:v>
                </c:pt>
                <c:pt idx="647">
                  <c:v>0.53857583749052296</c:v>
                </c:pt>
                <c:pt idx="648">
                  <c:v>0.46142416250947699</c:v>
                </c:pt>
                <c:pt idx="649">
                  <c:v>0.53857583749052296</c:v>
                </c:pt>
                <c:pt idx="650">
                  <c:v>0.46142416250947699</c:v>
                </c:pt>
                <c:pt idx="651">
                  <c:v>0.53857583749052296</c:v>
                </c:pt>
                <c:pt idx="652">
                  <c:v>0.46142416250947699</c:v>
                </c:pt>
                <c:pt idx="653">
                  <c:v>0.53857583749052296</c:v>
                </c:pt>
                <c:pt idx="654">
                  <c:v>0.46142416250947699</c:v>
                </c:pt>
                <c:pt idx="655">
                  <c:v>0.53857583749052296</c:v>
                </c:pt>
                <c:pt idx="656">
                  <c:v>0.46142416250947699</c:v>
                </c:pt>
                <c:pt idx="657">
                  <c:v>0.53857583749052296</c:v>
                </c:pt>
                <c:pt idx="658">
                  <c:v>0.46142416250947699</c:v>
                </c:pt>
                <c:pt idx="659">
                  <c:v>0.53857583749052296</c:v>
                </c:pt>
                <c:pt idx="660">
                  <c:v>0.46142416250947699</c:v>
                </c:pt>
                <c:pt idx="661">
                  <c:v>0.53857583749052296</c:v>
                </c:pt>
                <c:pt idx="662">
                  <c:v>0.46142416250947699</c:v>
                </c:pt>
                <c:pt idx="663">
                  <c:v>0.53857583749052296</c:v>
                </c:pt>
                <c:pt idx="664">
                  <c:v>0.46142416250947699</c:v>
                </c:pt>
                <c:pt idx="665">
                  <c:v>0.53857583749052296</c:v>
                </c:pt>
                <c:pt idx="666">
                  <c:v>0.46142416250947699</c:v>
                </c:pt>
                <c:pt idx="667">
                  <c:v>0.53857583749052296</c:v>
                </c:pt>
                <c:pt idx="668">
                  <c:v>0.46142416250947699</c:v>
                </c:pt>
                <c:pt idx="669">
                  <c:v>0.53857583749052296</c:v>
                </c:pt>
                <c:pt idx="670">
                  <c:v>0.46142416250947699</c:v>
                </c:pt>
                <c:pt idx="671">
                  <c:v>0.53857583749052296</c:v>
                </c:pt>
                <c:pt idx="672">
                  <c:v>0.46142416250947699</c:v>
                </c:pt>
                <c:pt idx="673">
                  <c:v>0.53857583749052296</c:v>
                </c:pt>
                <c:pt idx="674">
                  <c:v>0.46142416250947699</c:v>
                </c:pt>
                <c:pt idx="675">
                  <c:v>0.53857583749052296</c:v>
                </c:pt>
                <c:pt idx="676">
                  <c:v>0.46142416250947699</c:v>
                </c:pt>
                <c:pt idx="677">
                  <c:v>0.53857583749052296</c:v>
                </c:pt>
                <c:pt idx="678">
                  <c:v>0.46142416250947699</c:v>
                </c:pt>
                <c:pt idx="679">
                  <c:v>0.53857583749052296</c:v>
                </c:pt>
                <c:pt idx="680">
                  <c:v>0.46142416250947699</c:v>
                </c:pt>
                <c:pt idx="681">
                  <c:v>0.53857583749052296</c:v>
                </c:pt>
                <c:pt idx="682">
                  <c:v>0.46142416250947699</c:v>
                </c:pt>
                <c:pt idx="683">
                  <c:v>0.53857583749052296</c:v>
                </c:pt>
                <c:pt idx="684">
                  <c:v>0.46142416250947699</c:v>
                </c:pt>
                <c:pt idx="685">
                  <c:v>0.53857583749052296</c:v>
                </c:pt>
                <c:pt idx="686">
                  <c:v>0.46142416250947699</c:v>
                </c:pt>
                <c:pt idx="687">
                  <c:v>0.53857583749052296</c:v>
                </c:pt>
                <c:pt idx="688">
                  <c:v>0.46142416250947699</c:v>
                </c:pt>
                <c:pt idx="689">
                  <c:v>0.53857583749052296</c:v>
                </c:pt>
                <c:pt idx="690">
                  <c:v>0.46142416250947699</c:v>
                </c:pt>
                <c:pt idx="691">
                  <c:v>0.53857583749052296</c:v>
                </c:pt>
                <c:pt idx="692">
                  <c:v>0.46142416250947699</c:v>
                </c:pt>
                <c:pt idx="693">
                  <c:v>0.53857583749052296</c:v>
                </c:pt>
                <c:pt idx="694">
                  <c:v>0.46142416250947699</c:v>
                </c:pt>
                <c:pt idx="695">
                  <c:v>0.53857583749052296</c:v>
                </c:pt>
                <c:pt idx="696">
                  <c:v>0.46142416250947699</c:v>
                </c:pt>
                <c:pt idx="697">
                  <c:v>0.53857583749052296</c:v>
                </c:pt>
                <c:pt idx="698">
                  <c:v>0.46142416250947699</c:v>
                </c:pt>
                <c:pt idx="699">
                  <c:v>0.53857583749052296</c:v>
                </c:pt>
              </c:numCache>
            </c:numRef>
          </c:yVal>
          <c:smooth val="0"/>
          <c:extLst>
            <c:ext xmlns:c16="http://schemas.microsoft.com/office/drawing/2014/chart" uri="{C3380CC4-5D6E-409C-BE32-E72D297353CC}">
              <c16:uniqueId val="{00000006-788A-40A5-95B6-B7D318A571A0}"/>
            </c:ext>
          </c:extLst>
        </c:ser>
        <c:ser>
          <c:idx val="6"/>
          <c:order val="6"/>
          <c:tx>
            <c:v/>
          </c:tx>
          <c:spPr>
            <a:ln w="28575">
              <a:noFill/>
            </a:ln>
            <a:effectLst/>
          </c:spPr>
          <c:marker>
            <c:symbol val="none"/>
          </c:marker>
          <c:dLbls>
            <c:dLbl>
              <c:idx val="0"/>
              <c:tx>
                <c:rich>
                  <a:bodyPr/>
                  <a:lstStyle/>
                  <a:p>
                    <a:r>
                      <a:rPr lang="en-US"/>
                      <a:t>167(168)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788A-40A5-95B6-B7D318A571A0}"/>
                </c:ext>
              </c:extLst>
            </c:dLbl>
            <c:dLbl>
              <c:idx val="1"/>
              <c:tx>
                <c:rich>
                  <a:bodyPr/>
                  <a:lstStyle/>
                  <a:p>
                    <a:r>
                      <a:rPr lang="en-US"/>
                      <a:t>75</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788A-40A5-95B6-B7D318A571A0}"/>
                </c:ext>
              </c:extLst>
            </c:dLbl>
            <c:dLbl>
              <c:idx val="2"/>
              <c:tx>
                <c:rich>
                  <a:bodyPr/>
                  <a:lstStyle/>
                  <a:p>
                    <a:r>
                      <a:rPr lang="en-US"/>
                      <a:t>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788A-40A5-95B6-B7D318A571A0}"/>
                </c:ext>
              </c:extLst>
            </c:dLbl>
            <c:dLbl>
              <c:idx val="3"/>
              <c:tx>
                <c:rich>
                  <a:bodyPr/>
                  <a:lstStyle/>
                  <a:p>
                    <a:r>
                      <a:rPr lang="en-US"/>
                      <a:t>1(76)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788A-40A5-95B6-B7D318A571A0}"/>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7-788A-40A5-95B6-B7D318A571A0}"/>
            </c:ext>
          </c:extLst>
        </c:ser>
        <c:ser>
          <c:idx val="7"/>
          <c:order val="7"/>
          <c:tx>
            <c:v/>
          </c:tx>
          <c:spPr>
            <a:ln w="28575">
              <a:noFill/>
            </a:ln>
            <a:effectLst/>
          </c:spPr>
          <c:marker>
            <c:symbol val="none"/>
          </c:marker>
          <c:dLbls>
            <c:dLbl>
              <c:idx val="0"/>
              <c:tx>
                <c:rich>
                  <a:bodyPr/>
                  <a:lstStyle/>
                  <a:p>
                    <a:r>
                      <a:rPr lang="en-US"/>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788A-40A5-95B6-B7D318A571A0}"/>
                </c:ext>
              </c:extLst>
            </c:dLbl>
            <c:dLbl>
              <c:idx val="1"/>
              <c:tx>
                <c:rich>
                  <a:bodyPr/>
                  <a:lstStyle/>
                  <a:p>
                    <a:r>
                      <a:rPr lang="en-US"/>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788A-40A5-95B6-B7D318A571A0}"/>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C-788A-40A5-95B6-B7D318A571A0}"/>
            </c:ext>
          </c:extLst>
        </c:ser>
        <c:ser>
          <c:idx val="8"/>
          <c:order val="8"/>
          <c:tx>
            <c:v/>
          </c:tx>
          <c:spPr>
            <a:ln w="28575">
              <a:noFill/>
            </a:ln>
            <a:effectLst/>
          </c:spPr>
          <c:marker>
            <c:symbol val="none"/>
          </c:marker>
          <c:dLbls>
            <c:dLbl>
              <c:idx val="0"/>
              <c:tx>
                <c:rich>
                  <a:bodyPr/>
                  <a:lstStyle/>
                  <a:p>
                    <a:r>
                      <a:rPr lang="en-US"/>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788A-40A5-95B6-B7D318A571A0}"/>
                </c:ext>
              </c:extLst>
            </c:dLbl>
            <c:dLbl>
              <c:idx val="1"/>
              <c:tx>
                <c:rich>
                  <a:bodyPr/>
                  <a:lstStyle/>
                  <a:p>
                    <a:r>
                      <a:rPr lang="en-US"/>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788A-40A5-95B6-B7D318A571A0}"/>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F-788A-40A5-95B6-B7D318A571A0}"/>
            </c:ext>
          </c:extLst>
        </c:ser>
        <c:dLbls>
          <c:showLegendKey val="0"/>
          <c:showVal val="0"/>
          <c:showCatName val="0"/>
          <c:showSerName val="0"/>
          <c:showPercent val="0"/>
          <c:showBubbleSize val="0"/>
        </c:dLbls>
        <c:axId val="1656430848"/>
        <c:axId val="1656432928"/>
      </c:scatterChart>
      <c:valAx>
        <c:axId val="1656430848"/>
        <c:scaling>
          <c:orientation val="minMax"/>
          <c:max val="2"/>
          <c:min val="0"/>
        </c:scaling>
        <c:delete val="0"/>
        <c:axPos val="b"/>
        <c:title>
          <c:tx>
            <c:rich>
              <a:bodyPr/>
              <a:lstStyle/>
              <a:p>
                <a:pPr>
                  <a:defRPr sz="800" b="0">
                    <a:latin typeface="Arial"/>
                    <a:ea typeface="Arial"/>
                    <a:cs typeface="Arial"/>
                  </a:defRPr>
                </a:pPr>
                <a:r>
                  <a:rPr lang="en-US"/>
                  <a:t>To</a:t>
                </a:r>
              </a:p>
            </c:rich>
          </c:tx>
          <c:layout>
            <c:manualLayout>
              <c:xMode val="edge"/>
              <c:yMode val="edge"/>
              <c:x val="0.50356321839080465"/>
              <c:y val="0.94944429360123084"/>
            </c:manualLayout>
          </c:layout>
          <c:overlay val="0"/>
        </c:title>
        <c:numFmt formatCode="General" sourceLinked="0"/>
        <c:majorTickMark val="none"/>
        <c:minorTickMark val="none"/>
        <c:tickLblPos val="none"/>
        <c:spPr>
          <a:ln w="9525">
            <a:noFill/>
          </a:ln>
        </c:spPr>
        <c:txPr>
          <a:bodyPr/>
          <a:lstStyle/>
          <a:p>
            <a:pPr>
              <a:defRPr sz="700"/>
            </a:pPr>
            <a:endParaRPr lang="en-US"/>
          </a:p>
        </c:txPr>
        <c:crossAx val="1656432928"/>
        <c:crosses val="autoZero"/>
        <c:crossBetween val="midCat"/>
      </c:valAx>
      <c:valAx>
        <c:axId val="1656432928"/>
        <c:scaling>
          <c:orientation val="minMax"/>
          <c:max val="2"/>
          <c:min val="0"/>
        </c:scaling>
        <c:delete val="0"/>
        <c:axPos val="l"/>
        <c:title>
          <c:tx>
            <c:rich>
              <a:bodyPr/>
              <a:lstStyle/>
              <a:p>
                <a:pPr>
                  <a:defRPr sz="800" b="0">
                    <a:latin typeface="Arial"/>
                    <a:ea typeface="Arial"/>
                    <a:cs typeface="Arial"/>
                  </a:defRPr>
                </a:pPr>
                <a:r>
                  <a:rPr lang="en-US"/>
                  <a:t>From</a:t>
                </a:r>
              </a:p>
            </c:rich>
          </c:tx>
          <c:layout>
            <c:manualLayout>
              <c:xMode val="edge"/>
              <c:yMode val="edge"/>
              <c:x val="1.9157088122605363E-2"/>
              <c:y val="0.46644643557486348"/>
            </c:manualLayout>
          </c:layout>
          <c:overlay val="0"/>
        </c:title>
        <c:numFmt formatCode="General" sourceLinked="0"/>
        <c:majorTickMark val="none"/>
        <c:minorTickMark val="none"/>
        <c:tickLblPos val="none"/>
        <c:spPr>
          <a:ln w="9525">
            <a:noFill/>
          </a:ln>
        </c:spPr>
        <c:txPr>
          <a:bodyPr/>
          <a:lstStyle/>
          <a:p>
            <a:pPr>
              <a:defRPr sz="700"/>
            </a:pPr>
            <a:endParaRPr lang="en-US"/>
          </a:p>
        </c:txPr>
        <c:crossAx val="165643084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31" noThreeD="1" sel="1" val="0">
  <itemLst>
    <item val="Summary statistics (Quantitative data)"/>
    <item val="Summary statistics (Qualitative data)"/>
    <item val="Regression of variable y (Control category = 0)"/>
    <item val="Goodness of fit statistics (Variable y)"/>
    <item val="Test of the null hypothesis H0: Pr(y=1)=0.311"/>
    <item val="Type II analysis (Variable y)"/>
    <item val="Hosmer-Lemeshow test (Variable y)"/>
    <item val="Model parameters (Variable y)"/>
    <item val="Equation of the model (Variable y)"/>
    <item val="Standardized coefficients (Variable y)"/>
    <item val="Predictions and residuals (Variable y)"/>
    <item val="Classification table for the training sample (Variable y)"/>
    <item val="ROC Curve (Variable y)"/>
  </itemLst>
</formControlPr>
</file>

<file path=xl/ctrlProps/ctrlProp2.xml><?xml version="1.0" encoding="utf-8"?>
<formControlPr xmlns="http://schemas.microsoft.com/office/spreadsheetml/2009/9/main" objectType="Drop" dropStyle="combo" dx="31" noThreeD="1" sel="1" val="0">
  <itemLst>
    <item val="Summary statistics (Quantitative data)"/>
    <item val="Summary statistics (Qualitative data)"/>
    <item val="Correlation matrix"/>
    <item val="Regression of variable y (Control category = 0)"/>
    <item val="Goodness of fit statistics (Variable y)"/>
    <item val="Test of the null hypothesis H0: Pr(y=1)=0.311"/>
    <item val="Type II analysis (Variable y)"/>
    <item val="Hosmer-Lemeshow test (Variable y)"/>
    <item val="Model parameters (Variable y)"/>
    <item val="Equation of the model (Variable y)"/>
    <item val="Standardized coefficients (Variable y)"/>
    <item val="Predictions and residuals (Variable y)"/>
    <item val="Classification table for the training sample (Variable y)"/>
    <item val="ROC Curve (Variable y)"/>
  </itemLst>
</formControlPr>
</file>

<file path=xl/ctrlProps/ctrlProp3.xml><?xml version="1.0" encoding="utf-8"?>
<formControlPr xmlns="http://schemas.microsoft.com/office/spreadsheetml/2009/9/main" objectType="Drop" dropStyle="combo" dx="31" noThreeD="1" sel="1" val="0">
  <itemLst>
    <item val="Summary statistics (Quantitative data)"/>
    <item val="Summary statistics (Qualitative data)"/>
    <item val="Regression of variable y (Control category = 0)"/>
    <item val="Goodness of fit statistics (Variable y)"/>
    <item val="Test of the null hypothesis H0: Pr(y=1)=0.311"/>
    <item val="Type II analysis (Variable y)"/>
    <item val="Hosmer-Lemeshow test (Variable y)"/>
    <item val="Model parameters (Variable y)"/>
    <item val="Equation of the model (Variable y)"/>
    <item val="Standardized coefficients (Variable y)"/>
    <item val="Predictions and residuals (Variable y)"/>
    <item val="Classification table for the training sample (Variable y)"/>
    <item val="ROC Curve (Variable y)"/>
  </itemLst>
</formControlPr>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0</xdr:colOff>
      <xdr:row>1</xdr:row>
      <xdr:rowOff>101600</xdr:rowOff>
    </xdr:from>
    <xdr:to>
      <xdr:col>23</xdr:col>
      <xdr:colOff>304800</xdr:colOff>
      <xdr:row>16</xdr:row>
      <xdr:rowOff>82550</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10</xdr:row>
      <xdr:rowOff>0</xdr:rowOff>
    </xdr:from>
    <xdr:to>
      <xdr:col>2</xdr:col>
      <xdr:colOff>38100</xdr:colOff>
      <xdr:row>10</xdr:row>
      <xdr:rowOff>25400</xdr:rowOff>
    </xdr:to>
    <xdr:sp macro="" textlink="">
      <xdr:nvSpPr>
        <xdr:cNvPr id="2" name="TX895596" hidden="1">
          <a:extLst>
            <a:ext uri="{FF2B5EF4-FFF2-40B4-BE49-F238E27FC236}">
              <a16:creationId xmlns:a16="http://schemas.microsoft.com/office/drawing/2014/main" id="{00000000-0008-0000-0700-000002000000}"/>
            </a:ext>
          </a:extLst>
        </xdr:cNvPr>
        <xdr:cNvSpPr txBox="1"/>
      </xdr:nvSpPr>
      <xdr:spPr>
        <a:xfrm>
          <a:off x="946150" y="1841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CheckBox_Intercept,CheckBox,False,False,100000000002_Options|General,False,Intercept,False,,,
CheckBoxResidCharts,CheckBox,True,True,600000000200_Charts,True,Predictions,False,,,
CheckBoxRegCharts,CheckBox,True,True,600000000000_Charts,True,Regression charts,False,,,
CheckBox_Conf,CheckBox,False,True,600000000300_Charts,True,Confidence intervals,False,,,
CheckBoxTrans,CheckBox,False,False,03,False,Trans,False,,,
CheckBoxChartsCoeff,CheckBox,True,True,600000000100_Charts,True,Standardized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CheckBoxVarLabels,CheckBox,True,True,000000000201_General,True,Variable labels,False,,,
CheckBox_ObsLabels,CheckBox,False,True,000000000301_General,True,Observation labels,False,,,
RefEdit_W,RefEdit0,,True,000000000601_General,True,Observation weights:,False,,,
CheckBox_W,CheckBox,False,True,000000000501_General,True,Observation weights,False,,,
RefEdit_ObsLabels,RefEdit0,,True,000000000401_General,True,Observation labels:,False,,,
RefEdit_Wr,RefEdit0,,True,000000000801_General,True,Regression weights:,False,,,
CheckBox_Wr,CheckBox,False,True,000000000701_General,True,Regression weights,False,,,
CheckBox_X,CheckBox,True,True,000000000600_General,True,Quantitative,False,,,
RefEdit_X,RefEdit0,'Sheet1'!$B$1:$B$245,True,000000020600_General,True,X / Explanatory variables:,False,,245,1
CheckBox_Q,CheckBox,False,True,000000030600_General,True,Qualitative,False,,,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CheckBox_Predict,CheckBox,False,True,300000000100_Prediction,True,Prediction,False,,,
RefEdit_XPred,RefEdit0,,True,300000000500_Prediction,True,Quantitative:,False,,,
RefEdit_QPred,RefEdit0,,True,300000000700_Prediction,True,Qualitative:,False,,,
CheckBox_ObsLabelsPred,CheckBox,False,True,300000000800_Prediction,True,Observation labels,False,,,
RefEdit_PredLabels,RefEdit0,,True,300000000900_Prediction,True,,False,,,
FileSelect2,CommandButton,,False,300000000200_Prediction,False,,False,,,
CheckBox_PredVarLabels,CheckBox,False,True,300000001000_Prediction,True,Variable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OptionButton_MVEstimate,OptionButton,False,True,400000000200_Missing data,True,Estimate missing data,False,,,
OptionButton_MeanMode,OptionButton,True,True,400000000300_Missing data,True,Mean or mode,False,,,
OptionButton_NN,OptionButton,False,True,400000010300_Missing data,True,Nearest neighbor,False,,,
OptionButton_MVRemove,OptionButton,True,True,400000000100_Missing data,True,Remove the observations,False,,,
OptionButtonEachY,OptionButton,False,True,400000000400_Missing data,True,Check for each Y separately,False,,,
OptionButtonAcrossAll,OptionButton,True,True,400000010400_Missing data,True,Across all Ys,False,,,
OptionButtonMVRefuse,OptionButton,False,True,400000000000_Missing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CheckBox_Selection,CheckBox,False,True,110000000000_Options|Advanced,True,Model selection,False,,,
RefEdit_W2,RefEdit,,True,110000000301_Options|Advanced,True,Corrective weights:,False,,,
CheckBoxAuto,CheckBox,False,True,110000000101_Options|Advanced,True,Automatic,False,,,
CheckBox_W2,CheckBox,False,True,110000000201_Options|Advanced,True,Corrective weights,False,,,
TextBox_conf,TextBox,95,True,100000010201_Options|General,True,Confidence interval (%):,False,,,
TextBoxTol,TextBox,0.001,True,100000010101_Options|General,True,Tolerance:,False,,,
CheckBox_Interactions,CheckBox,False,True,100000000001_Options|General,True,Interactions / Level,False,,,
TextBoxLevel,TextBox,2,True,100000010001_Options|General,True,,False,,,
ScrollBarLevel,SpinButton,2,True,100000020001_Options|General,False,,,,,
CheckBoxFirth,CheckBox,False,True,100000010100_Options|General,True,Firth's method,False,,,
CheckBoxL2,CheckBox,False,True,100000020100_Options|General,True,L2,False,,,
TextboxL2,TextBox,0.01,True,100000030100_Options|General,True,L2,False,,,
CheckBoxStdCoeff,CheckBox,True,True,500000000800_Outputs,True,Standardized coefficients,False,,,
CheckBoxGood,CheckBox,True,True,500000000300_Outputs,True,Goodness of fit statistics,False,,,
CheckBox_Equ,CheckBox,True,True,500000000700_Outputs,True,Equation of the model,False,,,
CheckBoxModelCoeff,CheckBox,True,True,500000000600_Outputs,True,Model coefficients,False,,,
CheckBox_AV,CheckBox,True,True,500000000400_Outputs,True,Type II analysis,False,,,
CheckBoxVarCov,CheckBox,False,True,500000000900_Outputs,True,Covariance matrix,False,,,
CheckBoxHL,CheckBox,True,True,500000000500_Outputs,True,Hosmer-Lemeshow test,False,,,
CheckBox_Desc,CheckBox,True,True,500000000000_Outputs,True,Descriptive statistics,False,,,
CheckBox_Corr,CheckBox,True,True,500000000100_Outputs,True,Correlations,False,,,
CheckBoxMultico,CheckBox,True,True,500000000200_Outputs,True,Multicolinearity statistics,False,,,
CheckBoxDiag,CheckBox,False,True,500000000401_Outputs,True,Influence diagnostics,False,,,
CheckBox_Resid,CheckBox,True,True,500000000001_Outputs,True,Predictions and residuals,False,,,
CheckBoxClassif,CheckBox,True,True,500000000501_Outputs,True,Classification table,False,,,
TextBoxCut,TextBox,0.5,True,500000020501_Outputs,True,Cutpoint:,False,,,
ScrollBarCut,ScrollBar,50,True,500000030501_Outputs,False,,,,,
CheckBoxProbAna,CheckBox,False,True,500000000601_Outputs,True,Probability analysis,False,,,
CheckBoxInterpret,CheckBox,False,False,500000000701_Outputs,False,Interpretation,False,,,
ComboBox_Constraints,ComboBox,1,True,110000010401_Options|Advanced,True,Select the type of constraint to apply to the qualitative variables of the OLS model,False,,,
CheckBoxLRConf,CheckBox,False,True,100000000301_Options|General,True,LR Confidence intervals,False,,,
CheckBoxIndep,CheckBox,False,True,500000000101_Outputs,True,Independent model,False,,,
CheckBoxConfInt,CheckBox,False,True,500000000201_Outputs,True,Confidence intervals,False,,,
CheckBoxConfusionPlot,CheckBox,True,True,600000000400_Charts,True,Confusion plot,False,,,
ComboBoxModRef,ComboBox,-1,False,000000001101_General,False,Select the control category,False,,,
CheckBoxSig,CheckBox,False,True,500000000301_Outputs,True,Significance analysis,False,,,
CheckBoxCompare,CheckBox,False,False,110000000501_Options|Advanced,False,Comparisons,False,,,
CheckBoxROC,CheckBox,True,True,600000000600_Charts,True,ROC Curve,False,,,
ComboBoxAlgo,ComboBox,0,True,100000000200_Options|General,True,Algorithm:,False,,,
TextBoxPerc,TextBox,30,False,100001020200_Options|General,False,%:,False,,,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CheckBoxMarginal,CheckBox,False,True,500000001000_Outputs,True,Marginal effects at the means,False,,,
</a:t>
          </a:r>
        </a:p>
      </xdr:txBody>
    </xdr:sp>
    <xdr:clientData/>
  </xdr:twoCellAnchor>
  <xdr:twoCellAnchor editAs="absolute">
    <xdr:from>
      <xdr:col>1</xdr:col>
      <xdr:colOff>6350</xdr:colOff>
      <xdr:row>10</xdr:row>
      <xdr:rowOff>6350</xdr:rowOff>
    </xdr:from>
    <xdr:to>
      <xdr:col>4</xdr:col>
      <xdr:colOff>6350</xdr:colOff>
      <xdr:row>10</xdr:row>
      <xdr:rowOff>473075</xdr:rowOff>
    </xdr:to>
    <xdr:sp macro="" textlink="">
      <xdr:nvSpPr>
        <xdr:cNvPr id="3" name="BK895596">
          <a:extLst>
            <a:ext uri="{FF2B5EF4-FFF2-40B4-BE49-F238E27FC236}">
              <a16:creationId xmlns:a16="http://schemas.microsoft.com/office/drawing/2014/main" id="{00000000-0008-0000-0700-000003000000}"/>
            </a:ext>
          </a:extLst>
        </xdr:cNvPr>
        <xdr:cNvSpPr/>
      </xdr:nvSpPr>
      <xdr:spPr>
        <a:xfrm>
          <a:off x="330200" y="184785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10</xdr:row>
      <xdr:rowOff>53975</xdr:rowOff>
    </xdr:from>
    <xdr:to>
      <xdr:col>1</xdr:col>
      <xdr:colOff>427990</xdr:colOff>
      <xdr:row>10</xdr:row>
      <xdr:rowOff>415925</xdr:rowOff>
    </xdr:to>
    <xdr:pic macro="[0]!ReRunXLSTAT">
      <xdr:nvPicPr>
        <xdr:cNvPr id="4" name="BT895596">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389890" y="18954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5" name="RM895596">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839470" y="18954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6" name="AD895596" hidden="1">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839470" y="1895475"/>
          <a:ext cx="361950" cy="361950"/>
        </a:xfrm>
        <a:prstGeom prst="rect">
          <a:avLst/>
        </a:prstGeom>
      </xdr:spPr>
    </xdr:pic>
    <xdr:clientData/>
  </xdr:twoCellAnchor>
  <xdr:twoCellAnchor editAs="absolute">
    <xdr:from>
      <xdr:col>2</xdr:col>
      <xdr:colOff>355600</xdr:colOff>
      <xdr:row>10</xdr:row>
      <xdr:rowOff>53975</xdr:rowOff>
    </xdr:from>
    <xdr:to>
      <xdr:col>3</xdr:col>
      <xdr:colOff>107950</xdr:colOff>
      <xdr:row>10</xdr:row>
      <xdr:rowOff>415925</xdr:rowOff>
    </xdr:to>
    <xdr:pic macro="[0]!SendToOfficeLocal">
      <xdr:nvPicPr>
        <xdr:cNvPr id="7" name="WD89559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1289050" y="1895475"/>
          <a:ext cx="361950" cy="361950"/>
        </a:xfrm>
        <a:prstGeom prst="rect">
          <a:avLst/>
        </a:prstGeom>
      </xdr:spPr>
    </xdr:pic>
    <xdr:clientData/>
  </xdr:twoCellAnchor>
  <xdr:twoCellAnchor editAs="absolute">
    <xdr:from>
      <xdr:col>3</xdr:col>
      <xdr:colOff>195580</xdr:colOff>
      <xdr:row>10</xdr:row>
      <xdr:rowOff>53975</xdr:rowOff>
    </xdr:from>
    <xdr:to>
      <xdr:col>3</xdr:col>
      <xdr:colOff>557530</xdr:colOff>
      <xdr:row>10</xdr:row>
      <xdr:rowOff>415925</xdr:rowOff>
    </xdr:to>
    <xdr:pic macro="[0]!SendToOfficeLocal">
      <xdr:nvPicPr>
        <xdr:cNvPr id="8" name="PT895596">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738630" y="1895475"/>
          <a:ext cx="361950" cy="361950"/>
        </a:xfrm>
        <a:prstGeom prst="rect">
          <a:avLst/>
        </a:prstGeom>
      </xdr:spPr>
    </xdr:pic>
    <xdr:clientData/>
  </xdr:twoCellAnchor>
  <xdr:twoCellAnchor>
    <xdr:from>
      <xdr:col>1</xdr:col>
      <xdr:colOff>0</xdr:colOff>
      <xdr:row>82</xdr:row>
      <xdr:rowOff>0</xdr:rowOff>
    </xdr:from>
    <xdr:to>
      <xdr:col>7</xdr:col>
      <xdr:colOff>0</xdr:colOff>
      <xdr:row>100</xdr:row>
      <xdr:rowOff>0</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351</xdr:row>
      <xdr:rowOff>0</xdr:rowOff>
    </xdr:from>
    <xdr:to>
      <xdr:col>7</xdr:col>
      <xdr:colOff>0</xdr:colOff>
      <xdr:row>369</xdr:row>
      <xdr:rowOff>0</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371</xdr:row>
      <xdr:rowOff>0</xdr:rowOff>
    </xdr:from>
    <xdr:to>
      <xdr:col>7</xdr:col>
      <xdr:colOff>0</xdr:colOff>
      <xdr:row>389</xdr:row>
      <xdr:rowOff>0</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399</xdr:row>
      <xdr:rowOff>0</xdr:rowOff>
    </xdr:from>
    <xdr:to>
      <xdr:col>6</xdr:col>
      <xdr:colOff>266700</xdr:colOff>
      <xdr:row>417</xdr:row>
      <xdr:rowOff>0</xdr:rowOff>
    </xdr:to>
    <xdr:graphicFrame macro="">
      <xdr:nvGraphicFramePr>
        <xdr:cNvPr id="12" name="Chart 11">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421</xdr:row>
      <xdr:rowOff>0</xdr:rowOff>
    </xdr:from>
    <xdr:to>
      <xdr:col>7</xdr:col>
      <xdr:colOff>0</xdr:colOff>
      <xdr:row>439</xdr:row>
      <xdr:rowOff>0</xdr:rowOff>
    </xdr:to>
    <xdr:graphicFrame macro="">
      <xdr:nvGraphicFramePr>
        <xdr:cNvPr id="13" name="Chart 12">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11</xdr:row>
          <xdr:rowOff>0</xdr:rowOff>
        </xdr:from>
        <xdr:to>
          <xdr:col>6</xdr:col>
          <xdr:colOff>6350</xdr:colOff>
          <xdr:row>12</xdr:row>
          <xdr:rowOff>0</xdr:rowOff>
        </xdr:to>
        <xdr:sp macro="" textlink="">
          <xdr:nvSpPr>
            <xdr:cNvPr id="18436" name="DD322654" hidden="1">
              <a:extLst>
                <a:ext uri="{63B3BB69-23CF-44E3-9099-C40C66FF867C}">
                  <a14:compatExt spid="_x0000_s18436"/>
                </a:ext>
                <a:ext uri="{FF2B5EF4-FFF2-40B4-BE49-F238E27FC236}">
                  <a16:creationId xmlns:a16="http://schemas.microsoft.com/office/drawing/2014/main" id="{00000000-0008-0000-0700-0000044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10</xdr:row>
      <xdr:rowOff>0</xdr:rowOff>
    </xdr:from>
    <xdr:to>
      <xdr:col>2</xdr:col>
      <xdr:colOff>38100</xdr:colOff>
      <xdr:row>10</xdr:row>
      <xdr:rowOff>25400</xdr:rowOff>
    </xdr:to>
    <xdr:sp macro="" textlink="">
      <xdr:nvSpPr>
        <xdr:cNvPr id="2" name="TX600714" hidden="1">
          <a:extLst>
            <a:ext uri="{FF2B5EF4-FFF2-40B4-BE49-F238E27FC236}">
              <a16:creationId xmlns:a16="http://schemas.microsoft.com/office/drawing/2014/main" id="{00000000-0008-0000-0100-000002000000}"/>
            </a:ext>
          </a:extLst>
        </xdr:cNvPr>
        <xdr:cNvSpPr txBox="1"/>
      </xdr:nvSpPr>
      <xdr:spPr>
        <a:xfrm>
          <a:off x="946150" y="1841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CheckBox_Intercept,CheckBox,False,False,100000000002_Options|General,False,Intercept,False,,,
CheckBoxResidCharts,CheckBox,True,True,600000000200_Charts,True,Predictions,False,,,
CheckBoxRegCharts,CheckBox,True,True,600000000000_Charts,True,Regression charts,False,,,
CheckBox_Conf,CheckBox,False,True,600000000300_Charts,True,Confidence intervals,False,,,
CheckBoxTrans,CheckBox,False,False,03,False,Trans,False,,,
CheckBoxChartsCoeff,CheckBox,True,True,600000000100_Charts,True,Standardized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CheckBoxVarLabels,CheckBox,True,True,000000000201_General,True,Variable labels,False,,,
CheckBox_ObsLabels,CheckBox,False,True,000000000301_General,True,Observation labels,False,,,
RefEdit_W,RefEdit0,,True,000000000601_General,True,Observation weights:,False,,,
CheckBox_W,CheckBox,False,True,000000000501_General,True,Observation weights,False,,,
RefEdit_ObsLabels,RefEdit0,,True,000000000401_General,True,Observation labels:,False,,,
RefEdit_Wr,RefEdit0,,True,000000000801_General,True,Regression weights:,False,,,
CheckBox_Wr,CheckBox,False,True,000000000701_General,True,Regression weights,False,,,
CheckBox_X,CheckBox,True,True,000000000600_General,True,Quantitative,False,,,
RefEdit_X,RefEdit0,'Sheet1'!$C$1:$E$245,True,000000020600_General,True,X / Explanatory variables:,False,,245,3
CheckBox_Q,CheckBox,False,True,000000030600_General,True,Qualitative,False,,,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CheckBox_Predict,CheckBox,False,True,300000000100_Prediction,True,Prediction,False,,,
RefEdit_XPred,RefEdit0,,True,300000000500_Prediction,True,Quantitative:,False,,,
RefEdit_QPred,RefEdit0,,True,300000000700_Prediction,True,Qualitative:,False,,,
CheckBox_ObsLabelsPred,CheckBox,False,True,300000000800_Prediction,True,Observation labels,False,,,
RefEdit_PredLabels,RefEdit0,,True,300000000900_Prediction,True,,False,,,
FileSelect2,CommandButton,,False,300000000200_Prediction,False,,False,,,
CheckBox_PredVarLabels,CheckBox,False,True,300000001000_Prediction,True,Variable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OptionButton_MVEstimate,OptionButton,False,True,400000000200_Missing data,True,Estimate missing data,False,,,
OptionButton_MeanMode,OptionButton,True,True,400000000300_Missing data,True,Mean or mode,False,,,
OptionButton_NN,OptionButton,False,True,400000010300_Missing data,True,Nearest neighbor,False,,,
OptionButton_MVRemove,OptionButton,True,True,400000000100_Missing data,True,Remove the observations,False,,,
OptionButtonEachY,OptionButton,False,True,400000000400_Missing data,True,Check for each Y separately,False,,,
OptionButtonAcrossAll,OptionButton,True,True,400000010400_Missing data,True,Across all Ys,False,,,
OptionButtonMVRefuse,OptionButton,False,True,400000000000_Missing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CheckBox_Selection,CheckBox,False,True,110000000000_Options|Advanced,True,Model selection,False,,,
RefEdit_W2,RefEdit,,True,110000000301_Options|Advanced,True,Corrective weights:,False,,,
CheckBoxAuto,CheckBox,False,True,110000000101_Options|Advanced,True,Automatic,False,,,
CheckBox_W2,CheckBox,False,True,110000000201_Options|Advanced,True,Corrective weights,False,,,
TextBox_conf,TextBox,95,True,100000010201_Options|General,True,Confidence interval (%):,False,,,
TextBoxTol,TextBox,0.001,True,100000010101_Options|General,True,Tolerance:,False,,,
CheckBox_Interactions,CheckBox,False,True,100000000001_Options|General,True,Interactions / Level,False,,,
TextBoxLevel,TextBox,2,True,100000010001_Options|General,True,,False,,,
ScrollBarLevel,SpinButton,2,True,100000020001_Options|General,False,,,,,
CheckBoxFirth,CheckBox,False,True,100000010100_Options|General,True,Firth's method,False,,,
CheckBoxL2,CheckBox,False,True,100000020100_Options|General,True,L2,False,,,
TextboxL2,TextBox,0.01,True,100000030100_Options|General,True,L2,False,,,
CheckBoxStdCoeff,CheckBox,True,True,500000000800_Outputs,True,Standardized coefficients,False,,,
CheckBoxGood,CheckBox,True,True,500000000300_Outputs,True,Goodness of fit statistics,False,,,
CheckBox_Equ,CheckBox,True,True,500000000700_Outputs,True,Equation of the model,False,,,
CheckBoxModelCoeff,CheckBox,True,True,500000000600_Outputs,True,Model coefficients,False,,,
CheckBox_AV,CheckBox,True,True,500000000400_Outputs,True,Type II analysis,False,,,
CheckBoxVarCov,CheckBox,False,True,500000000900_Outputs,True,Covariance matrix,False,,,
CheckBoxHL,CheckBox,True,True,500000000500_Outputs,True,Hosmer-Lemeshow test,False,,,
CheckBox_Desc,CheckBox,True,True,500000000000_Outputs,True,Descriptive statistics,False,,,
CheckBox_Corr,CheckBox,True,True,500000000100_Outputs,True,Correlations,False,,,
CheckBoxMultico,CheckBox,True,True,500000000200_Outputs,True,Multicolinearity statistics,False,,,
CheckBoxDiag,CheckBox,False,True,500000000401_Outputs,True,Influence diagnostics,False,,,
CheckBox_Resid,CheckBox,True,True,500000000001_Outputs,True,Predictions and residuals,False,,,
CheckBoxClassif,CheckBox,True,True,500000000501_Outputs,True,Classification table,False,,,
TextBoxCut,TextBox,0.5,True,500000020501_Outputs,True,Cutpoint:,False,,,
ScrollBarCut,ScrollBar,50,True,500000030501_Outputs,False,,,,,
CheckBoxProbAna,CheckBox,False,True,500000000601_Outputs,True,Probability analysis,False,,,
CheckBoxInterpret,CheckBox,False,False,500000000701_Outputs,False,Interpretation,False,,,
ComboBox_Constraints,ComboBox,1,True,110000010401_Options|Advanced,True,Select the type of constraint to apply to the qualitative variables of the OLS model,False,,,
CheckBoxLRConf,CheckBox,False,True,100000000301_Options|General,True,LR Confidence intervals,False,,,
CheckBoxIndep,CheckBox,False,True,500000000101_Outputs,True,Independent model,False,,,
CheckBoxConfInt,CheckBox,False,True,500000000201_Outputs,True,Confidence intervals,False,,,
CheckBoxConfusionPlot,CheckBox,True,True,600000000400_Charts,True,Confusion plot,False,,,
ComboBoxModRef,ComboBox,-1,False,000000001101_General,False,Select the control category,False,,,
CheckBoxSig,CheckBox,False,True,500000000301_Outputs,True,Significance analysis,False,,,
CheckBoxCompare,CheckBox,False,False,110000000501_Options|Advanced,False,Comparisons,False,,,
CheckBoxROC,CheckBox,True,True,600000000600_Charts,True,ROC Curve,False,,,
ComboBoxAlgo,ComboBox,0,True,100000000200_Options|General,True,Algorithm:,False,,,
TextBoxPerc,TextBox,30,False,100001020200_Options|General,False,%:,False,,,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CheckBoxMarginal,CheckBox,False,True,500000001000_Outputs,True,Marginal effects at the means,False,,,
</a:t>
          </a:r>
        </a:p>
      </xdr:txBody>
    </xdr:sp>
    <xdr:clientData/>
  </xdr:twoCellAnchor>
  <xdr:twoCellAnchor editAs="absolute">
    <xdr:from>
      <xdr:col>1</xdr:col>
      <xdr:colOff>6350</xdr:colOff>
      <xdr:row>10</xdr:row>
      <xdr:rowOff>6350</xdr:rowOff>
    </xdr:from>
    <xdr:to>
      <xdr:col>4</xdr:col>
      <xdr:colOff>6350</xdr:colOff>
      <xdr:row>10</xdr:row>
      <xdr:rowOff>473075</xdr:rowOff>
    </xdr:to>
    <xdr:sp macro="" textlink="">
      <xdr:nvSpPr>
        <xdr:cNvPr id="3" name="BK600714">
          <a:extLst>
            <a:ext uri="{FF2B5EF4-FFF2-40B4-BE49-F238E27FC236}">
              <a16:creationId xmlns:a16="http://schemas.microsoft.com/office/drawing/2014/main" id="{00000000-0008-0000-0100-000003000000}"/>
            </a:ext>
          </a:extLst>
        </xdr:cNvPr>
        <xdr:cNvSpPr/>
      </xdr:nvSpPr>
      <xdr:spPr>
        <a:xfrm>
          <a:off x="330200" y="184785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10</xdr:row>
      <xdr:rowOff>53975</xdr:rowOff>
    </xdr:from>
    <xdr:to>
      <xdr:col>1</xdr:col>
      <xdr:colOff>427990</xdr:colOff>
      <xdr:row>10</xdr:row>
      <xdr:rowOff>415925</xdr:rowOff>
    </xdr:to>
    <xdr:pic macro="[0]!ReRunXLSTAT">
      <xdr:nvPicPr>
        <xdr:cNvPr id="4" name="BT60071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389890" y="18954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5" name="RM60071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839470" y="18954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6" name="AD600714" hidden="1">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839470" y="1895475"/>
          <a:ext cx="361950" cy="361950"/>
        </a:xfrm>
        <a:prstGeom prst="rect">
          <a:avLst/>
        </a:prstGeom>
      </xdr:spPr>
    </xdr:pic>
    <xdr:clientData/>
  </xdr:twoCellAnchor>
  <xdr:twoCellAnchor editAs="absolute">
    <xdr:from>
      <xdr:col>2</xdr:col>
      <xdr:colOff>355600</xdr:colOff>
      <xdr:row>10</xdr:row>
      <xdr:rowOff>53975</xdr:rowOff>
    </xdr:from>
    <xdr:to>
      <xdr:col>3</xdr:col>
      <xdr:colOff>107950</xdr:colOff>
      <xdr:row>10</xdr:row>
      <xdr:rowOff>415925</xdr:rowOff>
    </xdr:to>
    <xdr:pic macro="[0]!SendToOfficeLocal">
      <xdr:nvPicPr>
        <xdr:cNvPr id="7" name="WD600714">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289050" y="1895475"/>
          <a:ext cx="361950" cy="361950"/>
        </a:xfrm>
        <a:prstGeom prst="rect">
          <a:avLst/>
        </a:prstGeom>
      </xdr:spPr>
    </xdr:pic>
    <xdr:clientData/>
  </xdr:twoCellAnchor>
  <xdr:twoCellAnchor editAs="absolute">
    <xdr:from>
      <xdr:col>3</xdr:col>
      <xdr:colOff>195580</xdr:colOff>
      <xdr:row>10</xdr:row>
      <xdr:rowOff>53975</xdr:rowOff>
    </xdr:from>
    <xdr:to>
      <xdr:col>3</xdr:col>
      <xdr:colOff>557530</xdr:colOff>
      <xdr:row>10</xdr:row>
      <xdr:rowOff>415925</xdr:rowOff>
    </xdr:to>
    <xdr:pic macro="[0]!SendToOfficeLocal">
      <xdr:nvPicPr>
        <xdr:cNvPr id="8" name="PT600714">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stretch>
          <a:fillRect/>
        </a:stretch>
      </xdr:blipFill>
      <xdr:spPr>
        <a:xfrm>
          <a:off x="1738630" y="1895475"/>
          <a:ext cx="361950" cy="361950"/>
        </a:xfrm>
        <a:prstGeom prst="rect">
          <a:avLst/>
        </a:prstGeom>
      </xdr:spPr>
    </xdr:pic>
    <xdr:clientData/>
  </xdr:twoCellAnchor>
  <xdr:twoCellAnchor>
    <xdr:from>
      <xdr:col>1</xdr:col>
      <xdr:colOff>0</xdr:colOff>
      <xdr:row>99</xdr:row>
      <xdr:rowOff>0</xdr:rowOff>
    </xdr:from>
    <xdr:to>
      <xdr:col>7</xdr:col>
      <xdr:colOff>0</xdr:colOff>
      <xdr:row>117</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368</xdr:row>
      <xdr:rowOff>0</xdr:rowOff>
    </xdr:from>
    <xdr:to>
      <xdr:col>7</xdr:col>
      <xdr:colOff>0</xdr:colOff>
      <xdr:row>386</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396</xdr:row>
      <xdr:rowOff>0</xdr:rowOff>
    </xdr:from>
    <xdr:to>
      <xdr:col>6</xdr:col>
      <xdr:colOff>266700</xdr:colOff>
      <xdr:row>414</xdr:row>
      <xdr:rowOff>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418</xdr:row>
      <xdr:rowOff>0</xdr:rowOff>
    </xdr:from>
    <xdr:to>
      <xdr:col>7</xdr:col>
      <xdr:colOff>0</xdr:colOff>
      <xdr:row>436</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11</xdr:row>
          <xdr:rowOff>0</xdr:rowOff>
        </xdr:from>
        <xdr:to>
          <xdr:col>6</xdr:col>
          <xdr:colOff>6350</xdr:colOff>
          <xdr:row>12</xdr:row>
          <xdr:rowOff>0</xdr:rowOff>
        </xdr:to>
        <xdr:sp macro="" textlink="">
          <xdr:nvSpPr>
            <xdr:cNvPr id="25604" name="DD944115" hidden="1">
              <a:extLst>
                <a:ext uri="{63B3BB69-23CF-44E3-9099-C40C66FF867C}">
                  <a14:compatExt spid="_x0000_s25604"/>
                </a:ext>
                <a:ext uri="{FF2B5EF4-FFF2-40B4-BE49-F238E27FC236}">
                  <a16:creationId xmlns:a16="http://schemas.microsoft.com/office/drawing/2014/main" id="{00000000-0008-0000-0100-000004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12700</xdr:colOff>
      <xdr:row>10</xdr:row>
      <xdr:rowOff>0</xdr:rowOff>
    </xdr:from>
    <xdr:to>
      <xdr:col>2</xdr:col>
      <xdr:colOff>38100</xdr:colOff>
      <xdr:row>10</xdr:row>
      <xdr:rowOff>25400</xdr:rowOff>
    </xdr:to>
    <xdr:sp macro="" textlink="">
      <xdr:nvSpPr>
        <xdr:cNvPr id="2" name="TX439613" hidden="1">
          <a:extLst>
            <a:ext uri="{FF2B5EF4-FFF2-40B4-BE49-F238E27FC236}">
              <a16:creationId xmlns:a16="http://schemas.microsoft.com/office/drawing/2014/main" id="{00000000-0008-0000-0400-000002000000}"/>
            </a:ext>
          </a:extLst>
        </xdr:cNvPr>
        <xdr:cNvSpPr txBox="1"/>
      </xdr:nvSpPr>
      <xdr:spPr>
        <a:xfrm>
          <a:off x="946150" y="1841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CheckBox_Intercept,CheckBox,False,False,100000000002_Options|General,False,Intercept,False,,,
CheckBoxResidCharts,CheckBox,True,True,600000000200_Charts,True,Predictions,False,,,
CheckBoxRegCharts,CheckBox,True,True,600000000000_Charts,True,Regression charts,False,,,
CheckBox_Conf,CheckBox,False,True,600000000300_Charts,True,Confidence intervals,False,,,
CheckBoxTrans,CheckBox,False,False,03,False,Trans,False,,,
CheckBoxChartsCoeff,CheckBox,True,True,600000000100_Charts,True,Standardized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CheckBoxVarLabels,CheckBox,True,True,000000000201_General,True,Variable labels,False,,,
CheckBox_ObsLabels,CheckBox,False,True,000000000301_General,True,Observation labels,False,,,
RefEdit_W,RefEdit0,,True,000000000601_General,True,Observation weights:,False,,,
CheckBox_W,CheckBox,False,True,000000000501_General,True,Observation weights,False,,,
RefEdit_ObsLabels,RefEdit0,,True,000000000401_General,True,Observation labels:,False,,,
RefEdit_Wr,RefEdit0,,True,000000000801_General,True,Regression weights:,False,,,
CheckBox_Wr,CheckBox,False,True,000000000701_General,True,Regression weights,False,,,
CheckBox_X,CheckBox,True,True,000000000600_General,True,Quantitative,False,,,
RefEdit_X,RefEdit0,'Sheet1'!$B$1:$B$245,True,000000020600_General,True,X / Explanatory variables:,False,,245,1
CheckBox_Q,CheckBox,False,True,000000030600_General,True,Qualitative,False,,,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CheckBox_Predict,CheckBox,False,True,300000000100_Prediction,True,Prediction,False,,,
RefEdit_XPred,RefEdit0,,True,300000000500_Prediction,True,Quantitative:,False,,,
RefEdit_QPred,RefEdit0,,True,300000000700_Prediction,True,Qualitative:,False,,,
CheckBox_ObsLabelsPred,CheckBox,False,True,300000000800_Prediction,True,Observation labels,False,,,
RefEdit_PredLabels,RefEdit0,,True,300000000900_Prediction,True,,False,,,
FileSelect2,CommandButton,,False,300000000200_Prediction,False,,False,,,
CheckBox_PredVarLabels,CheckBox,False,True,300000001000_Prediction,True,Variable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OptionButton_MVEstimate,OptionButton,False,True,400000000200_Missing data,True,Estimate missing data,False,,,
OptionButton_MeanMode,OptionButton,True,True,400000000300_Missing data,True,Mean or mode,False,,,
OptionButton_NN,OptionButton,False,True,400000010300_Missing data,True,Nearest neighbor,False,,,
OptionButton_MVRemove,OptionButton,True,True,400000000100_Missing data,True,Remove the observations,False,,,
OptionButtonEachY,OptionButton,False,True,400000000400_Missing data,True,Check for each Y separately,False,,,
OptionButtonAcrossAll,OptionButton,True,True,400000010400_Missing data,True,Across all Ys,False,,,
OptionButtonMVRefuse,OptionButton,False,True,400000000000_Missing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CheckBox_Selection,CheckBox,False,True,110000000000_Options|Advanced,True,Model selection,False,,,
RefEdit_W2,RefEdit,,True,110000000301_Options|Advanced,True,Corrective weights:,False,,,
CheckBoxAuto,CheckBox,False,True,110000000101_Options|Advanced,True,Automatic,False,,,
CheckBox_W2,CheckBox,False,True,110000000201_Options|Advanced,True,Corrective weights,False,,,
TextBox_conf,TextBox,95,True,100000010201_Options|General,True,Confidence interval (%):,False,,,
TextBoxTol,TextBox,0.001,True,100000010101_Options|General,True,Tolerance:,False,,,
CheckBox_Interactions,CheckBox,False,True,100000000001_Options|General,True,Interactions / Level,False,,,
TextBoxLevel,TextBox,2,True,100000010001_Options|General,True,,False,,,
ScrollBarLevel,SpinButton,2,True,100000020001_Options|General,False,,,,,
CheckBoxFirth,CheckBox,False,True,100000010100_Options|General,True,Firth's method,False,,,
CheckBoxL2,CheckBox,False,True,100000020100_Options|General,True,L2,False,,,
TextboxL2,TextBox,0.01,True,100000030100_Options|General,True,L2,False,,,
CheckBoxStdCoeff,CheckBox,True,True,500000000800_Outputs,True,Standardized coefficients,False,,,
CheckBoxGood,CheckBox,True,True,500000000300_Outputs,True,Goodness of fit statistics,False,,,
CheckBox_Equ,CheckBox,True,True,500000000700_Outputs,True,Equation of the model,False,,,
CheckBoxModelCoeff,CheckBox,True,True,500000000600_Outputs,True,Model coefficients,False,,,
CheckBox_AV,CheckBox,True,True,500000000400_Outputs,True,Type II analysis,False,,,
CheckBoxVarCov,CheckBox,False,True,500000000900_Outputs,True,Covariance matrix,False,,,
CheckBoxHL,CheckBox,True,True,500000000500_Outputs,True,Hosmer-Lemeshow test,False,,,
CheckBox_Desc,CheckBox,True,True,500000000000_Outputs,True,Descriptive statistics,False,,,
CheckBox_Corr,CheckBox,True,True,500000000100_Outputs,True,Correlations,False,,,
CheckBoxMultico,CheckBox,True,True,500000000200_Outputs,True,Multicolinearity statistics,False,,,
CheckBoxDiag,CheckBox,False,True,500000000401_Outputs,True,Influence diagnostics,False,,,
CheckBox_Resid,CheckBox,True,True,500000000001_Outputs,True,Predictions and residuals,False,,,
CheckBoxClassif,CheckBox,True,True,500000000501_Outputs,True,Classification table,False,,,
TextBoxCut,TextBox,0.5,True,500000020501_Outputs,True,Cutpoint:,False,,,
ScrollBarCut,ScrollBar,50,True,500000030501_Outputs,False,,,,,
CheckBoxProbAna,CheckBox,False,True,500000000601_Outputs,True,Probability analysis,False,,,
CheckBoxInterpret,CheckBox,False,False,500000000701_Outputs,False,Interpretation,False,,,
ComboBox_Constraints,ComboBox,1,True,110000010401_Options|Advanced,True,Select the type of constraint to apply to the qualitative variables of the OLS model,False,,,
CheckBoxLRConf,CheckBox,False,True,100000000301_Options|General,True,LR Confidence intervals,False,,,
CheckBoxIndep,CheckBox,False,True,500000000101_Outputs,True,Independent model,False,,,
CheckBoxConfInt,CheckBox,False,True,500000000201_Outputs,True,Confidence intervals,False,,,
CheckBoxConfusionPlot,CheckBox,True,True,600000000400_Charts,True,Confusion plot,False,,,
ComboBoxModRef,ComboBox,-1,False,000000001101_General,False,Select the control category,False,,,
CheckBoxSig,CheckBox,False,True,500000000301_Outputs,True,Significance analysis,False,,,
CheckBoxCompare,CheckBox,False,False,110000000501_Options|Advanced,False,Comparisons,False,,,
CheckBoxROC,CheckBox,True,True,600000000600_Charts,True,ROC Curve,False,,,
ComboBoxAlgo,ComboBox,0,True,100000000200_Options|General,True,Algorithm:,False,,,
TextBoxPerc,TextBox,30,False,100001020200_Options|General,False,%:,False,,,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CheckBoxMarginal,CheckBox,False,True,500000001000_Outputs,True,Marginal effects at the means,False,,,
</a:t>
          </a:r>
        </a:p>
      </xdr:txBody>
    </xdr:sp>
    <xdr:clientData/>
  </xdr:twoCellAnchor>
  <xdr:twoCellAnchor editAs="absolute">
    <xdr:from>
      <xdr:col>1</xdr:col>
      <xdr:colOff>6350</xdr:colOff>
      <xdr:row>10</xdr:row>
      <xdr:rowOff>6350</xdr:rowOff>
    </xdr:from>
    <xdr:to>
      <xdr:col>4</xdr:col>
      <xdr:colOff>6350</xdr:colOff>
      <xdr:row>10</xdr:row>
      <xdr:rowOff>473075</xdr:rowOff>
    </xdr:to>
    <xdr:sp macro="" textlink="">
      <xdr:nvSpPr>
        <xdr:cNvPr id="3" name="BK439613">
          <a:extLst>
            <a:ext uri="{FF2B5EF4-FFF2-40B4-BE49-F238E27FC236}">
              <a16:creationId xmlns:a16="http://schemas.microsoft.com/office/drawing/2014/main" id="{00000000-0008-0000-0400-000003000000}"/>
            </a:ext>
          </a:extLst>
        </xdr:cNvPr>
        <xdr:cNvSpPr/>
      </xdr:nvSpPr>
      <xdr:spPr>
        <a:xfrm>
          <a:off x="330200" y="184785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10</xdr:row>
      <xdr:rowOff>53975</xdr:rowOff>
    </xdr:from>
    <xdr:to>
      <xdr:col>1</xdr:col>
      <xdr:colOff>427990</xdr:colOff>
      <xdr:row>10</xdr:row>
      <xdr:rowOff>415925</xdr:rowOff>
    </xdr:to>
    <xdr:pic macro="[0]!ReRunXLSTAT">
      <xdr:nvPicPr>
        <xdr:cNvPr id="4" name="BT43961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389890" y="18954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5" name="RM43961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839470" y="18954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6" name="AD439613" hidden="1">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839470" y="1895475"/>
          <a:ext cx="361950" cy="361950"/>
        </a:xfrm>
        <a:prstGeom prst="rect">
          <a:avLst/>
        </a:prstGeom>
      </xdr:spPr>
    </xdr:pic>
    <xdr:clientData/>
  </xdr:twoCellAnchor>
  <xdr:twoCellAnchor editAs="absolute">
    <xdr:from>
      <xdr:col>2</xdr:col>
      <xdr:colOff>355600</xdr:colOff>
      <xdr:row>10</xdr:row>
      <xdr:rowOff>53975</xdr:rowOff>
    </xdr:from>
    <xdr:to>
      <xdr:col>3</xdr:col>
      <xdr:colOff>107950</xdr:colOff>
      <xdr:row>10</xdr:row>
      <xdr:rowOff>415925</xdr:rowOff>
    </xdr:to>
    <xdr:pic macro="[0]!SendToOfficeLocal">
      <xdr:nvPicPr>
        <xdr:cNvPr id="7" name="WD439613">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1289050" y="1895475"/>
          <a:ext cx="361950" cy="361950"/>
        </a:xfrm>
        <a:prstGeom prst="rect">
          <a:avLst/>
        </a:prstGeom>
      </xdr:spPr>
    </xdr:pic>
    <xdr:clientData/>
  </xdr:twoCellAnchor>
  <xdr:twoCellAnchor editAs="absolute">
    <xdr:from>
      <xdr:col>3</xdr:col>
      <xdr:colOff>195580</xdr:colOff>
      <xdr:row>10</xdr:row>
      <xdr:rowOff>53975</xdr:rowOff>
    </xdr:from>
    <xdr:to>
      <xdr:col>3</xdr:col>
      <xdr:colOff>557530</xdr:colOff>
      <xdr:row>10</xdr:row>
      <xdr:rowOff>415925</xdr:rowOff>
    </xdr:to>
    <xdr:pic macro="[0]!SendToOfficeLocal">
      <xdr:nvPicPr>
        <xdr:cNvPr id="8" name="PT439613">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5"/>
        <a:stretch>
          <a:fillRect/>
        </a:stretch>
      </xdr:blipFill>
      <xdr:spPr>
        <a:xfrm>
          <a:off x="1738630" y="1895475"/>
          <a:ext cx="361950" cy="361950"/>
        </a:xfrm>
        <a:prstGeom prst="rect">
          <a:avLst/>
        </a:prstGeom>
      </xdr:spPr>
    </xdr:pic>
    <xdr:clientData/>
  </xdr:twoCellAnchor>
  <xdr:twoCellAnchor>
    <xdr:from>
      <xdr:col>1</xdr:col>
      <xdr:colOff>0</xdr:colOff>
      <xdr:row>82</xdr:row>
      <xdr:rowOff>0</xdr:rowOff>
    </xdr:from>
    <xdr:to>
      <xdr:col>7</xdr:col>
      <xdr:colOff>0</xdr:colOff>
      <xdr:row>100</xdr:row>
      <xdr:rowOff>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351</xdr:row>
      <xdr:rowOff>0</xdr:rowOff>
    </xdr:from>
    <xdr:to>
      <xdr:col>7</xdr:col>
      <xdr:colOff>0</xdr:colOff>
      <xdr:row>369</xdr:row>
      <xdr:rowOff>0</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371</xdr:row>
      <xdr:rowOff>0</xdr:rowOff>
    </xdr:from>
    <xdr:to>
      <xdr:col>7</xdr:col>
      <xdr:colOff>0</xdr:colOff>
      <xdr:row>389</xdr:row>
      <xdr:rowOff>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399</xdr:row>
      <xdr:rowOff>0</xdr:rowOff>
    </xdr:from>
    <xdr:to>
      <xdr:col>6</xdr:col>
      <xdr:colOff>266700</xdr:colOff>
      <xdr:row>417</xdr:row>
      <xdr:rowOff>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421</xdr:row>
      <xdr:rowOff>0</xdr:rowOff>
    </xdr:from>
    <xdr:to>
      <xdr:col>7</xdr:col>
      <xdr:colOff>0</xdr:colOff>
      <xdr:row>439</xdr:row>
      <xdr:rowOff>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6350</xdr:colOff>
          <xdr:row>11</xdr:row>
          <xdr:rowOff>0</xdr:rowOff>
        </xdr:from>
        <xdr:to>
          <xdr:col>6</xdr:col>
          <xdr:colOff>6350</xdr:colOff>
          <xdr:row>12</xdr:row>
          <xdr:rowOff>0</xdr:rowOff>
        </xdr:to>
        <xdr:sp macro="" textlink="">
          <xdr:nvSpPr>
            <xdr:cNvPr id="19460" name="DD830496" hidden="1">
              <a:extLst>
                <a:ext uri="{63B3BB69-23CF-44E3-9099-C40C66FF867C}">
                  <a14:compatExt spid="_x0000_s19460"/>
                </a:ext>
                <a:ext uri="{FF2B5EF4-FFF2-40B4-BE49-F238E27FC236}">
                  <a16:creationId xmlns:a16="http://schemas.microsoft.com/office/drawing/2014/main" id="{00000000-0008-0000-0400-000004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comments" Target="../comments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9DB08-AB4F-4362-AEC7-3E94AB39603E}">
  <sheetPr codeName="Sheet5"/>
  <dimension ref="A1:M19"/>
  <sheetViews>
    <sheetView topLeftCell="B12" zoomScale="120" zoomScaleNormal="120" workbookViewId="0">
      <selection activeCell="C17" sqref="C17"/>
    </sheetView>
  </sheetViews>
  <sheetFormatPr defaultRowHeight="14.5" x14ac:dyDescent="0.35"/>
  <cols>
    <col min="1" max="1" width="22.54296875" style="38" bestFit="1" customWidth="1"/>
    <col min="2" max="2" width="28.7265625" style="38" bestFit="1" customWidth="1"/>
    <col min="3" max="3" width="23.36328125" style="38" bestFit="1" customWidth="1"/>
    <col min="4" max="4" width="20.90625" style="38" bestFit="1" customWidth="1"/>
    <col min="5" max="5" width="7.7265625" style="38" bestFit="1" customWidth="1"/>
    <col min="6" max="7" width="6.26953125" style="38" bestFit="1" customWidth="1"/>
    <col min="8" max="8" width="5.36328125" style="38" bestFit="1" customWidth="1"/>
    <col min="9" max="10" width="6.26953125" style="38" bestFit="1" customWidth="1"/>
    <col min="11" max="16384" width="8.7265625" style="38"/>
  </cols>
  <sheetData>
    <row r="1" spans="1:10" x14ac:dyDescent="0.35">
      <c r="A1" s="134" t="s">
        <v>389</v>
      </c>
      <c r="B1" s="134"/>
      <c r="C1" s="134"/>
      <c r="D1" s="134"/>
      <c r="E1" s="134"/>
      <c r="F1" s="134"/>
      <c r="G1" s="134"/>
      <c r="H1" s="134"/>
      <c r="I1" s="134"/>
      <c r="J1" s="134"/>
    </row>
    <row r="2" spans="1:10" ht="15" thickBot="1" x14ac:dyDescent="0.4"/>
    <row r="3" spans="1:10" ht="72.5" x14ac:dyDescent="0.35">
      <c r="A3" s="8" t="s">
        <v>60</v>
      </c>
      <c r="B3" s="9" t="s">
        <v>68</v>
      </c>
      <c r="C3" s="9" t="s">
        <v>69</v>
      </c>
      <c r="D3" s="9" t="s">
        <v>70</v>
      </c>
      <c r="E3" s="9" t="s">
        <v>56</v>
      </c>
      <c r="F3" s="9" t="s">
        <v>71</v>
      </c>
      <c r="G3" s="9" t="s">
        <v>72</v>
      </c>
      <c r="H3" s="9" t="s">
        <v>73</v>
      </c>
      <c r="I3" s="9" t="s">
        <v>74</v>
      </c>
      <c r="J3" s="9" t="s">
        <v>75</v>
      </c>
    </row>
    <row r="4" spans="1:10" x14ac:dyDescent="0.35">
      <c r="A4" s="72" t="s">
        <v>14</v>
      </c>
      <c r="B4" s="73">
        <v>-1.512388320674493</v>
      </c>
      <c r="C4" s="73">
        <v>0.35494118981269329</v>
      </c>
      <c r="D4" s="73">
        <v>18.155734708600029</v>
      </c>
      <c r="E4" s="74">
        <v>2.0355551953232798E-5</v>
      </c>
      <c r="F4" s="73">
        <v>-2.2080602693371669</v>
      </c>
      <c r="G4" s="73">
        <v>-0.81671637201181924</v>
      </c>
      <c r="H4" s="73"/>
      <c r="I4" s="73"/>
      <c r="J4" s="73"/>
    </row>
    <row r="5" spans="1:10" x14ac:dyDescent="0.35">
      <c r="A5" s="58" t="s">
        <v>5</v>
      </c>
      <c r="B5" s="66">
        <v>0.90371730316868681</v>
      </c>
      <c r="C5" s="66">
        <v>0.30062601877590478</v>
      </c>
      <c r="D5" s="66">
        <v>9.0367457670700855</v>
      </c>
      <c r="E5" s="75">
        <v>2.6460624322982573E-3</v>
      </c>
      <c r="F5" s="66">
        <v>0.31450113355225151</v>
      </c>
      <c r="G5" s="66">
        <v>1.492933472785122</v>
      </c>
      <c r="H5" s="66">
        <v>2.4687632164919382</v>
      </c>
      <c r="I5" s="66">
        <v>1.3695759050403593</v>
      </c>
      <c r="J5" s="66">
        <v>4.4501307278211915</v>
      </c>
    </row>
    <row r="6" spans="1:10" x14ac:dyDescent="0.35">
      <c r="A6" s="58" t="s">
        <v>1</v>
      </c>
      <c r="B6" s="66">
        <v>3.3413651061108801E-2</v>
      </c>
      <c r="C6" s="66">
        <v>1.5836722967750964E-2</v>
      </c>
      <c r="D6" s="66">
        <v>4.4516112019637992</v>
      </c>
      <c r="E6" s="75">
        <v>3.4868334273364887E-2</v>
      </c>
      <c r="F6" s="66">
        <v>2.3742444111786408E-3</v>
      </c>
      <c r="G6" s="66">
        <v>6.4453057711038958E-2</v>
      </c>
      <c r="H6" s="66">
        <v>1.0339781569547353</v>
      </c>
      <c r="I6" s="66">
        <v>1.0023770651613824</v>
      </c>
      <c r="J6" s="66">
        <v>1.0665755095737199</v>
      </c>
    </row>
    <row r="7" spans="1:10" x14ac:dyDescent="0.35">
      <c r="A7" s="58" t="s">
        <v>2</v>
      </c>
      <c r="B7" s="66">
        <v>-2.7159687358721277E-2</v>
      </c>
      <c r="C7" s="66">
        <v>1.2251173114841448E-2</v>
      </c>
      <c r="D7" s="66">
        <v>4.9146679326784302</v>
      </c>
      <c r="E7" s="75">
        <v>2.6629581653839218E-2</v>
      </c>
      <c r="F7" s="66">
        <v>-5.1171545432175905E-2</v>
      </c>
      <c r="G7" s="66">
        <v>-3.1478292852666519E-3</v>
      </c>
      <c r="H7" s="66">
        <v>0.97320582044831694</v>
      </c>
      <c r="I7" s="66">
        <v>0.95011566854872553</v>
      </c>
      <c r="J7" s="66">
        <v>0.99685711993487591</v>
      </c>
    </row>
    <row r="8" spans="1:10" ht="15" thickBot="1" x14ac:dyDescent="0.4">
      <c r="A8" s="67" t="s">
        <v>3</v>
      </c>
      <c r="B8" s="68">
        <v>-3.5536827660074374E-3</v>
      </c>
      <c r="C8" s="68">
        <v>1.6053959769946551E-2</v>
      </c>
      <c r="D8" s="68">
        <v>4.8999649287348977E-2</v>
      </c>
      <c r="E8" s="76">
        <v>0.82481319096516637</v>
      </c>
      <c r="F8" s="68">
        <v>-3.5018865724357605E-2</v>
      </c>
      <c r="G8" s="68">
        <v>2.7911500192342727E-2</v>
      </c>
      <c r="H8" s="68">
        <v>0.99645262409152435</v>
      </c>
      <c r="I8" s="68">
        <v>0.96558719958378103</v>
      </c>
      <c r="J8" s="68">
        <v>1.0283046756283478</v>
      </c>
    </row>
    <row r="9" spans="1:10" ht="15" thickBot="1" x14ac:dyDescent="0.4"/>
    <row r="10" spans="1:10" ht="15" thickBot="1" x14ac:dyDescent="0.4">
      <c r="A10" s="77" t="s">
        <v>334</v>
      </c>
      <c r="B10" s="78" t="s">
        <v>10</v>
      </c>
      <c r="C10" s="79" t="s">
        <v>337</v>
      </c>
      <c r="D10" s="80" t="s">
        <v>336</v>
      </c>
    </row>
    <row r="11" spans="1:10" s="58" customFormat="1" ht="29" x14ac:dyDescent="0.35">
      <c r="A11" s="61" t="s">
        <v>5</v>
      </c>
      <c r="B11" s="81" t="s">
        <v>8</v>
      </c>
      <c r="C11" s="135" t="s">
        <v>338</v>
      </c>
      <c r="D11" s="60" t="s">
        <v>342</v>
      </c>
    </row>
    <row r="12" spans="1:10" ht="29" x14ac:dyDescent="0.35">
      <c r="A12" s="62" t="s">
        <v>1</v>
      </c>
      <c r="B12" s="82" t="s">
        <v>335</v>
      </c>
      <c r="C12" s="136" t="s">
        <v>341</v>
      </c>
      <c r="D12" s="59" t="s">
        <v>342</v>
      </c>
    </row>
    <row r="13" spans="1:10" ht="29" x14ac:dyDescent="0.35">
      <c r="A13" s="62" t="s">
        <v>2</v>
      </c>
      <c r="B13" s="82" t="s">
        <v>12</v>
      </c>
      <c r="C13" s="136" t="s">
        <v>340</v>
      </c>
      <c r="D13" s="59" t="s">
        <v>342</v>
      </c>
    </row>
    <row r="14" spans="1:10" ht="29.5" thickBot="1" x14ac:dyDescent="0.4">
      <c r="A14" s="63" t="s">
        <v>3</v>
      </c>
      <c r="B14" s="82" t="s">
        <v>12</v>
      </c>
      <c r="C14" s="137" t="s">
        <v>339</v>
      </c>
      <c r="D14" s="59" t="s">
        <v>343</v>
      </c>
    </row>
    <row r="15" spans="1:10" ht="15" thickBot="1" x14ac:dyDescent="0.4">
      <c r="A15" s="64"/>
      <c r="B15" s="65"/>
      <c r="C15" s="65"/>
      <c r="D15" s="65"/>
    </row>
    <row r="16" spans="1:10" ht="15" thickBot="1" x14ac:dyDescent="0.4">
      <c r="A16" s="104" t="s">
        <v>344</v>
      </c>
      <c r="B16" s="79" t="s">
        <v>68</v>
      </c>
      <c r="C16" s="79" t="s">
        <v>354</v>
      </c>
      <c r="D16" s="80" t="s">
        <v>355</v>
      </c>
      <c r="E16" s="64"/>
    </row>
    <row r="17" spans="1:13" x14ac:dyDescent="0.35">
      <c r="A17" s="102" t="s">
        <v>1</v>
      </c>
      <c r="B17" s="103">
        <v>3.3413651061108801E-2</v>
      </c>
      <c r="C17" s="103">
        <f>EXP(B17)</f>
        <v>1.0339781569547353</v>
      </c>
      <c r="D17" s="131">
        <f>C17-1</f>
        <v>3.3978156954735272E-2</v>
      </c>
      <c r="E17" s="139" t="s">
        <v>391</v>
      </c>
      <c r="F17" s="138"/>
      <c r="G17" s="138"/>
      <c r="H17" s="138"/>
      <c r="I17" s="138"/>
      <c r="J17" s="138"/>
      <c r="K17" s="138"/>
      <c r="L17" s="138"/>
      <c r="M17" s="138"/>
    </row>
    <row r="18" spans="1:13" x14ac:dyDescent="0.35">
      <c r="A18" s="99" t="s">
        <v>2</v>
      </c>
      <c r="B18" s="98">
        <v>-2.7159687358721277E-2</v>
      </c>
      <c r="C18" s="98">
        <f t="shared" ref="C18:C19" si="0">EXP(B18)</f>
        <v>0.97320582044831694</v>
      </c>
      <c r="D18" s="132">
        <f t="shared" ref="D18:D19" si="1">C18-1</f>
        <v>-2.6794179551683062E-2</v>
      </c>
      <c r="E18" s="139" t="s">
        <v>390</v>
      </c>
      <c r="F18" s="138"/>
      <c r="G18" s="138"/>
      <c r="H18" s="138"/>
      <c r="I18" s="138"/>
      <c r="J18" s="138"/>
      <c r="K18" s="138"/>
      <c r="L18" s="138"/>
      <c r="M18" s="138"/>
    </row>
    <row r="19" spans="1:13" ht="15" thickBot="1" x14ac:dyDescent="0.4">
      <c r="A19" s="100" t="s">
        <v>3</v>
      </c>
      <c r="B19" s="101">
        <v>-3.5536827660074374E-3</v>
      </c>
      <c r="C19" s="101">
        <f t="shared" si="0"/>
        <v>0.99645262409152435</v>
      </c>
      <c r="D19" s="133">
        <f t="shared" si="1"/>
        <v>-3.5473759084756473E-3</v>
      </c>
      <c r="E19" s="139" t="s">
        <v>392</v>
      </c>
      <c r="F19" s="138"/>
      <c r="G19" s="138"/>
      <c r="H19" s="138"/>
      <c r="I19" s="138"/>
      <c r="J19" s="138"/>
      <c r="K19" s="138"/>
      <c r="L19" s="138"/>
      <c r="M19" s="138"/>
    </row>
  </sheetData>
  <mergeCells count="4">
    <mergeCell ref="A1:J1"/>
    <mergeCell ref="E17:M17"/>
    <mergeCell ref="E18:M18"/>
    <mergeCell ref="E19:M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600B-CBFF-4A1C-8A61-8335381307A1}">
  <sheetPr codeName="XLSTAT_20211020_231654_1_HID1">
    <tabColor rgb="FF007800"/>
  </sheetPr>
  <dimension ref="A1:B245"/>
  <sheetViews>
    <sheetView workbookViewId="0"/>
  </sheetViews>
  <sheetFormatPr defaultRowHeight="14.5" x14ac:dyDescent="0.35"/>
  <sheetData>
    <row r="1" spans="1:2" x14ac:dyDescent="0.35">
      <c r="A1">
        <v>1</v>
      </c>
      <c r="B1">
        <v>1</v>
      </c>
    </row>
    <row r="2" spans="1:2" x14ac:dyDescent="0.35">
      <c r="A2">
        <v>0.99404761904761907</v>
      </c>
      <c r="B2">
        <v>1</v>
      </c>
    </row>
    <row r="3" spans="1:2" x14ac:dyDescent="0.35">
      <c r="A3">
        <v>0.98809523809523814</v>
      </c>
      <c r="B3">
        <v>1</v>
      </c>
    </row>
    <row r="4" spans="1:2" x14ac:dyDescent="0.35">
      <c r="A4">
        <v>0.98214285714285721</v>
      </c>
      <c r="B4">
        <v>1</v>
      </c>
    </row>
    <row r="5" spans="1:2" x14ac:dyDescent="0.35">
      <c r="A5">
        <v>0.97619047619047628</v>
      </c>
      <c r="B5">
        <v>1</v>
      </c>
    </row>
    <row r="6" spans="1:2" x14ac:dyDescent="0.35">
      <c r="A6">
        <v>0.97023809523809534</v>
      </c>
      <c r="B6">
        <v>1</v>
      </c>
    </row>
    <row r="7" spans="1:2" x14ac:dyDescent="0.35">
      <c r="A7">
        <v>0.96428571428571441</v>
      </c>
      <c r="B7">
        <v>1</v>
      </c>
    </row>
    <row r="8" spans="1:2" x14ac:dyDescent="0.35">
      <c r="A8">
        <v>0.95833333333333348</v>
      </c>
      <c r="B8">
        <v>1</v>
      </c>
    </row>
    <row r="9" spans="1:2" x14ac:dyDescent="0.35">
      <c r="A9">
        <v>0.95238095238095255</v>
      </c>
      <c r="B9">
        <v>1</v>
      </c>
    </row>
    <row r="10" spans="1:2" x14ac:dyDescent="0.35">
      <c r="A10">
        <v>0.95238095238095255</v>
      </c>
      <c r="B10">
        <v>0.98684210526315785</v>
      </c>
    </row>
    <row r="11" spans="1:2" x14ac:dyDescent="0.35">
      <c r="A11">
        <v>0.94642857142857162</v>
      </c>
      <c r="B11">
        <v>0.98684210526315785</v>
      </c>
    </row>
    <row r="12" spans="1:2" x14ac:dyDescent="0.35">
      <c r="A12">
        <v>0.94047619047619069</v>
      </c>
      <c r="B12">
        <v>0.98684210526315785</v>
      </c>
    </row>
    <row r="13" spans="1:2" x14ac:dyDescent="0.35">
      <c r="A13">
        <v>0.93452380952380976</v>
      </c>
      <c r="B13">
        <v>0.98684210526315785</v>
      </c>
    </row>
    <row r="14" spans="1:2" x14ac:dyDescent="0.35">
      <c r="A14">
        <v>0.92857142857142883</v>
      </c>
      <c r="B14">
        <v>0.98684210526315785</v>
      </c>
    </row>
    <row r="15" spans="1:2" x14ac:dyDescent="0.35">
      <c r="A15">
        <v>0.92261904761904789</v>
      </c>
      <c r="B15">
        <v>0.98684210526315785</v>
      </c>
    </row>
    <row r="16" spans="1:2" x14ac:dyDescent="0.35">
      <c r="A16">
        <v>0.91666666666666696</v>
      </c>
      <c r="B16">
        <v>0.98684210526315785</v>
      </c>
    </row>
    <row r="17" spans="1:2" x14ac:dyDescent="0.35">
      <c r="A17">
        <v>0.91071428571428603</v>
      </c>
      <c r="B17">
        <v>0.98684210526315785</v>
      </c>
    </row>
    <row r="18" spans="1:2" x14ac:dyDescent="0.35">
      <c r="A18">
        <v>0.9047619047619051</v>
      </c>
      <c r="B18">
        <v>0.98684210526315785</v>
      </c>
    </row>
    <row r="19" spans="1:2" x14ac:dyDescent="0.35">
      <c r="A19">
        <v>0.89880952380952417</v>
      </c>
      <c r="B19">
        <v>0.98684210526315785</v>
      </c>
    </row>
    <row r="20" spans="1:2" x14ac:dyDescent="0.35">
      <c r="A20">
        <v>0.89285714285714324</v>
      </c>
      <c r="B20">
        <v>0.98684210526315785</v>
      </c>
    </row>
    <row r="21" spans="1:2" x14ac:dyDescent="0.35">
      <c r="A21">
        <v>0.88690476190476231</v>
      </c>
      <c r="B21">
        <v>0.98684210526315785</v>
      </c>
    </row>
    <row r="22" spans="1:2" x14ac:dyDescent="0.35">
      <c r="A22">
        <v>0.88690476190476231</v>
      </c>
      <c r="B22">
        <v>0.97368421052631571</v>
      </c>
    </row>
    <row r="23" spans="1:2" x14ac:dyDescent="0.35">
      <c r="A23">
        <v>0.88690476190476231</v>
      </c>
      <c r="B23">
        <v>0.96052631578947356</v>
      </c>
    </row>
    <row r="24" spans="1:2" x14ac:dyDescent="0.35">
      <c r="A24">
        <v>0.88095238095238138</v>
      </c>
      <c r="B24">
        <v>0.96052631578947356</v>
      </c>
    </row>
    <row r="25" spans="1:2" x14ac:dyDescent="0.35">
      <c r="A25">
        <v>0.87500000000000044</v>
      </c>
      <c r="B25">
        <v>0.96052631578947356</v>
      </c>
    </row>
    <row r="26" spans="1:2" x14ac:dyDescent="0.35">
      <c r="A26">
        <v>0.86904761904761951</v>
      </c>
      <c r="B26">
        <v>0.96052631578947356</v>
      </c>
    </row>
    <row r="27" spans="1:2" x14ac:dyDescent="0.35">
      <c r="A27">
        <v>0.86904761904761951</v>
      </c>
      <c r="B27">
        <v>0.94736842105263142</v>
      </c>
    </row>
    <row r="28" spans="1:2" x14ac:dyDescent="0.35">
      <c r="A28">
        <v>0.86309523809523858</v>
      </c>
      <c r="B28">
        <v>0.94736842105263142</v>
      </c>
    </row>
    <row r="29" spans="1:2" x14ac:dyDescent="0.35">
      <c r="A29">
        <v>0.85714285714285765</v>
      </c>
      <c r="B29">
        <v>0.94736842105263142</v>
      </c>
    </row>
    <row r="30" spans="1:2" x14ac:dyDescent="0.35">
      <c r="A30">
        <v>0.85119047619047672</v>
      </c>
      <c r="B30">
        <v>0.94736842105263142</v>
      </c>
    </row>
    <row r="31" spans="1:2" x14ac:dyDescent="0.35">
      <c r="A31">
        <v>0.84523809523809579</v>
      </c>
      <c r="B31">
        <v>0.94736842105263142</v>
      </c>
    </row>
    <row r="32" spans="1:2" x14ac:dyDescent="0.35">
      <c r="A32">
        <v>0.84523809523809579</v>
      </c>
      <c r="B32">
        <v>0.93421052631578927</v>
      </c>
    </row>
    <row r="33" spans="1:2" x14ac:dyDescent="0.35">
      <c r="A33">
        <v>0.84523809523809579</v>
      </c>
      <c r="B33">
        <v>0.92105263157894712</v>
      </c>
    </row>
    <row r="34" spans="1:2" x14ac:dyDescent="0.35">
      <c r="A34">
        <v>0.83928571428571486</v>
      </c>
      <c r="B34">
        <v>0.92105263157894712</v>
      </c>
    </row>
    <row r="35" spans="1:2" x14ac:dyDescent="0.35">
      <c r="A35">
        <v>0.83333333333333393</v>
      </c>
      <c r="B35">
        <v>0.92105263157894712</v>
      </c>
    </row>
    <row r="36" spans="1:2" x14ac:dyDescent="0.35">
      <c r="A36">
        <v>0.82738095238095299</v>
      </c>
      <c r="B36">
        <v>0.92105263157894712</v>
      </c>
    </row>
    <row r="37" spans="1:2" x14ac:dyDescent="0.35">
      <c r="A37">
        <v>0.82142857142857206</v>
      </c>
      <c r="B37">
        <v>0.92105263157894712</v>
      </c>
    </row>
    <row r="38" spans="1:2" x14ac:dyDescent="0.35">
      <c r="A38">
        <v>0.82142857142857206</v>
      </c>
      <c r="B38">
        <v>0.90789473684210498</v>
      </c>
    </row>
    <row r="39" spans="1:2" x14ac:dyDescent="0.35">
      <c r="A39">
        <v>0.81547619047619113</v>
      </c>
      <c r="B39">
        <v>0.90789473684210498</v>
      </c>
    </row>
    <row r="40" spans="1:2" x14ac:dyDescent="0.35">
      <c r="A40">
        <v>0.8095238095238102</v>
      </c>
      <c r="B40">
        <v>0.90789473684210498</v>
      </c>
    </row>
    <row r="41" spans="1:2" x14ac:dyDescent="0.35">
      <c r="A41">
        <v>0.80357142857142927</v>
      </c>
      <c r="B41">
        <v>0.90789473684210498</v>
      </c>
    </row>
    <row r="42" spans="1:2" x14ac:dyDescent="0.35">
      <c r="A42">
        <v>0.79761904761904834</v>
      </c>
      <c r="B42">
        <v>0.90789473684210498</v>
      </c>
    </row>
    <row r="43" spans="1:2" x14ac:dyDescent="0.35">
      <c r="A43">
        <v>0.79166666666666741</v>
      </c>
      <c r="B43">
        <v>0.90789473684210498</v>
      </c>
    </row>
    <row r="44" spans="1:2" x14ac:dyDescent="0.35">
      <c r="A44">
        <v>0.78571428571428648</v>
      </c>
      <c r="B44">
        <v>0.90789473684210498</v>
      </c>
    </row>
    <row r="45" spans="1:2" x14ac:dyDescent="0.35">
      <c r="A45">
        <v>0.77976190476190554</v>
      </c>
      <c r="B45">
        <v>0.90789473684210498</v>
      </c>
    </row>
    <row r="46" spans="1:2" x14ac:dyDescent="0.35">
      <c r="A46">
        <v>0.77380952380952461</v>
      </c>
      <c r="B46">
        <v>0.90789473684210498</v>
      </c>
    </row>
    <row r="47" spans="1:2" x14ac:dyDescent="0.35">
      <c r="A47">
        <v>0.77380952380952461</v>
      </c>
      <c r="B47">
        <v>0.89473684210526283</v>
      </c>
    </row>
    <row r="48" spans="1:2" x14ac:dyDescent="0.35">
      <c r="A48">
        <v>0.77380952380952461</v>
      </c>
      <c r="B48">
        <v>0.88157894736842068</v>
      </c>
    </row>
    <row r="49" spans="1:2" x14ac:dyDescent="0.35">
      <c r="A49">
        <v>0.76785714285714368</v>
      </c>
      <c r="B49">
        <v>0.88157894736842068</v>
      </c>
    </row>
    <row r="50" spans="1:2" x14ac:dyDescent="0.35">
      <c r="A50">
        <v>0.76190476190476275</v>
      </c>
      <c r="B50">
        <v>0.88157894736842068</v>
      </c>
    </row>
    <row r="51" spans="1:2" x14ac:dyDescent="0.35">
      <c r="A51">
        <v>0.76190476190476275</v>
      </c>
      <c r="B51">
        <v>0.86842105263157854</v>
      </c>
    </row>
    <row r="52" spans="1:2" x14ac:dyDescent="0.35">
      <c r="A52">
        <v>0.75595238095238182</v>
      </c>
      <c r="B52">
        <v>0.86842105263157854</v>
      </c>
    </row>
    <row r="53" spans="1:2" x14ac:dyDescent="0.35">
      <c r="A53">
        <v>0.75595238095238182</v>
      </c>
      <c r="B53">
        <v>0.85526315789473639</v>
      </c>
    </row>
    <row r="54" spans="1:2" x14ac:dyDescent="0.35">
      <c r="A54">
        <v>0.75000000000000089</v>
      </c>
      <c r="B54">
        <v>0.85526315789473639</v>
      </c>
    </row>
    <row r="55" spans="1:2" x14ac:dyDescent="0.35">
      <c r="A55">
        <v>0.74404761904761996</v>
      </c>
      <c r="B55">
        <v>0.85526315789473639</v>
      </c>
    </row>
    <row r="56" spans="1:2" x14ac:dyDescent="0.35">
      <c r="A56">
        <v>0.73809523809523903</v>
      </c>
      <c r="B56">
        <v>0.85526315789473639</v>
      </c>
    </row>
    <row r="57" spans="1:2" x14ac:dyDescent="0.35">
      <c r="A57">
        <v>0.73214285714285809</v>
      </c>
      <c r="B57">
        <v>0.85526315789473639</v>
      </c>
    </row>
    <row r="58" spans="1:2" x14ac:dyDescent="0.35">
      <c r="A58">
        <v>0.72619047619047716</v>
      </c>
      <c r="B58">
        <v>0.85526315789473639</v>
      </c>
    </row>
    <row r="59" spans="1:2" x14ac:dyDescent="0.35">
      <c r="A59">
        <v>0.72023809523809623</v>
      </c>
      <c r="B59">
        <v>0.85526315789473639</v>
      </c>
    </row>
    <row r="60" spans="1:2" x14ac:dyDescent="0.35">
      <c r="A60">
        <v>0.7142857142857153</v>
      </c>
      <c r="B60">
        <v>0.85526315789473639</v>
      </c>
    </row>
    <row r="61" spans="1:2" x14ac:dyDescent="0.35">
      <c r="A61">
        <v>0.70833333333333437</v>
      </c>
      <c r="B61">
        <v>0.85526315789473639</v>
      </c>
    </row>
    <row r="62" spans="1:2" x14ac:dyDescent="0.35">
      <c r="A62">
        <v>0.70833333333333437</v>
      </c>
      <c r="B62">
        <v>0.84210526315789425</v>
      </c>
    </row>
    <row r="63" spans="1:2" x14ac:dyDescent="0.35">
      <c r="A63">
        <v>0.70238095238095344</v>
      </c>
      <c r="B63">
        <v>0.84210526315789425</v>
      </c>
    </row>
    <row r="64" spans="1:2" x14ac:dyDescent="0.35">
      <c r="A64">
        <v>0.69642857142857251</v>
      </c>
      <c r="B64">
        <v>0.84210526315789425</v>
      </c>
    </row>
    <row r="65" spans="1:2" x14ac:dyDescent="0.35">
      <c r="A65">
        <v>0.69047619047619158</v>
      </c>
      <c r="B65">
        <v>0.84210526315789425</v>
      </c>
    </row>
    <row r="66" spans="1:2" x14ac:dyDescent="0.35">
      <c r="A66">
        <v>0.68452380952381064</v>
      </c>
      <c r="B66">
        <v>0.84210526315789425</v>
      </c>
    </row>
    <row r="67" spans="1:2" x14ac:dyDescent="0.35">
      <c r="A67">
        <v>0.67857142857142971</v>
      </c>
      <c r="B67">
        <v>0.84210526315789425</v>
      </c>
    </row>
    <row r="68" spans="1:2" x14ac:dyDescent="0.35">
      <c r="A68">
        <v>0.67857142857142971</v>
      </c>
      <c r="B68">
        <v>0.8289473684210521</v>
      </c>
    </row>
    <row r="69" spans="1:2" x14ac:dyDescent="0.35">
      <c r="A69">
        <v>0.67261904761904878</v>
      </c>
      <c r="B69">
        <v>0.8289473684210521</v>
      </c>
    </row>
    <row r="70" spans="1:2" x14ac:dyDescent="0.35">
      <c r="A70">
        <v>0.66666666666666785</v>
      </c>
      <c r="B70">
        <v>0.8289473684210521</v>
      </c>
    </row>
    <row r="71" spans="1:2" x14ac:dyDescent="0.35">
      <c r="A71">
        <v>0.66666666666666785</v>
      </c>
      <c r="B71">
        <v>0.81578947368420995</v>
      </c>
    </row>
    <row r="72" spans="1:2" x14ac:dyDescent="0.35">
      <c r="A72">
        <v>0.66071428571428692</v>
      </c>
      <c r="B72">
        <v>0.81578947368420995</v>
      </c>
    </row>
    <row r="73" spans="1:2" x14ac:dyDescent="0.35">
      <c r="A73">
        <v>0.65476190476190599</v>
      </c>
      <c r="B73">
        <v>0.81578947368420995</v>
      </c>
    </row>
    <row r="74" spans="1:2" x14ac:dyDescent="0.35">
      <c r="A74">
        <v>0.64880952380952506</v>
      </c>
      <c r="B74">
        <v>0.81578947368420995</v>
      </c>
    </row>
    <row r="75" spans="1:2" x14ac:dyDescent="0.35">
      <c r="A75">
        <v>0.64285714285714413</v>
      </c>
      <c r="B75">
        <v>0.81578947368420995</v>
      </c>
    </row>
    <row r="76" spans="1:2" x14ac:dyDescent="0.35">
      <c r="A76">
        <v>0.64285714285714413</v>
      </c>
      <c r="B76">
        <v>0.80263157894736781</v>
      </c>
    </row>
    <row r="77" spans="1:2" x14ac:dyDescent="0.35">
      <c r="A77">
        <v>0.63690476190476319</v>
      </c>
      <c r="B77">
        <v>0.80263157894736781</v>
      </c>
    </row>
    <row r="78" spans="1:2" x14ac:dyDescent="0.35">
      <c r="A78">
        <v>0.63095238095238226</v>
      </c>
      <c r="B78">
        <v>0.80263157894736781</v>
      </c>
    </row>
    <row r="79" spans="1:2" x14ac:dyDescent="0.35">
      <c r="A79">
        <v>0.62500000000000133</v>
      </c>
      <c r="B79">
        <v>0.80263157894736781</v>
      </c>
    </row>
    <row r="80" spans="1:2" x14ac:dyDescent="0.35">
      <c r="A80">
        <v>0.62500000000000133</v>
      </c>
      <c r="B80">
        <v>0.78947368421052566</v>
      </c>
    </row>
    <row r="81" spans="1:2" x14ac:dyDescent="0.35">
      <c r="A81">
        <v>0.6190476190476204</v>
      </c>
      <c r="B81">
        <v>0.78947368421052566</v>
      </c>
    </row>
    <row r="82" spans="1:2" x14ac:dyDescent="0.35">
      <c r="A82">
        <v>0.61309523809523947</v>
      </c>
      <c r="B82">
        <v>0.78947368421052566</v>
      </c>
    </row>
    <row r="83" spans="1:2" x14ac:dyDescent="0.35">
      <c r="A83">
        <v>0.60714285714285854</v>
      </c>
      <c r="B83">
        <v>0.78947368421052566</v>
      </c>
    </row>
    <row r="84" spans="1:2" x14ac:dyDescent="0.35">
      <c r="A84">
        <v>0.60714285714285854</v>
      </c>
      <c r="B84">
        <v>0.77631578947368352</v>
      </c>
    </row>
    <row r="85" spans="1:2" x14ac:dyDescent="0.35">
      <c r="A85">
        <v>0.60119047619047761</v>
      </c>
      <c r="B85">
        <v>0.77631578947368352</v>
      </c>
    </row>
    <row r="86" spans="1:2" x14ac:dyDescent="0.35">
      <c r="A86">
        <v>0.59523809523809668</v>
      </c>
      <c r="B86">
        <v>0.77631578947368352</v>
      </c>
    </row>
    <row r="87" spans="1:2" x14ac:dyDescent="0.35">
      <c r="A87">
        <v>0.58928571428571574</v>
      </c>
      <c r="B87">
        <v>0.77631578947368352</v>
      </c>
    </row>
    <row r="88" spans="1:2" x14ac:dyDescent="0.35">
      <c r="A88">
        <v>0.58928571428571574</v>
      </c>
      <c r="B88">
        <v>0.76315789473684137</v>
      </c>
    </row>
    <row r="89" spans="1:2" x14ac:dyDescent="0.35">
      <c r="A89">
        <v>0.58333333333333481</v>
      </c>
      <c r="B89">
        <v>0.76315789473684137</v>
      </c>
    </row>
    <row r="90" spans="1:2" x14ac:dyDescent="0.35">
      <c r="A90">
        <v>0.57738095238095388</v>
      </c>
      <c r="B90">
        <v>0.76315789473684137</v>
      </c>
    </row>
    <row r="91" spans="1:2" x14ac:dyDescent="0.35">
      <c r="A91">
        <v>0.57142857142857295</v>
      </c>
      <c r="B91">
        <v>0.76315789473684137</v>
      </c>
    </row>
    <row r="92" spans="1:2" x14ac:dyDescent="0.35">
      <c r="A92">
        <v>0.56547619047619202</v>
      </c>
      <c r="B92">
        <v>0.76315789473684137</v>
      </c>
    </row>
    <row r="93" spans="1:2" x14ac:dyDescent="0.35">
      <c r="A93">
        <v>0.56547619047619202</v>
      </c>
      <c r="B93">
        <v>0.74999999999999922</v>
      </c>
    </row>
    <row r="94" spans="1:2" x14ac:dyDescent="0.35">
      <c r="A94">
        <v>0.55952380952381109</v>
      </c>
      <c r="B94">
        <v>0.74999999999999922</v>
      </c>
    </row>
    <row r="95" spans="1:2" x14ac:dyDescent="0.35">
      <c r="A95">
        <v>0.55952380952381109</v>
      </c>
      <c r="B95">
        <v>0.73684210526315708</v>
      </c>
    </row>
    <row r="96" spans="1:2" x14ac:dyDescent="0.35">
      <c r="A96">
        <v>0.55952380952381109</v>
      </c>
      <c r="B96">
        <v>0.72368421052631493</v>
      </c>
    </row>
    <row r="97" spans="1:2" x14ac:dyDescent="0.35">
      <c r="A97">
        <v>0.55952380952381109</v>
      </c>
      <c r="B97">
        <v>0.71052631578947278</v>
      </c>
    </row>
    <row r="98" spans="1:2" x14ac:dyDescent="0.35">
      <c r="A98">
        <v>0.55357142857143016</v>
      </c>
      <c r="B98">
        <v>0.71052631578947278</v>
      </c>
    </row>
    <row r="99" spans="1:2" x14ac:dyDescent="0.35">
      <c r="A99">
        <v>0.54761904761904923</v>
      </c>
      <c r="B99">
        <v>0.71052631578947278</v>
      </c>
    </row>
    <row r="100" spans="1:2" x14ac:dyDescent="0.35">
      <c r="A100">
        <v>0.54761904761904923</v>
      </c>
      <c r="B100">
        <v>0.69736842105263064</v>
      </c>
    </row>
    <row r="101" spans="1:2" x14ac:dyDescent="0.35">
      <c r="A101">
        <v>0.54761904761904923</v>
      </c>
      <c r="B101">
        <v>0.68421052631578849</v>
      </c>
    </row>
    <row r="102" spans="1:2" x14ac:dyDescent="0.35">
      <c r="A102">
        <v>0.54166666666666829</v>
      </c>
      <c r="B102">
        <v>0.68421052631578849</v>
      </c>
    </row>
    <row r="103" spans="1:2" x14ac:dyDescent="0.35">
      <c r="A103">
        <v>0.54166666666666829</v>
      </c>
      <c r="B103">
        <v>0.67105263157894635</v>
      </c>
    </row>
    <row r="104" spans="1:2" x14ac:dyDescent="0.35">
      <c r="A104">
        <v>0.53571428571428736</v>
      </c>
      <c r="B104">
        <v>0.67105263157894635</v>
      </c>
    </row>
    <row r="105" spans="1:2" x14ac:dyDescent="0.35">
      <c r="A105">
        <v>0.52976190476190643</v>
      </c>
      <c r="B105">
        <v>0.67105263157894635</v>
      </c>
    </row>
    <row r="106" spans="1:2" x14ac:dyDescent="0.35">
      <c r="A106">
        <v>0.52976190476190643</v>
      </c>
      <c r="B106">
        <v>0.6578947368421042</v>
      </c>
    </row>
    <row r="107" spans="1:2" x14ac:dyDescent="0.35">
      <c r="A107">
        <v>0.5238095238095255</v>
      </c>
      <c r="B107">
        <v>0.6578947368421042</v>
      </c>
    </row>
    <row r="108" spans="1:2" x14ac:dyDescent="0.35">
      <c r="A108">
        <v>0.5238095238095255</v>
      </c>
      <c r="B108">
        <v>0.64473684210526205</v>
      </c>
    </row>
    <row r="109" spans="1:2" x14ac:dyDescent="0.35">
      <c r="A109">
        <v>0.51785714285714457</v>
      </c>
      <c r="B109">
        <v>0.64473684210526205</v>
      </c>
    </row>
    <row r="110" spans="1:2" x14ac:dyDescent="0.35">
      <c r="A110">
        <v>0.51190476190476364</v>
      </c>
      <c r="B110">
        <v>0.64473684210526205</v>
      </c>
    </row>
    <row r="111" spans="1:2" x14ac:dyDescent="0.35">
      <c r="A111">
        <v>0.50595238095238271</v>
      </c>
      <c r="B111">
        <v>0.64473684210526205</v>
      </c>
    </row>
    <row r="112" spans="1:2" x14ac:dyDescent="0.35">
      <c r="A112">
        <v>0.50000000000000178</v>
      </c>
      <c r="B112">
        <v>0.64473684210526205</v>
      </c>
    </row>
    <row r="113" spans="1:2" x14ac:dyDescent="0.35">
      <c r="A113">
        <v>0.49404761904762085</v>
      </c>
      <c r="B113">
        <v>0.64473684210526205</v>
      </c>
    </row>
    <row r="114" spans="1:2" x14ac:dyDescent="0.35">
      <c r="A114">
        <v>0.49404761904762085</v>
      </c>
      <c r="B114">
        <v>0.63157894736841991</v>
      </c>
    </row>
    <row r="115" spans="1:2" x14ac:dyDescent="0.35">
      <c r="A115">
        <v>0.49404761904762085</v>
      </c>
      <c r="B115">
        <v>0.61842105263157776</v>
      </c>
    </row>
    <row r="116" spans="1:2" x14ac:dyDescent="0.35">
      <c r="A116">
        <v>0.49404761904762085</v>
      </c>
      <c r="B116">
        <v>0.60526315789473562</v>
      </c>
    </row>
    <row r="117" spans="1:2" x14ac:dyDescent="0.35">
      <c r="A117">
        <v>0.48809523809523991</v>
      </c>
      <c r="B117">
        <v>0.60526315789473562</v>
      </c>
    </row>
    <row r="118" spans="1:2" x14ac:dyDescent="0.35">
      <c r="A118">
        <v>0.48214285714285898</v>
      </c>
      <c r="B118">
        <v>0.60526315789473562</v>
      </c>
    </row>
    <row r="119" spans="1:2" x14ac:dyDescent="0.35">
      <c r="A119">
        <v>0.48214285714285898</v>
      </c>
      <c r="B119">
        <v>0.59210526315789347</v>
      </c>
    </row>
    <row r="120" spans="1:2" x14ac:dyDescent="0.35">
      <c r="A120">
        <v>0.47619047619047805</v>
      </c>
      <c r="B120">
        <v>0.59210526315789347</v>
      </c>
    </row>
    <row r="121" spans="1:2" x14ac:dyDescent="0.35">
      <c r="A121">
        <v>0.47023809523809712</v>
      </c>
      <c r="B121">
        <v>0.59210526315789347</v>
      </c>
    </row>
    <row r="122" spans="1:2" x14ac:dyDescent="0.35">
      <c r="A122">
        <v>0.46428571428571619</v>
      </c>
      <c r="B122">
        <v>0.59210526315789347</v>
      </c>
    </row>
    <row r="123" spans="1:2" x14ac:dyDescent="0.35">
      <c r="A123">
        <v>0.45833333333333526</v>
      </c>
      <c r="B123">
        <v>0.59210526315789347</v>
      </c>
    </row>
    <row r="124" spans="1:2" x14ac:dyDescent="0.35">
      <c r="A124">
        <v>0.45238095238095433</v>
      </c>
      <c r="B124">
        <v>0.59210526315789347</v>
      </c>
    </row>
    <row r="125" spans="1:2" x14ac:dyDescent="0.35">
      <c r="A125">
        <v>0.45238095238095433</v>
      </c>
      <c r="B125">
        <v>0.57894736842105132</v>
      </c>
    </row>
    <row r="126" spans="1:2" x14ac:dyDescent="0.35">
      <c r="A126">
        <v>0.4464285714285734</v>
      </c>
      <c r="B126">
        <v>0.57894736842105132</v>
      </c>
    </row>
    <row r="127" spans="1:2" x14ac:dyDescent="0.35">
      <c r="A127">
        <v>0.4464285714285734</v>
      </c>
      <c r="B127">
        <v>0.56578947368420918</v>
      </c>
    </row>
    <row r="128" spans="1:2" x14ac:dyDescent="0.35">
      <c r="A128">
        <v>0.4464285714285734</v>
      </c>
      <c r="B128">
        <v>0.55263157894736703</v>
      </c>
    </row>
    <row r="129" spans="1:2" x14ac:dyDescent="0.35">
      <c r="A129">
        <v>0.44047619047619246</v>
      </c>
      <c r="B129">
        <v>0.55263157894736703</v>
      </c>
    </row>
    <row r="130" spans="1:2" x14ac:dyDescent="0.35">
      <c r="A130">
        <v>0.43452380952381153</v>
      </c>
      <c r="B130">
        <v>0.55263157894736703</v>
      </c>
    </row>
    <row r="131" spans="1:2" x14ac:dyDescent="0.35">
      <c r="A131">
        <v>0.43452380952381153</v>
      </c>
      <c r="B131">
        <v>0.53947368421052488</v>
      </c>
    </row>
    <row r="132" spans="1:2" x14ac:dyDescent="0.35">
      <c r="A132">
        <v>0.4285714285714306</v>
      </c>
      <c r="B132">
        <v>0.53947368421052488</v>
      </c>
    </row>
    <row r="133" spans="1:2" x14ac:dyDescent="0.35">
      <c r="A133">
        <v>0.42261904761904967</v>
      </c>
      <c r="B133">
        <v>0.53947368421052488</v>
      </c>
    </row>
    <row r="134" spans="1:2" x14ac:dyDescent="0.35">
      <c r="A134">
        <v>0.42261904761904967</v>
      </c>
      <c r="B134">
        <v>0.52631578947368274</v>
      </c>
    </row>
    <row r="135" spans="1:2" x14ac:dyDescent="0.35">
      <c r="A135">
        <v>0.41666666666666874</v>
      </c>
      <c r="B135">
        <v>0.52631578947368274</v>
      </c>
    </row>
    <row r="136" spans="1:2" x14ac:dyDescent="0.35">
      <c r="A136">
        <v>0.41071428571428781</v>
      </c>
      <c r="B136">
        <v>0.52631578947368274</v>
      </c>
    </row>
    <row r="137" spans="1:2" x14ac:dyDescent="0.35">
      <c r="A137">
        <v>0.40476190476190688</v>
      </c>
      <c r="B137">
        <v>0.52631578947368274</v>
      </c>
    </row>
    <row r="138" spans="1:2" x14ac:dyDescent="0.35">
      <c r="A138">
        <v>0.39880952380952595</v>
      </c>
      <c r="B138">
        <v>0.52631578947368274</v>
      </c>
    </row>
    <row r="139" spans="1:2" x14ac:dyDescent="0.35">
      <c r="A139">
        <v>0.39285714285714501</v>
      </c>
      <c r="B139">
        <v>0.52631578947368274</v>
      </c>
    </row>
    <row r="140" spans="1:2" x14ac:dyDescent="0.35">
      <c r="A140">
        <v>0.38690476190476408</v>
      </c>
      <c r="B140">
        <v>0.52631578947368274</v>
      </c>
    </row>
    <row r="141" spans="1:2" x14ac:dyDescent="0.35">
      <c r="A141">
        <v>0.38690476190476408</v>
      </c>
      <c r="B141">
        <v>0.51315789473684059</v>
      </c>
    </row>
    <row r="142" spans="1:2" x14ac:dyDescent="0.35">
      <c r="A142">
        <v>0.38095238095238315</v>
      </c>
      <c r="B142">
        <v>0.51315789473684059</v>
      </c>
    </row>
    <row r="143" spans="1:2" x14ac:dyDescent="0.35">
      <c r="A143">
        <v>0.38095238095238315</v>
      </c>
      <c r="B143">
        <v>0.4999999999999985</v>
      </c>
    </row>
    <row r="144" spans="1:2" x14ac:dyDescent="0.35">
      <c r="A144">
        <v>0.37500000000000222</v>
      </c>
      <c r="B144">
        <v>0.4999999999999985</v>
      </c>
    </row>
    <row r="145" spans="1:2" x14ac:dyDescent="0.35">
      <c r="A145">
        <v>0.36904761904762129</v>
      </c>
      <c r="B145">
        <v>0.4999999999999985</v>
      </c>
    </row>
    <row r="146" spans="1:2" x14ac:dyDescent="0.35">
      <c r="A146">
        <v>0.36309523809524036</v>
      </c>
      <c r="B146">
        <v>0.4999999999999985</v>
      </c>
    </row>
    <row r="147" spans="1:2" x14ac:dyDescent="0.35">
      <c r="A147">
        <v>0.36309523809524036</v>
      </c>
      <c r="B147">
        <v>0.48684210526315641</v>
      </c>
    </row>
    <row r="148" spans="1:2" x14ac:dyDescent="0.35">
      <c r="A148">
        <v>0.35714285714285943</v>
      </c>
      <c r="B148">
        <v>0.48684210526315641</v>
      </c>
    </row>
    <row r="149" spans="1:2" x14ac:dyDescent="0.35">
      <c r="A149">
        <v>0.3511904761904785</v>
      </c>
      <c r="B149">
        <v>0.48684210526315641</v>
      </c>
    </row>
    <row r="150" spans="1:2" x14ac:dyDescent="0.35">
      <c r="A150">
        <v>0.34523809523809756</v>
      </c>
      <c r="B150">
        <v>0.48684210526315641</v>
      </c>
    </row>
    <row r="151" spans="1:2" x14ac:dyDescent="0.35">
      <c r="A151">
        <v>0.33928571428571663</v>
      </c>
      <c r="B151">
        <v>0.48684210526315641</v>
      </c>
    </row>
    <row r="152" spans="1:2" x14ac:dyDescent="0.35">
      <c r="A152">
        <v>0.33928571428571663</v>
      </c>
      <c r="B152">
        <v>0.47368421052631432</v>
      </c>
    </row>
    <row r="153" spans="1:2" x14ac:dyDescent="0.35">
      <c r="A153">
        <v>0.3333333333333357</v>
      </c>
      <c r="B153">
        <v>0.47368421052631432</v>
      </c>
    </row>
    <row r="154" spans="1:2" x14ac:dyDescent="0.35">
      <c r="A154">
        <v>0.32738095238095477</v>
      </c>
      <c r="B154">
        <v>0.47368421052631432</v>
      </c>
    </row>
    <row r="155" spans="1:2" x14ac:dyDescent="0.35">
      <c r="A155">
        <v>0.32738095238095477</v>
      </c>
      <c r="B155">
        <v>0.46052631578947223</v>
      </c>
    </row>
    <row r="156" spans="1:2" x14ac:dyDescent="0.35">
      <c r="A156">
        <v>0.32142857142857384</v>
      </c>
      <c r="B156">
        <v>0.46052631578947223</v>
      </c>
    </row>
    <row r="157" spans="1:2" x14ac:dyDescent="0.35">
      <c r="A157">
        <v>0.32142857142857384</v>
      </c>
      <c r="B157">
        <v>0.44736842105263014</v>
      </c>
    </row>
    <row r="158" spans="1:2" x14ac:dyDescent="0.35">
      <c r="A158">
        <v>0.31547619047619291</v>
      </c>
      <c r="B158">
        <v>0.44736842105263014</v>
      </c>
    </row>
    <row r="159" spans="1:2" x14ac:dyDescent="0.35">
      <c r="A159">
        <v>0.30952380952381198</v>
      </c>
      <c r="B159">
        <v>0.44736842105263014</v>
      </c>
    </row>
    <row r="160" spans="1:2" x14ac:dyDescent="0.35">
      <c r="A160">
        <v>0.30357142857143105</v>
      </c>
      <c r="B160">
        <v>0.44736842105263014</v>
      </c>
    </row>
    <row r="161" spans="1:2" x14ac:dyDescent="0.35">
      <c r="A161">
        <v>0.29761904761905011</v>
      </c>
      <c r="B161">
        <v>0.44736842105263014</v>
      </c>
    </row>
    <row r="162" spans="1:2" x14ac:dyDescent="0.35">
      <c r="A162">
        <v>0.29761904761905011</v>
      </c>
      <c r="B162">
        <v>0.43421052631578805</v>
      </c>
    </row>
    <row r="163" spans="1:2" x14ac:dyDescent="0.35">
      <c r="A163">
        <v>0.29166666666666918</v>
      </c>
      <c r="B163">
        <v>0.43421052631578805</v>
      </c>
    </row>
    <row r="164" spans="1:2" x14ac:dyDescent="0.35">
      <c r="A164">
        <v>0.28571428571428825</v>
      </c>
      <c r="B164">
        <v>0.43421052631578805</v>
      </c>
    </row>
    <row r="165" spans="1:2" x14ac:dyDescent="0.35">
      <c r="A165">
        <v>0.27976190476190732</v>
      </c>
      <c r="B165">
        <v>0.43421052631578805</v>
      </c>
    </row>
    <row r="166" spans="1:2" x14ac:dyDescent="0.35">
      <c r="A166">
        <v>0.27380952380952639</v>
      </c>
      <c r="B166">
        <v>0.43421052631578805</v>
      </c>
    </row>
    <row r="167" spans="1:2" x14ac:dyDescent="0.35">
      <c r="A167">
        <v>0.27380952380952639</v>
      </c>
      <c r="B167">
        <v>0.42105263157894596</v>
      </c>
    </row>
    <row r="168" spans="1:2" x14ac:dyDescent="0.35">
      <c r="A168">
        <v>0.26785714285714546</v>
      </c>
      <c r="B168">
        <v>0.42105263157894596</v>
      </c>
    </row>
    <row r="169" spans="1:2" x14ac:dyDescent="0.35">
      <c r="A169">
        <v>0.26785714285714546</v>
      </c>
      <c r="B169">
        <v>0.40789473684210387</v>
      </c>
    </row>
    <row r="170" spans="1:2" x14ac:dyDescent="0.35">
      <c r="A170">
        <v>0.26190476190476453</v>
      </c>
      <c r="B170">
        <v>0.40789473684210387</v>
      </c>
    </row>
    <row r="171" spans="1:2" x14ac:dyDescent="0.35">
      <c r="A171">
        <v>0.2559523809523836</v>
      </c>
      <c r="B171">
        <v>0.40789473684210387</v>
      </c>
    </row>
    <row r="172" spans="1:2" x14ac:dyDescent="0.35">
      <c r="A172">
        <v>0.25000000000000266</v>
      </c>
      <c r="B172">
        <v>0.40789473684210387</v>
      </c>
    </row>
    <row r="173" spans="1:2" x14ac:dyDescent="0.35">
      <c r="A173">
        <v>0.24404761904762171</v>
      </c>
      <c r="B173">
        <v>0.40789473684210387</v>
      </c>
    </row>
    <row r="174" spans="1:2" x14ac:dyDescent="0.35">
      <c r="A174">
        <v>0.24404761904762171</v>
      </c>
      <c r="B174">
        <v>0.39473684210526178</v>
      </c>
    </row>
    <row r="175" spans="1:2" x14ac:dyDescent="0.35">
      <c r="A175">
        <v>0.24404761904762171</v>
      </c>
      <c r="B175">
        <v>0.38157894736841969</v>
      </c>
    </row>
    <row r="176" spans="1:2" x14ac:dyDescent="0.35">
      <c r="A176">
        <v>0.23809523809524075</v>
      </c>
      <c r="B176">
        <v>0.38157894736841969</v>
      </c>
    </row>
    <row r="177" spans="1:2" x14ac:dyDescent="0.35">
      <c r="A177">
        <v>0.23809523809524075</v>
      </c>
      <c r="B177">
        <v>0.36842105263157759</v>
      </c>
    </row>
    <row r="178" spans="1:2" x14ac:dyDescent="0.35">
      <c r="A178">
        <v>0.23214285714285979</v>
      </c>
      <c r="B178">
        <v>0.36842105263157759</v>
      </c>
    </row>
    <row r="179" spans="1:2" x14ac:dyDescent="0.35">
      <c r="A179">
        <v>0.22619047619047883</v>
      </c>
      <c r="B179">
        <v>0.36842105263157759</v>
      </c>
    </row>
    <row r="180" spans="1:2" x14ac:dyDescent="0.35">
      <c r="A180">
        <v>0.22619047619047883</v>
      </c>
      <c r="B180">
        <v>0.3552631578947355</v>
      </c>
    </row>
    <row r="181" spans="1:2" x14ac:dyDescent="0.35">
      <c r="A181">
        <v>0.22023809523809787</v>
      </c>
      <c r="B181">
        <v>0.3552631578947355</v>
      </c>
    </row>
    <row r="182" spans="1:2" x14ac:dyDescent="0.35">
      <c r="A182">
        <v>0.21428571428571691</v>
      </c>
      <c r="B182">
        <v>0.3552631578947355</v>
      </c>
    </row>
    <row r="183" spans="1:2" x14ac:dyDescent="0.35">
      <c r="A183">
        <v>0.21428571428571691</v>
      </c>
      <c r="B183">
        <v>0.34210526315789341</v>
      </c>
    </row>
    <row r="184" spans="1:2" x14ac:dyDescent="0.35">
      <c r="A184">
        <v>0.20833333333333595</v>
      </c>
      <c r="B184">
        <v>0.34210526315789341</v>
      </c>
    </row>
    <row r="185" spans="1:2" x14ac:dyDescent="0.35">
      <c r="A185">
        <v>0.20238095238095499</v>
      </c>
      <c r="B185">
        <v>0.34210526315789341</v>
      </c>
    </row>
    <row r="186" spans="1:2" x14ac:dyDescent="0.35">
      <c r="A186">
        <v>0.19642857142857403</v>
      </c>
      <c r="B186">
        <v>0.34210526315789341</v>
      </c>
    </row>
    <row r="187" spans="1:2" x14ac:dyDescent="0.35">
      <c r="A187">
        <v>0.19047619047619307</v>
      </c>
      <c r="B187">
        <v>0.34210526315789341</v>
      </c>
    </row>
    <row r="188" spans="1:2" x14ac:dyDescent="0.35">
      <c r="A188">
        <v>0.18452380952381212</v>
      </c>
      <c r="B188">
        <v>0.34210526315789341</v>
      </c>
    </row>
    <row r="189" spans="1:2" x14ac:dyDescent="0.35">
      <c r="A189">
        <v>0.17857142857143116</v>
      </c>
      <c r="B189">
        <v>0.34210526315789341</v>
      </c>
    </row>
    <row r="190" spans="1:2" x14ac:dyDescent="0.35">
      <c r="A190">
        <v>0.17857142857143116</v>
      </c>
      <c r="B190">
        <v>0.32894736842105132</v>
      </c>
    </row>
    <row r="191" spans="1:2" x14ac:dyDescent="0.35">
      <c r="A191">
        <v>0.17857142857143116</v>
      </c>
      <c r="B191">
        <v>0.31578947368420923</v>
      </c>
    </row>
    <row r="192" spans="1:2" x14ac:dyDescent="0.35">
      <c r="A192">
        <v>0.1726190476190502</v>
      </c>
      <c r="B192">
        <v>0.31578947368420923</v>
      </c>
    </row>
    <row r="193" spans="1:2" x14ac:dyDescent="0.35">
      <c r="A193">
        <v>0.1726190476190502</v>
      </c>
      <c r="B193">
        <v>0.30263157894736714</v>
      </c>
    </row>
    <row r="194" spans="1:2" x14ac:dyDescent="0.35">
      <c r="A194">
        <v>0.16666666666666924</v>
      </c>
      <c r="B194">
        <v>0.30263157894736714</v>
      </c>
    </row>
    <row r="195" spans="1:2" x14ac:dyDescent="0.35">
      <c r="A195">
        <v>0.16666666666666924</v>
      </c>
      <c r="B195">
        <v>0.28947368421052505</v>
      </c>
    </row>
    <row r="196" spans="1:2" x14ac:dyDescent="0.35">
      <c r="A196">
        <v>0.16071428571428828</v>
      </c>
      <c r="B196">
        <v>0.28947368421052505</v>
      </c>
    </row>
    <row r="197" spans="1:2" x14ac:dyDescent="0.35">
      <c r="A197">
        <v>0.15476190476190732</v>
      </c>
      <c r="B197">
        <v>0.28947368421052505</v>
      </c>
    </row>
    <row r="198" spans="1:2" x14ac:dyDescent="0.35">
      <c r="A198">
        <v>0.15476190476190732</v>
      </c>
      <c r="B198">
        <v>0.27631578947368296</v>
      </c>
    </row>
    <row r="199" spans="1:2" x14ac:dyDescent="0.35">
      <c r="A199">
        <v>0.14880952380952636</v>
      </c>
      <c r="B199">
        <v>0.27631578947368296</v>
      </c>
    </row>
    <row r="200" spans="1:2" x14ac:dyDescent="0.35">
      <c r="A200">
        <v>0.1428571428571454</v>
      </c>
      <c r="B200">
        <v>0.27631578947368296</v>
      </c>
    </row>
    <row r="201" spans="1:2" x14ac:dyDescent="0.35">
      <c r="A201">
        <v>0.1428571428571454</v>
      </c>
      <c r="B201">
        <v>0.26315789473684087</v>
      </c>
    </row>
    <row r="202" spans="1:2" x14ac:dyDescent="0.35">
      <c r="A202">
        <v>0.1428571428571454</v>
      </c>
      <c r="B202">
        <v>0.24999999999999878</v>
      </c>
    </row>
    <row r="203" spans="1:2" x14ac:dyDescent="0.35">
      <c r="A203">
        <v>0.1428571428571454</v>
      </c>
      <c r="B203">
        <v>0.23684210526315669</v>
      </c>
    </row>
    <row r="204" spans="1:2" x14ac:dyDescent="0.35">
      <c r="A204">
        <v>0.13690476190476444</v>
      </c>
      <c r="B204">
        <v>0.23684210526315669</v>
      </c>
    </row>
    <row r="205" spans="1:2" x14ac:dyDescent="0.35">
      <c r="A205">
        <v>0.13095238095238348</v>
      </c>
      <c r="B205">
        <v>0.23684210526315669</v>
      </c>
    </row>
    <row r="206" spans="1:2" x14ac:dyDescent="0.35">
      <c r="A206">
        <v>0.13095238095238348</v>
      </c>
      <c r="B206">
        <v>0.2236842105263146</v>
      </c>
    </row>
    <row r="207" spans="1:2" x14ac:dyDescent="0.35">
      <c r="A207">
        <v>0.13095238095238348</v>
      </c>
      <c r="B207">
        <v>0.21052631578947251</v>
      </c>
    </row>
    <row r="208" spans="1:2" x14ac:dyDescent="0.35">
      <c r="A208">
        <v>0.13095238095238348</v>
      </c>
      <c r="B208">
        <v>0.19736842105263042</v>
      </c>
    </row>
    <row r="209" spans="1:2" x14ac:dyDescent="0.35">
      <c r="A209">
        <v>0.12500000000000253</v>
      </c>
      <c r="B209">
        <v>0.19736842105263042</v>
      </c>
    </row>
    <row r="210" spans="1:2" x14ac:dyDescent="0.35">
      <c r="A210">
        <v>0.11904761904762157</v>
      </c>
      <c r="B210">
        <v>0.19736842105263042</v>
      </c>
    </row>
    <row r="211" spans="1:2" x14ac:dyDescent="0.35">
      <c r="A211">
        <v>0.11309523809524061</v>
      </c>
      <c r="B211">
        <v>0.19736842105263042</v>
      </c>
    </row>
    <row r="212" spans="1:2" x14ac:dyDescent="0.35">
      <c r="A212">
        <v>0.11309523809524061</v>
      </c>
      <c r="B212">
        <v>0.18421052631578833</v>
      </c>
    </row>
    <row r="213" spans="1:2" x14ac:dyDescent="0.35">
      <c r="A213">
        <v>0.10714285714285965</v>
      </c>
      <c r="B213">
        <v>0.18421052631578833</v>
      </c>
    </row>
    <row r="214" spans="1:2" x14ac:dyDescent="0.35">
      <c r="A214">
        <v>0.10714285714285965</v>
      </c>
      <c r="B214">
        <v>0.17105263157894623</v>
      </c>
    </row>
    <row r="215" spans="1:2" x14ac:dyDescent="0.35">
      <c r="A215">
        <v>0.10119047619047869</v>
      </c>
      <c r="B215">
        <v>0.17105263157894623</v>
      </c>
    </row>
    <row r="216" spans="1:2" x14ac:dyDescent="0.35">
      <c r="A216">
        <v>0.10119047619047869</v>
      </c>
      <c r="B216">
        <v>0.15789473684210414</v>
      </c>
    </row>
    <row r="217" spans="1:2" x14ac:dyDescent="0.35">
      <c r="A217">
        <v>0.10119047619047869</v>
      </c>
      <c r="B217">
        <v>0.14473684210526205</v>
      </c>
    </row>
    <row r="218" spans="1:2" x14ac:dyDescent="0.35">
      <c r="A218">
        <v>0.10119047619047869</v>
      </c>
      <c r="B218">
        <v>0.13157894736841996</v>
      </c>
    </row>
    <row r="219" spans="1:2" x14ac:dyDescent="0.35">
      <c r="A219">
        <v>9.5238095238097731E-2</v>
      </c>
      <c r="B219">
        <v>0.13157894736841996</v>
      </c>
    </row>
    <row r="220" spans="1:2" x14ac:dyDescent="0.35">
      <c r="A220">
        <v>9.5238095238097731E-2</v>
      </c>
      <c r="B220">
        <v>0.11842105263157786</v>
      </c>
    </row>
    <row r="221" spans="1:2" x14ac:dyDescent="0.35">
      <c r="A221">
        <v>8.9285714285716772E-2</v>
      </c>
      <c r="B221">
        <v>0.11842105263157786</v>
      </c>
    </row>
    <row r="222" spans="1:2" x14ac:dyDescent="0.35">
      <c r="A222">
        <v>8.9285714285716772E-2</v>
      </c>
      <c r="B222">
        <v>0.10526315789473575</v>
      </c>
    </row>
    <row r="223" spans="1:2" x14ac:dyDescent="0.35">
      <c r="A223">
        <v>8.9285714285716772E-2</v>
      </c>
      <c r="B223">
        <v>9.2105263157893649E-2</v>
      </c>
    </row>
    <row r="224" spans="1:2" x14ac:dyDescent="0.35">
      <c r="A224">
        <v>8.3333333333335813E-2</v>
      </c>
      <c r="B224">
        <v>9.2105263157893649E-2</v>
      </c>
    </row>
    <row r="225" spans="1:2" x14ac:dyDescent="0.35">
      <c r="A225">
        <v>7.7380952380954854E-2</v>
      </c>
      <c r="B225">
        <v>9.2105263157893649E-2</v>
      </c>
    </row>
    <row r="226" spans="1:2" x14ac:dyDescent="0.35">
      <c r="A226">
        <v>7.1428571428573895E-2</v>
      </c>
      <c r="B226">
        <v>9.2105263157893649E-2</v>
      </c>
    </row>
    <row r="227" spans="1:2" x14ac:dyDescent="0.35">
      <c r="A227">
        <v>6.5476190476192936E-2</v>
      </c>
      <c r="B227">
        <v>9.2105263157893649E-2</v>
      </c>
    </row>
    <row r="228" spans="1:2" x14ac:dyDescent="0.35">
      <c r="A228">
        <v>5.9523809523811984E-2</v>
      </c>
      <c r="B228">
        <v>9.2105263157893649E-2</v>
      </c>
    </row>
    <row r="229" spans="1:2" x14ac:dyDescent="0.35">
      <c r="A229">
        <v>5.3571428571431032E-2</v>
      </c>
      <c r="B229">
        <v>9.2105263157893649E-2</v>
      </c>
    </row>
    <row r="230" spans="1:2" x14ac:dyDescent="0.35">
      <c r="A230">
        <v>4.761904761905008E-2</v>
      </c>
      <c r="B230">
        <v>9.2105263157893649E-2</v>
      </c>
    </row>
    <row r="231" spans="1:2" x14ac:dyDescent="0.35">
      <c r="A231">
        <v>4.761904761905008E-2</v>
      </c>
      <c r="B231">
        <v>7.8947368421051545E-2</v>
      </c>
    </row>
    <row r="232" spans="1:2" x14ac:dyDescent="0.35">
      <c r="A232">
        <v>4.1666666666669128E-2</v>
      </c>
      <c r="B232">
        <v>7.8947368421051545E-2</v>
      </c>
    </row>
    <row r="233" spans="1:2" x14ac:dyDescent="0.35">
      <c r="A233">
        <v>3.5714285714288176E-2</v>
      </c>
      <c r="B233">
        <v>7.8947368421051545E-2</v>
      </c>
    </row>
    <row r="234" spans="1:2" x14ac:dyDescent="0.35">
      <c r="A234">
        <v>3.5714285714288176E-2</v>
      </c>
      <c r="B234">
        <v>6.578947368420944E-2</v>
      </c>
    </row>
    <row r="235" spans="1:2" x14ac:dyDescent="0.35">
      <c r="A235">
        <v>3.5714285714288176E-2</v>
      </c>
      <c r="B235">
        <v>5.2631578947367336E-2</v>
      </c>
    </row>
    <row r="236" spans="1:2" x14ac:dyDescent="0.35">
      <c r="A236">
        <v>3.5714285714288176E-2</v>
      </c>
      <c r="B236">
        <v>3.9473684210525231E-2</v>
      </c>
    </row>
    <row r="237" spans="1:2" x14ac:dyDescent="0.35">
      <c r="A237">
        <v>3.5714285714288176E-2</v>
      </c>
      <c r="B237">
        <v>2.6315789473683127E-2</v>
      </c>
    </row>
    <row r="238" spans="1:2" x14ac:dyDescent="0.35">
      <c r="A238">
        <v>2.9761904761907224E-2</v>
      </c>
      <c r="B238">
        <v>2.6315789473683127E-2</v>
      </c>
    </row>
    <row r="239" spans="1:2" x14ac:dyDescent="0.35">
      <c r="A239">
        <v>2.3809523809526272E-2</v>
      </c>
      <c r="B239">
        <v>2.6315789473683127E-2</v>
      </c>
    </row>
    <row r="240" spans="1:2" x14ac:dyDescent="0.35">
      <c r="A240">
        <v>1.7857142857145319E-2</v>
      </c>
      <c r="B240">
        <v>2.6315789473683127E-2</v>
      </c>
    </row>
    <row r="241" spans="1:2" x14ac:dyDescent="0.35">
      <c r="A241">
        <v>1.7857142857145319E-2</v>
      </c>
      <c r="B241">
        <v>1.3157894736841022E-2</v>
      </c>
    </row>
    <row r="242" spans="1:2" x14ac:dyDescent="0.35">
      <c r="A242">
        <v>1.1904761904764367E-2</v>
      </c>
      <c r="B242">
        <v>1.3157894736841022E-2</v>
      </c>
    </row>
    <row r="243" spans="1:2" x14ac:dyDescent="0.35">
      <c r="A243">
        <v>5.9523809523834154E-3</v>
      </c>
      <c r="B243">
        <v>1.3157894736841022E-2</v>
      </c>
    </row>
    <row r="244" spans="1:2" x14ac:dyDescent="0.35">
      <c r="A244">
        <v>2.4633073358870661E-15</v>
      </c>
      <c r="B244">
        <v>1.3157894736841022E-2</v>
      </c>
    </row>
    <row r="245" spans="1:2" x14ac:dyDescent="0.35">
      <c r="A245">
        <v>2.4633073358870661E-15</v>
      </c>
      <c r="B245">
        <v>-1.0824674490095276E-15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191F5-FF8C-4120-99DC-5BE849373C85}">
  <sheetPr codeName="XLSTAT_20211020_231654_1_HID">
    <tabColor rgb="FF007800"/>
  </sheetPr>
  <dimension ref="A1:X700"/>
  <sheetViews>
    <sheetView workbookViewId="0"/>
  </sheetViews>
  <sheetFormatPr defaultRowHeight="14.5" x14ac:dyDescent="0.35"/>
  <sheetData>
    <row r="1" spans="1:24" x14ac:dyDescent="0.35">
      <c r="A1">
        <v>1</v>
      </c>
      <c r="B1">
        <f t="shared" ref="B1:B64" si="0">(A1-1)</f>
        <v>0</v>
      </c>
      <c r="C1">
        <f t="shared" ref="C1:C64" si="1">0+B1*0.0014306151645207</f>
        <v>0</v>
      </c>
      <c r="D1">
        <f t="shared" ref="D1:D64" si="2">IF(B1/2-INT(B1/2)&lt;0.1,1,2)</f>
        <v>1</v>
      </c>
      <c r="E1">
        <v>1</v>
      </c>
      <c r="F1">
        <f t="shared" ref="F1:F64" si="3">(E1-1)</f>
        <v>0</v>
      </c>
      <c r="G1">
        <f t="shared" ref="G1:G64" si="4">0.0014903162807118+F1*0.0014263510263785</f>
        <v>1.4903162807117999E-3</v>
      </c>
      <c r="H1">
        <f t="shared" ref="H1:H64" si="5">IF(F1/2-INT(F1/2)&lt;0.1,1.00149031628071,1.99850968371929)</f>
        <v>1.0014903162807101</v>
      </c>
      <c r="I1">
        <v>1</v>
      </c>
      <c r="J1">
        <f t="shared" ref="J1:J64" si="6">(I1-1)</f>
        <v>0</v>
      </c>
      <c r="K1">
        <f t="shared" ref="K1:K64" si="7">1.46142416250948+J1*0.0001103743561961</f>
        <v>1.4614241625094799</v>
      </c>
      <c r="L1">
        <f t="shared" ref="L1:L64" si="8">IF(J1/2-INT(J1/2)&lt;0.1,1.46142416250948,1.53857583749052)</f>
        <v>1.4614241625094799</v>
      </c>
      <c r="M1">
        <v>1</v>
      </c>
      <c r="N1">
        <f t="shared" ref="N1:N64" si="9">(M1-1)</f>
        <v>0</v>
      </c>
      <c r="O1">
        <f t="shared" ref="O1:O64" si="10">0.16592344760947+N1*0.0009558699639214</f>
        <v>0.16592344760947</v>
      </c>
      <c r="P1">
        <f t="shared" ref="P1:P64" si="11">IF(N1/2-INT(N1/2)&lt;0.1,0.16592344760947,0.83407655239053)</f>
        <v>0.16592344760947</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1.46142416250948+V1*0.0001103743561961</f>
        <v>1.4614241625094799</v>
      </c>
      <c r="X1">
        <f t="shared" ref="X1:X64" si="17">IF(V1/2-INT(V1/2)&lt;0.1,0.461424162509477,0.538575837490523)</f>
        <v>0.46142416250947699</v>
      </c>
    </row>
    <row r="2" spans="1:24" x14ac:dyDescent="0.35">
      <c r="A2">
        <v>2</v>
      </c>
      <c r="B2">
        <f t="shared" si="0"/>
        <v>1</v>
      </c>
      <c r="C2">
        <f t="shared" si="1"/>
        <v>1.4306151645206999E-3</v>
      </c>
      <c r="D2">
        <f t="shared" si="2"/>
        <v>2</v>
      </c>
      <c r="E2">
        <v>2</v>
      </c>
      <c r="F2">
        <f t="shared" si="3"/>
        <v>1</v>
      </c>
      <c r="G2">
        <f t="shared" si="4"/>
        <v>2.9166673070902998E-3</v>
      </c>
      <c r="H2">
        <f t="shared" si="5"/>
        <v>1.9985096837192899</v>
      </c>
      <c r="I2">
        <v>2</v>
      </c>
      <c r="J2">
        <f t="shared" si="6"/>
        <v>1</v>
      </c>
      <c r="K2">
        <f t="shared" si="7"/>
        <v>1.461534536865676</v>
      </c>
      <c r="L2">
        <f t="shared" si="8"/>
        <v>1.5385758374905201</v>
      </c>
      <c r="M2">
        <v>2</v>
      </c>
      <c r="N2">
        <f t="shared" si="9"/>
        <v>1</v>
      </c>
      <c r="O2">
        <f t="shared" si="10"/>
        <v>0.16687931757339142</v>
      </c>
      <c r="P2">
        <f t="shared" si="11"/>
        <v>0.83407655239053002</v>
      </c>
      <c r="Q2">
        <v>2</v>
      </c>
      <c r="R2">
        <f t="shared" si="12"/>
        <v>1</v>
      </c>
      <c r="S2">
        <f t="shared" si="13"/>
        <v>1.164665866761964</v>
      </c>
      <c r="T2">
        <f t="shared" si="14"/>
        <v>0.83629635456727502</v>
      </c>
      <c r="U2">
        <v>2</v>
      </c>
      <c r="V2">
        <f t="shared" si="15"/>
        <v>1</v>
      </c>
      <c r="W2">
        <f t="shared" si="16"/>
        <v>1.461534536865676</v>
      </c>
      <c r="X2">
        <f t="shared" si="17"/>
        <v>0.53857583749052296</v>
      </c>
    </row>
    <row r="3" spans="1:24" x14ac:dyDescent="0.35">
      <c r="A3">
        <v>3</v>
      </c>
      <c r="B3">
        <f t="shared" si="0"/>
        <v>2</v>
      </c>
      <c r="C3">
        <f t="shared" si="1"/>
        <v>2.8612303290413998E-3</v>
      </c>
      <c r="D3">
        <f t="shared" si="2"/>
        <v>1</v>
      </c>
      <c r="E3">
        <v>3</v>
      </c>
      <c r="F3">
        <f t="shared" si="3"/>
        <v>2</v>
      </c>
      <c r="G3">
        <f t="shared" si="4"/>
        <v>4.3430183334688E-3</v>
      </c>
      <c r="H3">
        <f t="shared" si="5"/>
        <v>1.0014903162807101</v>
      </c>
      <c r="I3">
        <v>3</v>
      </c>
      <c r="J3">
        <f t="shared" si="6"/>
        <v>2</v>
      </c>
      <c r="K3">
        <f t="shared" si="7"/>
        <v>1.4616449112218721</v>
      </c>
      <c r="L3">
        <f t="shared" si="8"/>
        <v>1.4614241625094799</v>
      </c>
      <c r="M3">
        <v>3</v>
      </c>
      <c r="N3">
        <f t="shared" si="9"/>
        <v>2</v>
      </c>
      <c r="O3">
        <f t="shared" si="10"/>
        <v>0.1678351875373128</v>
      </c>
      <c r="P3">
        <f t="shared" si="11"/>
        <v>0.16592344760947</v>
      </c>
      <c r="Q3">
        <v>3</v>
      </c>
      <c r="R3">
        <f t="shared" si="12"/>
        <v>2</v>
      </c>
      <c r="S3">
        <f t="shared" si="13"/>
        <v>1.165628088091198</v>
      </c>
      <c r="T3">
        <f t="shared" si="14"/>
        <v>0.163703645432725</v>
      </c>
      <c r="U3">
        <v>3</v>
      </c>
      <c r="V3">
        <f t="shared" si="15"/>
        <v>2</v>
      </c>
      <c r="W3">
        <f t="shared" si="16"/>
        <v>1.4616449112218721</v>
      </c>
      <c r="X3">
        <f t="shared" si="17"/>
        <v>0.46142416250947699</v>
      </c>
    </row>
    <row r="4" spans="1:24" x14ac:dyDescent="0.35">
      <c r="A4">
        <v>4</v>
      </c>
      <c r="B4">
        <f t="shared" si="0"/>
        <v>3</v>
      </c>
      <c r="C4">
        <f t="shared" si="1"/>
        <v>4.2918454935620999E-3</v>
      </c>
      <c r="D4">
        <f t="shared" si="2"/>
        <v>2</v>
      </c>
      <c r="E4">
        <v>4</v>
      </c>
      <c r="F4">
        <f t="shared" si="3"/>
        <v>3</v>
      </c>
      <c r="G4">
        <f t="shared" si="4"/>
        <v>5.7693693598472994E-3</v>
      </c>
      <c r="H4">
        <f t="shared" si="5"/>
        <v>1.9985096837192899</v>
      </c>
      <c r="I4">
        <v>4</v>
      </c>
      <c r="J4">
        <f t="shared" si="6"/>
        <v>3</v>
      </c>
      <c r="K4">
        <f t="shared" si="7"/>
        <v>1.4617552855780682</v>
      </c>
      <c r="L4">
        <f t="shared" si="8"/>
        <v>1.5385758374905201</v>
      </c>
      <c r="M4">
        <v>4</v>
      </c>
      <c r="N4">
        <f t="shared" si="9"/>
        <v>3</v>
      </c>
      <c r="O4">
        <f t="shared" si="10"/>
        <v>0.16879105750123422</v>
      </c>
      <c r="P4">
        <f t="shared" si="11"/>
        <v>0.83407655239053002</v>
      </c>
      <c r="Q4">
        <v>4</v>
      </c>
      <c r="R4">
        <f t="shared" si="12"/>
        <v>3</v>
      </c>
      <c r="S4">
        <f t="shared" si="13"/>
        <v>1.1665903094204322</v>
      </c>
      <c r="T4">
        <f t="shared" si="14"/>
        <v>0.83629635456727502</v>
      </c>
      <c r="U4">
        <v>4</v>
      </c>
      <c r="V4">
        <f t="shared" si="15"/>
        <v>3</v>
      </c>
      <c r="W4">
        <f t="shared" si="16"/>
        <v>1.4617552855780682</v>
      </c>
      <c r="X4">
        <f t="shared" si="17"/>
        <v>0.53857583749052296</v>
      </c>
    </row>
    <row r="5" spans="1:24" x14ac:dyDescent="0.35">
      <c r="A5">
        <v>5</v>
      </c>
      <c r="B5">
        <f t="shared" si="0"/>
        <v>4</v>
      </c>
      <c r="C5">
        <f t="shared" si="1"/>
        <v>5.7224606580827996E-3</v>
      </c>
      <c r="D5">
        <f t="shared" si="2"/>
        <v>1</v>
      </c>
      <c r="E5">
        <v>5</v>
      </c>
      <c r="F5">
        <f t="shared" si="3"/>
        <v>4</v>
      </c>
      <c r="G5">
        <f t="shared" si="4"/>
        <v>7.1957203862258005E-3</v>
      </c>
      <c r="H5">
        <f t="shared" si="5"/>
        <v>1.0014903162807101</v>
      </c>
      <c r="I5">
        <v>5</v>
      </c>
      <c r="J5">
        <f t="shared" si="6"/>
        <v>4</v>
      </c>
      <c r="K5">
        <f t="shared" si="7"/>
        <v>1.4618656599342643</v>
      </c>
      <c r="L5">
        <f t="shared" si="8"/>
        <v>1.4614241625094799</v>
      </c>
      <c r="M5">
        <v>5</v>
      </c>
      <c r="N5">
        <f t="shared" si="9"/>
        <v>4</v>
      </c>
      <c r="O5">
        <f t="shared" si="10"/>
        <v>0.1697469274651556</v>
      </c>
      <c r="P5">
        <f t="shared" si="11"/>
        <v>0.16592344760947</v>
      </c>
      <c r="Q5">
        <v>5</v>
      </c>
      <c r="R5">
        <f t="shared" si="12"/>
        <v>4</v>
      </c>
      <c r="S5">
        <f t="shared" si="13"/>
        <v>1.1675525307496661</v>
      </c>
      <c r="T5">
        <f t="shared" si="14"/>
        <v>0.163703645432725</v>
      </c>
      <c r="U5">
        <v>5</v>
      </c>
      <c r="V5">
        <f t="shared" si="15"/>
        <v>4</v>
      </c>
      <c r="W5">
        <f t="shared" si="16"/>
        <v>1.4618656599342643</v>
      </c>
      <c r="X5">
        <f t="shared" si="17"/>
        <v>0.46142416250947699</v>
      </c>
    </row>
    <row r="6" spans="1:24" x14ac:dyDescent="0.35">
      <c r="A6">
        <v>6</v>
      </c>
      <c r="B6">
        <f t="shared" si="0"/>
        <v>5</v>
      </c>
      <c r="C6">
        <f t="shared" si="1"/>
        <v>7.1530758226034993E-3</v>
      </c>
      <c r="D6">
        <f t="shared" si="2"/>
        <v>2</v>
      </c>
      <c r="E6">
        <v>6</v>
      </c>
      <c r="F6">
        <f t="shared" si="3"/>
        <v>5</v>
      </c>
      <c r="G6">
        <f t="shared" si="4"/>
        <v>8.6220714126042999E-3</v>
      </c>
      <c r="H6">
        <f t="shared" si="5"/>
        <v>1.9985096837192899</v>
      </c>
      <c r="I6">
        <v>6</v>
      </c>
      <c r="J6">
        <f t="shared" si="6"/>
        <v>5</v>
      </c>
      <c r="K6">
        <f t="shared" si="7"/>
        <v>1.4619760342904604</v>
      </c>
      <c r="L6">
        <f t="shared" si="8"/>
        <v>1.5385758374905201</v>
      </c>
      <c r="M6">
        <v>6</v>
      </c>
      <c r="N6">
        <f t="shared" si="9"/>
        <v>5</v>
      </c>
      <c r="O6">
        <f t="shared" si="10"/>
        <v>0.17070279742907701</v>
      </c>
      <c r="P6">
        <f t="shared" si="11"/>
        <v>0.83407655239053002</v>
      </c>
      <c r="Q6">
        <v>6</v>
      </c>
      <c r="R6">
        <f t="shared" si="12"/>
        <v>5</v>
      </c>
      <c r="S6">
        <f t="shared" si="13"/>
        <v>1.1685147520789001</v>
      </c>
      <c r="T6">
        <f t="shared" si="14"/>
        <v>0.83629635456727502</v>
      </c>
      <c r="U6">
        <v>6</v>
      </c>
      <c r="V6">
        <f t="shared" si="15"/>
        <v>5</v>
      </c>
      <c r="W6">
        <f t="shared" si="16"/>
        <v>1.4619760342904604</v>
      </c>
      <c r="X6">
        <f t="shared" si="17"/>
        <v>0.53857583749052296</v>
      </c>
    </row>
    <row r="7" spans="1:24" x14ac:dyDescent="0.35">
      <c r="A7">
        <v>7</v>
      </c>
      <c r="B7">
        <f t="shared" si="0"/>
        <v>6</v>
      </c>
      <c r="C7">
        <f t="shared" si="1"/>
        <v>8.5836909871241998E-3</v>
      </c>
      <c r="D7">
        <f t="shared" si="2"/>
        <v>1</v>
      </c>
      <c r="E7">
        <v>7</v>
      </c>
      <c r="F7">
        <f t="shared" si="3"/>
        <v>6</v>
      </c>
      <c r="G7">
        <f t="shared" si="4"/>
        <v>1.0048422438982799E-2</v>
      </c>
      <c r="H7">
        <f t="shared" si="5"/>
        <v>1.0014903162807101</v>
      </c>
      <c r="I7">
        <v>7</v>
      </c>
      <c r="J7">
        <f t="shared" si="6"/>
        <v>6</v>
      </c>
      <c r="K7">
        <f t="shared" si="7"/>
        <v>1.4620864086466565</v>
      </c>
      <c r="L7">
        <f t="shared" si="8"/>
        <v>1.4614241625094799</v>
      </c>
      <c r="M7">
        <v>7</v>
      </c>
      <c r="N7">
        <f t="shared" si="9"/>
        <v>6</v>
      </c>
      <c r="O7">
        <f t="shared" si="10"/>
        <v>0.1716586673929984</v>
      </c>
      <c r="P7">
        <f t="shared" si="11"/>
        <v>0.16592344760947</v>
      </c>
      <c r="Q7">
        <v>7</v>
      </c>
      <c r="R7">
        <f t="shared" si="12"/>
        <v>6</v>
      </c>
      <c r="S7">
        <f t="shared" si="13"/>
        <v>1.1694769734081341</v>
      </c>
      <c r="T7">
        <f t="shared" si="14"/>
        <v>0.163703645432725</v>
      </c>
      <c r="U7">
        <v>7</v>
      </c>
      <c r="V7">
        <f t="shared" si="15"/>
        <v>6</v>
      </c>
      <c r="W7">
        <f t="shared" si="16"/>
        <v>1.4620864086466565</v>
      </c>
      <c r="X7">
        <f t="shared" si="17"/>
        <v>0.46142416250947699</v>
      </c>
    </row>
    <row r="8" spans="1:24" x14ac:dyDescent="0.35">
      <c r="A8">
        <v>8</v>
      </c>
      <c r="B8">
        <f t="shared" si="0"/>
        <v>7</v>
      </c>
      <c r="C8">
        <f t="shared" si="1"/>
        <v>1.0014306151644899E-2</v>
      </c>
      <c r="D8">
        <f t="shared" si="2"/>
        <v>2</v>
      </c>
      <c r="E8">
        <v>8</v>
      </c>
      <c r="F8">
        <f t="shared" si="3"/>
        <v>7</v>
      </c>
      <c r="G8">
        <f t="shared" si="4"/>
        <v>1.14747734653613E-2</v>
      </c>
      <c r="H8">
        <f t="shared" si="5"/>
        <v>1.9985096837192899</v>
      </c>
      <c r="I8">
        <v>8</v>
      </c>
      <c r="J8">
        <f t="shared" si="6"/>
        <v>7</v>
      </c>
      <c r="K8">
        <f t="shared" si="7"/>
        <v>1.4621967830028526</v>
      </c>
      <c r="L8">
        <f t="shared" si="8"/>
        <v>1.5385758374905201</v>
      </c>
      <c r="M8">
        <v>8</v>
      </c>
      <c r="N8">
        <f t="shared" si="9"/>
        <v>7</v>
      </c>
      <c r="O8">
        <f t="shared" si="10"/>
        <v>0.17261453735691981</v>
      </c>
      <c r="P8">
        <f t="shared" si="11"/>
        <v>0.83407655239053002</v>
      </c>
      <c r="Q8">
        <v>8</v>
      </c>
      <c r="R8">
        <f t="shared" si="12"/>
        <v>7</v>
      </c>
      <c r="S8">
        <f t="shared" si="13"/>
        <v>1.170439194737368</v>
      </c>
      <c r="T8">
        <f t="shared" si="14"/>
        <v>0.83629635456727502</v>
      </c>
      <c r="U8">
        <v>8</v>
      </c>
      <c r="V8">
        <f t="shared" si="15"/>
        <v>7</v>
      </c>
      <c r="W8">
        <f t="shared" si="16"/>
        <v>1.4621967830028526</v>
      </c>
      <c r="X8">
        <f t="shared" si="17"/>
        <v>0.53857583749052296</v>
      </c>
    </row>
    <row r="9" spans="1:24" x14ac:dyDescent="0.35">
      <c r="A9">
        <v>9</v>
      </c>
      <c r="B9">
        <f t="shared" si="0"/>
        <v>8</v>
      </c>
      <c r="C9">
        <f t="shared" si="1"/>
        <v>1.1444921316165599E-2</v>
      </c>
      <c r="D9">
        <f t="shared" si="2"/>
        <v>1</v>
      </c>
      <c r="E9">
        <v>9</v>
      </c>
      <c r="F9">
        <f t="shared" si="3"/>
        <v>8</v>
      </c>
      <c r="G9">
        <f t="shared" si="4"/>
        <v>1.29011244917398E-2</v>
      </c>
      <c r="H9">
        <f t="shared" si="5"/>
        <v>1.0014903162807101</v>
      </c>
      <c r="I9">
        <v>9</v>
      </c>
      <c r="J9">
        <f t="shared" si="6"/>
        <v>8</v>
      </c>
      <c r="K9">
        <f t="shared" si="7"/>
        <v>1.4623071573590487</v>
      </c>
      <c r="L9">
        <f t="shared" si="8"/>
        <v>1.4614241625094799</v>
      </c>
      <c r="M9">
        <v>9</v>
      </c>
      <c r="N9">
        <f t="shared" si="9"/>
        <v>8</v>
      </c>
      <c r="O9">
        <f t="shared" si="10"/>
        <v>0.1735704073208412</v>
      </c>
      <c r="P9">
        <f t="shared" si="11"/>
        <v>0.16592344760947</v>
      </c>
      <c r="Q9">
        <v>9</v>
      </c>
      <c r="R9">
        <f t="shared" si="12"/>
        <v>8</v>
      </c>
      <c r="S9">
        <f t="shared" si="13"/>
        <v>1.171401416066602</v>
      </c>
      <c r="T9">
        <f t="shared" si="14"/>
        <v>0.163703645432725</v>
      </c>
      <c r="U9">
        <v>9</v>
      </c>
      <c r="V9">
        <f t="shared" si="15"/>
        <v>8</v>
      </c>
      <c r="W9">
        <f t="shared" si="16"/>
        <v>1.4623071573590487</v>
      </c>
      <c r="X9">
        <f t="shared" si="17"/>
        <v>0.46142416250947699</v>
      </c>
    </row>
    <row r="10" spans="1:24" x14ac:dyDescent="0.35">
      <c r="A10">
        <v>10</v>
      </c>
      <c r="B10">
        <f t="shared" si="0"/>
        <v>9</v>
      </c>
      <c r="C10">
        <f t="shared" si="1"/>
        <v>1.28755364806863E-2</v>
      </c>
      <c r="D10">
        <f t="shared" si="2"/>
        <v>2</v>
      </c>
      <c r="E10">
        <v>10</v>
      </c>
      <c r="F10">
        <f t="shared" si="3"/>
        <v>9</v>
      </c>
      <c r="G10">
        <f t="shared" si="4"/>
        <v>1.4327475518118299E-2</v>
      </c>
      <c r="H10">
        <f t="shared" si="5"/>
        <v>1.9985096837192899</v>
      </c>
      <c r="I10">
        <v>10</v>
      </c>
      <c r="J10">
        <f t="shared" si="6"/>
        <v>9</v>
      </c>
      <c r="K10">
        <f t="shared" si="7"/>
        <v>1.4624175317152448</v>
      </c>
      <c r="L10">
        <f t="shared" si="8"/>
        <v>1.5385758374905201</v>
      </c>
      <c r="M10">
        <v>10</v>
      </c>
      <c r="N10">
        <f t="shared" si="9"/>
        <v>9</v>
      </c>
      <c r="O10">
        <f t="shared" si="10"/>
        <v>0.17452627728476261</v>
      </c>
      <c r="P10">
        <f t="shared" si="11"/>
        <v>0.83407655239053002</v>
      </c>
      <c r="Q10">
        <v>10</v>
      </c>
      <c r="R10">
        <f t="shared" si="12"/>
        <v>9</v>
      </c>
      <c r="S10">
        <f t="shared" si="13"/>
        <v>1.1723636373958362</v>
      </c>
      <c r="T10">
        <f t="shared" si="14"/>
        <v>0.83629635456727502</v>
      </c>
      <c r="U10">
        <v>10</v>
      </c>
      <c r="V10">
        <f t="shared" si="15"/>
        <v>9</v>
      </c>
      <c r="W10">
        <f t="shared" si="16"/>
        <v>1.4624175317152448</v>
      </c>
      <c r="X10">
        <f t="shared" si="17"/>
        <v>0.53857583749052296</v>
      </c>
    </row>
    <row r="11" spans="1:24" x14ac:dyDescent="0.35">
      <c r="A11">
        <v>11</v>
      </c>
      <c r="B11">
        <f t="shared" si="0"/>
        <v>10</v>
      </c>
      <c r="C11">
        <f t="shared" si="1"/>
        <v>1.4306151645206999E-2</v>
      </c>
      <c r="D11">
        <f t="shared" si="2"/>
        <v>1</v>
      </c>
      <c r="E11">
        <v>11</v>
      </c>
      <c r="F11">
        <f t="shared" si="3"/>
        <v>10</v>
      </c>
      <c r="G11">
        <f t="shared" si="4"/>
        <v>1.57538265444968E-2</v>
      </c>
      <c r="H11">
        <f t="shared" si="5"/>
        <v>1.0014903162807101</v>
      </c>
      <c r="I11">
        <v>11</v>
      </c>
      <c r="J11">
        <f t="shared" si="6"/>
        <v>10</v>
      </c>
      <c r="K11">
        <f t="shared" si="7"/>
        <v>1.4625279060714409</v>
      </c>
      <c r="L11">
        <f t="shared" si="8"/>
        <v>1.4614241625094799</v>
      </c>
      <c r="M11">
        <v>11</v>
      </c>
      <c r="N11">
        <f t="shared" si="9"/>
        <v>10</v>
      </c>
      <c r="O11">
        <f t="shared" si="10"/>
        <v>0.175482147248684</v>
      </c>
      <c r="P11">
        <f t="shared" si="11"/>
        <v>0.16592344760947</v>
      </c>
      <c r="Q11">
        <v>11</v>
      </c>
      <c r="R11">
        <f t="shared" si="12"/>
        <v>10</v>
      </c>
      <c r="S11">
        <f t="shared" si="13"/>
        <v>1.1733258587250701</v>
      </c>
      <c r="T11">
        <f t="shared" si="14"/>
        <v>0.163703645432725</v>
      </c>
      <c r="U11">
        <v>11</v>
      </c>
      <c r="V11">
        <f t="shared" si="15"/>
        <v>10</v>
      </c>
      <c r="W11">
        <f t="shared" si="16"/>
        <v>1.4625279060714409</v>
      </c>
      <c r="X11">
        <f t="shared" si="17"/>
        <v>0.46142416250947699</v>
      </c>
    </row>
    <row r="12" spans="1:24" x14ac:dyDescent="0.35">
      <c r="A12">
        <v>12</v>
      </c>
      <c r="B12">
        <f t="shared" si="0"/>
        <v>11</v>
      </c>
      <c r="C12">
        <f t="shared" si="1"/>
        <v>1.5736766809727697E-2</v>
      </c>
      <c r="D12">
        <f t="shared" si="2"/>
        <v>2</v>
      </c>
      <c r="E12">
        <v>12</v>
      </c>
      <c r="F12">
        <f t="shared" si="3"/>
        <v>11</v>
      </c>
      <c r="G12">
        <f t="shared" si="4"/>
        <v>1.71801775708753E-2</v>
      </c>
      <c r="H12">
        <f t="shared" si="5"/>
        <v>1.9985096837192899</v>
      </c>
      <c r="I12">
        <v>12</v>
      </c>
      <c r="J12">
        <f t="shared" si="6"/>
        <v>11</v>
      </c>
      <c r="K12">
        <f t="shared" si="7"/>
        <v>1.462638280427637</v>
      </c>
      <c r="L12">
        <f t="shared" si="8"/>
        <v>1.5385758374905201</v>
      </c>
      <c r="M12">
        <v>12</v>
      </c>
      <c r="N12">
        <f t="shared" si="9"/>
        <v>11</v>
      </c>
      <c r="O12">
        <f t="shared" si="10"/>
        <v>0.17643801721260541</v>
      </c>
      <c r="P12">
        <f t="shared" si="11"/>
        <v>0.83407655239053002</v>
      </c>
      <c r="Q12">
        <v>12</v>
      </c>
      <c r="R12">
        <f t="shared" si="12"/>
        <v>11</v>
      </c>
      <c r="S12">
        <f t="shared" si="13"/>
        <v>1.1742880800543041</v>
      </c>
      <c r="T12">
        <f t="shared" si="14"/>
        <v>0.83629635456727502</v>
      </c>
      <c r="U12">
        <v>12</v>
      </c>
      <c r="V12">
        <f t="shared" si="15"/>
        <v>11</v>
      </c>
      <c r="W12">
        <f t="shared" si="16"/>
        <v>1.462638280427637</v>
      </c>
      <c r="X12">
        <f t="shared" si="17"/>
        <v>0.53857583749052296</v>
      </c>
    </row>
    <row r="13" spans="1:24" x14ac:dyDescent="0.35">
      <c r="A13">
        <v>13</v>
      </c>
      <c r="B13">
        <f t="shared" si="0"/>
        <v>12</v>
      </c>
      <c r="C13">
        <f t="shared" si="1"/>
        <v>1.71673819742484E-2</v>
      </c>
      <c r="D13">
        <f t="shared" si="2"/>
        <v>1</v>
      </c>
      <c r="E13">
        <v>13</v>
      </c>
      <c r="F13">
        <f t="shared" si="3"/>
        <v>12</v>
      </c>
      <c r="G13">
        <f t="shared" si="4"/>
        <v>1.8606528597253799E-2</v>
      </c>
      <c r="H13">
        <f t="shared" si="5"/>
        <v>1.0014903162807101</v>
      </c>
      <c r="I13">
        <v>13</v>
      </c>
      <c r="J13">
        <f t="shared" si="6"/>
        <v>12</v>
      </c>
      <c r="K13">
        <f t="shared" si="7"/>
        <v>1.4627486547838331</v>
      </c>
      <c r="L13">
        <f t="shared" si="8"/>
        <v>1.4614241625094799</v>
      </c>
      <c r="M13">
        <v>13</v>
      </c>
      <c r="N13">
        <f t="shared" si="9"/>
        <v>12</v>
      </c>
      <c r="O13">
        <f t="shared" si="10"/>
        <v>0.17739388717652679</v>
      </c>
      <c r="P13">
        <f t="shared" si="11"/>
        <v>0.16592344760947</v>
      </c>
      <c r="Q13">
        <v>13</v>
      </c>
      <c r="R13">
        <f t="shared" si="12"/>
        <v>12</v>
      </c>
      <c r="S13">
        <f t="shared" si="13"/>
        <v>1.175250301383538</v>
      </c>
      <c r="T13">
        <f t="shared" si="14"/>
        <v>0.163703645432725</v>
      </c>
      <c r="U13">
        <v>13</v>
      </c>
      <c r="V13">
        <f t="shared" si="15"/>
        <v>12</v>
      </c>
      <c r="W13">
        <f t="shared" si="16"/>
        <v>1.4627486547838331</v>
      </c>
      <c r="X13">
        <f t="shared" si="17"/>
        <v>0.46142416250947699</v>
      </c>
    </row>
    <row r="14" spans="1:24" x14ac:dyDescent="0.35">
      <c r="A14">
        <v>14</v>
      </c>
      <c r="B14">
        <f t="shared" si="0"/>
        <v>13</v>
      </c>
      <c r="C14">
        <f t="shared" si="1"/>
        <v>1.8597997138769098E-2</v>
      </c>
      <c r="D14">
        <f t="shared" si="2"/>
        <v>2</v>
      </c>
      <c r="E14">
        <v>14</v>
      </c>
      <c r="F14">
        <f t="shared" si="3"/>
        <v>13</v>
      </c>
      <c r="G14">
        <f t="shared" si="4"/>
        <v>2.0032879623632299E-2</v>
      </c>
      <c r="H14">
        <f t="shared" si="5"/>
        <v>1.9985096837192899</v>
      </c>
      <c r="I14">
        <v>14</v>
      </c>
      <c r="J14">
        <f t="shared" si="6"/>
        <v>13</v>
      </c>
      <c r="K14">
        <f t="shared" si="7"/>
        <v>1.4628590291400292</v>
      </c>
      <c r="L14">
        <f t="shared" si="8"/>
        <v>1.5385758374905201</v>
      </c>
      <c r="M14">
        <v>14</v>
      </c>
      <c r="N14">
        <f t="shared" si="9"/>
        <v>13</v>
      </c>
      <c r="O14">
        <f t="shared" si="10"/>
        <v>0.17834975714044821</v>
      </c>
      <c r="P14">
        <f t="shared" si="11"/>
        <v>0.83407655239053002</v>
      </c>
      <c r="Q14">
        <v>14</v>
      </c>
      <c r="R14">
        <f t="shared" si="12"/>
        <v>13</v>
      </c>
      <c r="S14">
        <f t="shared" si="13"/>
        <v>1.176212522712772</v>
      </c>
      <c r="T14">
        <f t="shared" si="14"/>
        <v>0.83629635456727502</v>
      </c>
      <c r="U14">
        <v>14</v>
      </c>
      <c r="V14">
        <f t="shared" si="15"/>
        <v>13</v>
      </c>
      <c r="W14">
        <f t="shared" si="16"/>
        <v>1.4628590291400292</v>
      </c>
      <c r="X14">
        <f t="shared" si="17"/>
        <v>0.53857583749052296</v>
      </c>
    </row>
    <row r="15" spans="1:24" x14ac:dyDescent="0.35">
      <c r="A15">
        <v>15</v>
      </c>
      <c r="B15">
        <f t="shared" si="0"/>
        <v>14</v>
      </c>
      <c r="C15">
        <f t="shared" si="1"/>
        <v>2.0028612303289797E-2</v>
      </c>
      <c r="D15">
        <f t="shared" si="2"/>
        <v>1</v>
      </c>
      <c r="E15">
        <v>15</v>
      </c>
      <c r="F15">
        <f t="shared" si="3"/>
        <v>14</v>
      </c>
      <c r="G15">
        <f t="shared" si="4"/>
        <v>2.1459230650010801E-2</v>
      </c>
      <c r="H15">
        <f t="shared" si="5"/>
        <v>1.0014903162807101</v>
      </c>
      <c r="I15">
        <v>15</v>
      </c>
      <c r="J15">
        <f t="shared" si="6"/>
        <v>14</v>
      </c>
      <c r="K15">
        <f t="shared" si="7"/>
        <v>1.4629694034962253</v>
      </c>
      <c r="L15">
        <f t="shared" si="8"/>
        <v>1.4614241625094799</v>
      </c>
      <c r="M15">
        <v>15</v>
      </c>
      <c r="N15">
        <f t="shared" si="9"/>
        <v>14</v>
      </c>
      <c r="O15">
        <f t="shared" si="10"/>
        <v>0.17930562710436959</v>
      </c>
      <c r="P15">
        <f t="shared" si="11"/>
        <v>0.16592344760947</v>
      </c>
      <c r="Q15">
        <v>15</v>
      </c>
      <c r="R15">
        <f t="shared" si="12"/>
        <v>14</v>
      </c>
      <c r="S15">
        <f t="shared" si="13"/>
        <v>1.1771747440420062</v>
      </c>
      <c r="T15">
        <f t="shared" si="14"/>
        <v>0.163703645432725</v>
      </c>
      <c r="U15">
        <v>15</v>
      </c>
      <c r="V15">
        <f t="shared" si="15"/>
        <v>14</v>
      </c>
      <c r="W15">
        <f t="shared" si="16"/>
        <v>1.4629694034962253</v>
      </c>
      <c r="X15">
        <f t="shared" si="17"/>
        <v>0.46142416250947699</v>
      </c>
    </row>
    <row r="16" spans="1:24" x14ac:dyDescent="0.35">
      <c r="A16">
        <v>16</v>
      </c>
      <c r="B16">
        <f t="shared" si="0"/>
        <v>15</v>
      </c>
      <c r="C16">
        <f t="shared" si="1"/>
        <v>2.14592274678105E-2</v>
      </c>
      <c r="D16">
        <f t="shared" si="2"/>
        <v>2</v>
      </c>
      <c r="E16">
        <v>16</v>
      </c>
      <c r="F16">
        <f t="shared" si="3"/>
        <v>15</v>
      </c>
      <c r="G16">
        <f t="shared" si="4"/>
        <v>2.2885581676389301E-2</v>
      </c>
      <c r="H16">
        <f t="shared" si="5"/>
        <v>1.9985096837192899</v>
      </c>
      <c r="I16">
        <v>16</v>
      </c>
      <c r="J16">
        <f t="shared" si="6"/>
        <v>15</v>
      </c>
      <c r="K16">
        <f t="shared" si="7"/>
        <v>1.4630797778524214</v>
      </c>
      <c r="L16">
        <f t="shared" si="8"/>
        <v>1.5385758374905201</v>
      </c>
      <c r="M16">
        <v>16</v>
      </c>
      <c r="N16">
        <f t="shared" si="9"/>
        <v>15</v>
      </c>
      <c r="O16">
        <f t="shared" si="10"/>
        <v>0.180261497068291</v>
      </c>
      <c r="P16">
        <f t="shared" si="11"/>
        <v>0.83407655239053002</v>
      </c>
      <c r="Q16">
        <v>16</v>
      </c>
      <c r="R16">
        <f t="shared" si="12"/>
        <v>15</v>
      </c>
      <c r="S16">
        <f t="shared" si="13"/>
        <v>1.1781369653712401</v>
      </c>
      <c r="T16">
        <f t="shared" si="14"/>
        <v>0.83629635456727502</v>
      </c>
      <c r="U16">
        <v>16</v>
      </c>
      <c r="V16">
        <f t="shared" si="15"/>
        <v>15</v>
      </c>
      <c r="W16">
        <f t="shared" si="16"/>
        <v>1.4630797778524214</v>
      </c>
      <c r="X16">
        <f t="shared" si="17"/>
        <v>0.53857583749052296</v>
      </c>
    </row>
    <row r="17" spans="1:24" x14ac:dyDescent="0.35">
      <c r="A17">
        <v>17</v>
      </c>
      <c r="B17">
        <f t="shared" si="0"/>
        <v>16</v>
      </c>
      <c r="C17">
        <f t="shared" si="1"/>
        <v>2.2889842632331198E-2</v>
      </c>
      <c r="D17">
        <f t="shared" si="2"/>
        <v>1</v>
      </c>
      <c r="E17">
        <v>17</v>
      </c>
      <c r="F17">
        <f t="shared" si="3"/>
        <v>16</v>
      </c>
      <c r="G17">
        <f t="shared" si="4"/>
        <v>2.43119327027678E-2</v>
      </c>
      <c r="H17">
        <f t="shared" si="5"/>
        <v>1.0014903162807101</v>
      </c>
      <c r="I17">
        <v>17</v>
      </c>
      <c r="J17">
        <f t="shared" si="6"/>
        <v>16</v>
      </c>
      <c r="K17">
        <f t="shared" si="7"/>
        <v>1.4631901522086175</v>
      </c>
      <c r="L17">
        <f t="shared" si="8"/>
        <v>1.4614241625094799</v>
      </c>
      <c r="M17">
        <v>17</v>
      </c>
      <c r="N17">
        <f t="shared" si="9"/>
        <v>16</v>
      </c>
      <c r="O17">
        <f t="shared" si="10"/>
        <v>0.18121736703221242</v>
      </c>
      <c r="P17">
        <f t="shared" si="11"/>
        <v>0.16592344760947</v>
      </c>
      <c r="Q17">
        <v>17</v>
      </c>
      <c r="R17">
        <f t="shared" si="12"/>
        <v>16</v>
      </c>
      <c r="S17">
        <f t="shared" si="13"/>
        <v>1.1790991867004741</v>
      </c>
      <c r="T17">
        <f t="shared" si="14"/>
        <v>0.163703645432725</v>
      </c>
      <c r="U17">
        <v>17</v>
      </c>
      <c r="V17">
        <f t="shared" si="15"/>
        <v>16</v>
      </c>
      <c r="W17">
        <f t="shared" si="16"/>
        <v>1.4631901522086175</v>
      </c>
      <c r="X17">
        <f t="shared" si="17"/>
        <v>0.46142416250947699</v>
      </c>
    </row>
    <row r="18" spans="1:24" x14ac:dyDescent="0.35">
      <c r="A18">
        <v>18</v>
      </c>
      <c r="B18">
        <f t="shared" si="0"/>
        <v>17</v>
      </c>
      <c r="C18">
        <f t="shared" si="1"/>
        <v>2.4320457796851897E-2</v>
      </c>
      <c r="D18">
        <f t="shared" si="2"/>
        <v>2</v>
      </c>
      <c r="E18">
        <v>18</v>
      </c>
      <c r="F18">
        <f t="shared" si="3"/>
        <v>17</v>
      </c>
      <c r="G18">
        <f t="shared" si="4"/>
        <v>2.57382837291463E-2</v>
      </c>
      <c r="H18">
        <f t="shared" si="5"/>
        <v>1.9985096837192899</v>
      </c>
      <c r="I18">
        <v>18</v>
      </c>
      <c r="J18">
        <f t="shared" si="6"/>
        <v>17</v>
      </c>
      <c r="K18">
        <f t="shared" si="7"/>
        <v>1.4633005265648136</v>
      </c>
      <c r="L18">
        <f t="shared" si="8"/>
        <v>1.5385758374905201</v>
      </c>
      <c r="M18">
        <v>18</v>
      </c>
      <c r="N18">
        <f t="shared" si="9"/>
        <v>17</v>
      </c>
      <c r="O18">
        <f t="shared" si="10"/>
        <v>0.1821732369961338</v>
      </c>
      <c r="P18">
        <f t="shared" si="11"/>
        <v>0.83407655239053002</v>
      </c>
      <c r="Q18">
        <v>18</v>
      </c>
      <c r="R18">
        <f t="shared" si="12"/>
        <v>17</v>
      </c>
      <c r="S18">
        <f t="shared" si="13"/>
        <v>1.180061408029708</v>
      </c>
      <c r="T18">
        <f t="shared" si="14"/>
        <v>0.83629635456727502</v>
      </c>
      <c r="U18">
        <v>18</v>
      </c>
      <c r="V18">
        <f t="shared" si="15"/>
        <v>17</v>
      </c>
      <c r="W18">
        <f t="shared" si="16"/>
        <v>1.4633005265648136</v>
      </c>
      <c r="X18">
        <f t="shared" si="17"/>
        <v>0.53857583749052296</v>
      </c>
    </row>
    <row r="19" spans="1:24" x14ac:dyDescent="0.35">
      <c r="A19">
        <v>19</v>
      </c>
      <c r="B19">
        <f t="shared" si="0"/>
        <v>18</v>
      </c>
      <c r="C19">
        <f t="shared" si="1"/>
        <v>2.5751072961372599E-2</v>
      </c>
      <c r="D19">
        <f t="shared" si="2"/>
        <v>1</v>
      </c>
      <c r="E19">
        <v>19</v>
      </c>
      <c r="F19">
        <f t="shared" si="3"/>
        <v>18</v>
      </c>
      <c r="G19">
        <f t="shared" si="4"/>
        <v>2.7164634755524799E-2</v>
      </c>
      <c r="H19">
        <f t="shared" si="5"/>
        <v>1.0014903162807101</v>
      </c>
      <c r="I19">
        <v>19</v>
      </c>
      <c r="J19">
        <f t="shared" si="6"/>
        <v>18</v>
      </c>
      <c r="K19">
        <f t="shared" si="7"/>
        <v>1.4634109009210097</v>
      </c>
      <c r="L19">
        <f t="shared" si="8"/>
        <v>1.4614241625094799</v>
      </c>
      <c r="M19">
        <v>19</v>
      </c>
      <c r="N19">
        <f t="shared" si="9"/>
        <v>18</v>
      </c>
      <c r="O19">
        <f t="shared" si="10"/>
        <v>0.18312910696005519</v>
      </c>
      <c r="P19">
        <f t="shared" si="11"/>
        <v>0.16592344760947</v>
      </c>
      <c r="Q19">
        <v>19</v>
      </c>
      <c r="R19">
        <f t="shared" si="12"/>
        <v>18</v>
      </c>
      <c r="S19">
        <f t="shared" si="13"/>
        <v>1.181023629358942</v>
      </c>
      <c r="T19">
        <f t="shared" si="14"/>
        <v>0.163703645432725</v>
      </c>
      <c r="U19">
        <v>19</v>
      </c>
      <c r="V19">
        <f t="shared" si="15"/>
        <v>18</v>
      </c>
      <c r="W19">
        <f t="shared" si="16"/>
        <v>1.4634109009210097</v>
      </c>
      <c r="X19">
        <f t="shared" si="17"/>
        <v>0.46142416250947699</v>
      </c>
    </row>
    <row r="20" spans="1:24" x14ac:dyDescent="0.35">
      <c r="A20">
        <v>20</v>
      </c>
      <c r="B20">
        <f t="shared" si="0"/>
        <v>19</v>
      </c>
      <c r="C20">
        <f t="shared" si="1"/>
        <v>2.7181688125893298E-2</v>
      </c>
      <c r="D20">
        <f t="shared" si="2"/>
        <v>2</v>
      </c>
      <c r="E20">
        <v>20</v>
      </c>
      <c r="F20">
        <f t="shared" si="3"/>
        <v>19</v>
      </c>
      <c r="G20">
        <f t="shared" si="4"/>
        <v>2.8590985781903302E-2</v>
      </c>
      <c r="H20">
        <f t="shared" si="5"/>
        <v>1.9985096837192899</v>
      </c>
      <c r="I20">
        <v>20</v>
      </c>
      <c r="J20">
        <f t="shared" si="6"/>
        <v>19</v>
      </c>
      <c r="K20">
        <f t="shared" si="7"/>
        <v>1.4635212752772058</v>
      </c>
      <c r="L20">
        <f t="shared" si="8"/>
        <v>1.5385758374905201</v>
      </c>
      <c r="M20">
        <v>20</v>
      </c>
      <c r="N20">
        <f t="shared" si="9"/>
        <v>19</v>
      </c>
      <c r="O20">
        <f t="shared" si="10"/>
        <v>0.1840849769239766</v>
      </c>
      <c r="P20">
        <f t="shared" si="11"/>
        <v>0.83407655239053002</v>
      </c>
      <c r="Q20">
        <v>20</v>
      </c>
      <c r="R20">
        <f t="shared" si="12"/>
        <v>19</v>
      </c>
      <c r="S20">
        <f t="shared" si="13"/>
        <v>1.1819858506881762</v>
      </c>
      <c r="T20">
        <f t="shared" si="14"/>
        <v>0.83629635456727502</v>
      </c>
      <c r="U20">
        <v>20</v>
      </c>
      <c r="V20">
        <f t="shared" si="15"/>
        <v>19</v>
      </c>
      <c r="W20">
        <f t="shared" si="16"/>
        <v>1.4635212752772058</v>
      </c>
      <c r="X20">
        <f t="shared" si="17"/>
        <v>0.53857583749052296</v>
      </c>
    </row>
    <row r="21" spans="1:24" x14ac:dyDescent="0.35">
      <c r="A21">
        <v>21</v>
      </c>
      <c r="B21">
        <f t="shared" si="0"/>
        <v>20</v>
      </c>
      <c r="C21">
        <f t="shared" si="1"/>
        <v>2.8612303290413997E-2</v>
      </c>
      <c r="D21">
        <f t="shared" si="2"/>
        <v>1</v>
      </c>
      <c r="E21">
        <v>21</v>
      </c>
      <c r="F21">
        <f t="shared" si="3"/>
        <v>20</v>
      </c>
      <c r="G21">
        <f t="shared" si="4"/>
        <v>3.0017336808281801E-2</v>
      </c>
      <c r="H21">
        <f t="shared" si="5"/>
        <v>1.0014903162807101</v>
      </c>
      <c r="I21">
        <v>21</v>
      </c>
      <c r="J21">
        <f t="shared" si="6"/>
        <v>20</v>
      </c>
      <c r="K21">
        <f t="shared" si="7"/>
        <v>1.4636316496334019</v>
      </c>
      <c r="L21">
        <f t="shared" si="8"/>
        <v>1.4614241625094799</v>
      </c>
      <c r="M21">
        <v>21</v>
      </c>
      <c r="N21">
        <f t="shared" si="9"/>
        <v>20</v>
      </c>
      <c r="O21">
        <f t="shared" si="10"/>
        <v>0.18504084688789801</v>
      </c>
      <c r="P21">
        <f t="shared" si="11"/>
        <v>0.16592344760947</v>
      </c>
      <c r="Q21">
        <v>21</v>
      </c>
      <c r="R21">
        <f t="shared" si="12"/>
        <v>20</v>
      </c>
      <c r="S21">
        <f t="shared" si="13"/>
        <v>1.1829480720174101</v>
      </c>
      <c r="T21">
        <f t="shared" si="14"/>
        <v>0.163703645432725</v>
      </c>
      <c r="U21">
        <v>21</v>
      </c>
      <c r="V21">
        <f t="shared" si="15"/>
        <v>20</v>
      </c>
      <c r="W21">
        <f t="shared" si="16"/>
        <v>1.4636316496334019</v>
      </c>
      <c r="X21">
        <f t="shared" si="17"/>
        <v>0.46142416250947699</v>
      </c>
    </row>
    <row r="22" spans="1:24" x14ac:dyDescent="0.35">
      <c r="A22">
        <v>22</v>
      </c>
      <c r="B22">
        <f t="shared" si="0"/>
        <v>21</v>
      </c>
      <c r="C22">
        <f t="shared" si="1"/>
        <v>3.0042918454934699E-2</v>
      </c>
      <c r="D22">
        <f t="shared" si="2"/>
        <v>2</v>
      </c>
      <c r="E22">
        <v>22</v>
      </c>
      <c r="F22">
        <f t="shared" si="3"/>
        <v>21</v>
      </c>
      <c r="G22">
        <f t="shared" si="4"/>
        <v>3.1443687834660304E-2</v>
      </c>
      <c r="H22">
        <f t="shared" si="5"/>
        <v>1.9985096837192899</v>
      </c>
      <c r="I22">
        <v>22</v>
      </c>
      <c r="J22">
        <f t="shared" si="6"/>
        <v>21</v>
      </c>
      <c r="K22">
        <f t="shared" si="7"/>
        <v>1.463742023989598</v>
      </c>
      <c r="L22">
        <f t="shared" si="8"/>
        <v>1.5385758374905201</v>
      </c>
      <c r="M22">
        <v>22</v>
      </c>
      <c r="N22">
        <f t="shared" si="9"/>
        <v>21</v>
      </c>
      <c r="O22">
        <f t="shared" si="10"/>
        <v>0.1859967168518194</v>
      </c>
      <c r="P22">
        <f t="shared" si="11"/>
        <v>0.83407655239053002</v>
      </c>
      <c r="Q22">
        <v>22</v>
      </c>
      <c r="R22">
        <f t="shared" si="12"/>
        <v>21</v>
      </c>
      <c r="S22">
        <f t="shared" si="13"/>
        <v>1.1839102933466441</v>
      </c>
      <c r="T22">
        <f t="shared" si="14"/>
        <v>0.83629635456727502</v>
      </c>
      <c r="U22">
        <v>22</v>
      </c>
      <c r="V22">
        <f t="shared" si="15"/>
        <v>21</v>
      </c>
      <c r="W22">
        <f t="shared" si="16"/>
        <v>1.463742023989598</v>
      </c>
      <c r="X22">
        <f t="shared" si="17"/>
        <v>0.53857583749052296</v>
      </c>
    </row>
    <row r="23" spans="1:24" x14ac:dyDescent="0.35">
      <c r="A23">
        <v>23</v>
      </c>
      <c r="B23">
        <f t="shared" si="0"/>
        <v>22</v>
      </c>
      <c r="C23">
        <f t="shared" si="1"/>
        <v>3.1473533619455395E-2</v>
      </c>
      <c r="D23">
        <f t="shared" si="2"/>
        <v>1</v>
      </c>
      <c r="E23">
        <v>23</v>
      </c>
      <c r="F23">
        <f t="shared" si="3"/>
        <v>22</v>
      </c>
      <c r="G23">
        <f t="shared" si="4"/>
        <v>3.28700388610388E-2</v>
      </c>
      <c r="H23">
        <f t="shared" si="5"/>
        <v>1.0014903162807101</v>
      </c>
      <c r="I23">
        <v>23</v>
      </c>
      <c r="J23">
        <f t="shared" si="6"/>
        <v>22</v>
      </c>
      <c r="K23">
        <f t="shared" si="7"/>
        <v>1.4638523983457941</v>
      </c>
      <c r="L23">
        <f t="shared" si="8"/>
        <v>1.4614241625094799</v>
      </c>
      <c r="M23">
        <v>23</v>
      </c>
      <c r="N23">
        <f t="shared" si="9"/>
        <v>22</v>
      </c>
      <c r="O23">
        <f t="shared" si="10"/>
        <v>0.18695258681574081</v>
      </c>
      <c r="P23">
        <f t="shared" si="11"/>
        <v>0.16592344760947</v>
      </c>
      <c r="Q23">
        <v>23</v>
      </c>
      <c r="R23">
        <f t="shared" si="12"/>
        <v>22</v>
      </c>
      <c r="S23">
        <f t="shared" si="13"/>
        <v>1.1848725146758781</v>
      </c>
      <c r="T23">
        <f t="shared" si="14"/>
        <v>0.163703645432725</v>
      </c>
      <c r="U23">
        <v>23</v>
      </c>
      <c r="V23">
        <f t="shared" si="15"/>
        <v>22</v>
      </c>
      <c r="W23">
        <f t="shared" si="16"/>
        <v>1.4638523983457941</v>
      </c>
      <c r="X23">
        <f t="shared" si="17"/>
        <v>0.46142416250947699</v>
      </c>
    </row>
    <row r="24" spans="1:24" x14ac:dyDescent="0.35">
      <c r="A24">
        <v>24</v>
      </c>
      <c r="B24">
        <f t="shared" si="0"/>
        <v>23</v>
      </c>
      <c r="C24">
        <f t="shared" si="1"/>
        <v>3.29041487839761E-2</v>
      </c>
      <c r="D24">
        <f t="shared" si="2"/>
        <v>2</v>
      </c>
      <c r="E24">
        <v>24</v>
      </c>
      <c r="F24">
        <f t="shared" si="3"/>
        <v>23</v>
      </c>
      <c r="G24">
        <f t="shared" si="4"/>
        <v>3.4296389887417303E-2</v>
      </c>
      <c r="H24">
        <f t="shared" si="5"/>
        <v>1.9985096837192899</v>
      </c>
      <c r="I24">
        <v>24</v>
      </c>
      <c r="J24">
        <f t="shared" si="6"/>
        <v>23</v>
      </c>
      <c r="K24">
        <f t="shared" si="7"/>
        <v>1.4639627727019902</v>
      </c>
      <c r="L24">
        <f t="shared" si="8"/>
        <v>1.5385758374905201</v>
      </c>
      <c r="M24">
        <v>24</v>
      </c>
      <c r="N24">
        <f t="shared" si="9"/>
        <v>23</v>
      </c>
      <c r="O24">
        <f t="shared" si="10"/>
        <v>0.1879084567796622</v>
      </c>
      <c r="P24">
        <f t="shared" si="11"/>
        <v>0.83407655239053002</v>
      </c>
      <c r="Q24">
        <v>24</v>
      </c>
      <c r="R24">
        <f t="shared" si="12"/>
        <v>23</v>
      </c>
      <c r="S24">
        <f t="shared" si="13"/>
        <v>1.185834736005112</v>
      </c>
      <c r="T24">
        <f t="shared" si="14"/>
        <v>0.83629635456727502</v>
      </c>
      <c r="U24">
        <v>24</v>
      </c>
      <c r="V24">
        <f t="shared" si="15"/>
        <v>23</v>
      </c>
      <c r="W24">
        <f t="shared" si="16"/>
        <v>1.4639627727019902</v>
      </c>
      <c r="X24">
        <f t="shared" si="17"/>
        <v>0.53857583749052296</v>
      </c>
    </row>
    <row r="25" spans="1:24" x14ac:dyDescent="0.35">
      <c r="A25">
        <v>25</v>
      </c>
      <c r="B25">
        <f t="shared" si="0"/>
        <v>24</v>
      </c>
      <c r="C25">
        <f t="shared" si="1"/>
        <v>3.4334763948496799E-2</v>
      </c>
      <c r="D25">
        <f t="shared" si="2"/>
        <v>1</v>
      </c>
      <c r="E25">
        <v>25</v>
      </c>
      <c r="F25">
        <f t="shared" si="3"/>
        <v>24</v>
      </c>
      <c r="G25">
        <f t="shared" si="4"/>
        <v>3.5722740913795799E-2</v>
      </c>
      <c r="H25">
        <f t="shared" si="5"/>
        <v>1.0014903162807101</v>
      </c>
      <c r="I25">
        <v>25</v>
      </c>
      <c r="J25">
        <f t="shared" si="6"/>
        <v>24</v>
      </c>
      <c r="K25">
        <f t="shared" si="7"/>
        <v>1.4640731470581863</v>
      </c>
      <c r="L25">
        <f t="shared" si="8"/>
        <v>1.4614241625094799</v>
      </c>
      <c r="M25">
        <v>25</v>
      </c>
      <c r="N25">
        <f t="shared" si="9"/>
        <v>24</v>
      </c>
      <c r="O25">
        <f t="shared" si="10"/>
        <v>0.18886432674358361</v>
      </c>
      <c r="P25">
        <f t="shared" si="11"/>
        <v>0.16592344760947</v>
      </c>
      <c r="Q25">
        <v>25</v>
      </c>
      <c r="R25">
        <f t="shared" si="12"/>
        <v>24</v>
      </c>
      <c r="S25">
        <f t="shared" si="13"/>
        <v>1.186796957334346</v>
      </c>
      <c r="T25">
        <f t="shared" si="14"/>
        <v>0.163703645432725</v>
      </c>
      <c r="U25">
        <v>25</v>
      </c>
      <c r="V25">
        <f t="shared" si="15"/>
        <v>24</v>
      </c>
      <c r="W25">
        <f t="shared" si="16"/>
        <v>1.4640731470581863</v>
      </c>
      <c r="X25">
        <f t="shared" si="17"/>
        <v>0.46142416250947699</v>
      </c>
    </row>
    <row r="26" spans="1:24" x14ac:dyDescent="0.35">
      <c r="A26">
        <v>26</v>
      </c>
      <c r="B26">
        <f t="shared" si="0"/>
        <v>25</v>
      </c>
      <c r="C26">
        <f t="shared" si="1"/>
        <v>3.5765379113017498E-2</v>
      </c>
      <c r="D26">
        <f t="shared" si="2"/>
        <v>2</v>
      </c>
      <c r="E26">
        <v>26</v>
      </c>
      <c r="F26">
        <f t="shared" si="3"/>
        <v>25</v>
      </c>
      <c r="G26">
        <f t="shared" si="4"/>
        <v>3.7149091940174302E-2</v>
      </c>
      <c r="H26">
        <f t="shared" si="5"/>
        <v>1.9985096837192899</v>
      </c>
      <c r="I26">
        <v>26</v>
      </c>
      <c r="J26">
        <f t="shared" si="6"/>
        <v>25</v>
      </c>
      <c r="K26">
        <f t="shared" si="7"/>
        <v>1.4641835214143823</v>
      </c>
      <c r="L26">
        <f t="shared" si="8"/>
        <v>1.5385758374905201</v>
      </c>
      <c r="M26">
        <v>26</v>
      </c>
      <c r="N26">
        <f t="shared" si="9"/>
        <v>25</v>
      </c>
      <c r="O26">
        <f t="shared" si="10"/>
        <v>0.189820196707505</v>
      </c>
      <c r="P26">
        <f t="shared" si="11"/>
        <v>0.83407655239053002</v>
      </c>
      <c r="Q26">
        <v>26</v>
      </c>
      <c r="R26">
        <f t="shared" si="12"/>
        <v>25</v>
      </c>
      <c r="S26">
        <f t="shared" si="13"/>
        <v>1.1877591786635802</v>
      </c>
      <c r="T26">
        <f t="shared" si="14"/>
        <v>0.83629635456727502</v>
      </c>
      <c r="U26">
        <v>26</v>
      </c>
      <c r="V26">
        <f t="shared" si="15"/>
        <v>25</v>
      </c>
      <c r="W26">
        <f t="shared" si="16"/>
        <v>1.4641835214143823</v>
      </c>
      <c r="X26">
        <f t="shared" si="17"/>
        <v>0.53857583749052296</v>
      </c>
    </row>
    <row r="27" spans="1:24" x14ac:dyDescent="0.35">
      <c r="A27">
        <v>27</v>
      </c>
      <c r="B27">
        <f t="shared" si="0"/>
        <v>26</v>
      </c>
      <c r="C27">
        <f t="shared" si="1"/>
        <v>3.7195994277538197E-2</v>
      </c>
      <c r="D27">
        <f t="shared" si="2"/>
        <v>1</v>
      </c>
      <c r="E27">
        <v>27</v>
      </c>
      <c r="F27">
        <f t="shared" si="3"/>
        <v>26</v>
      </c>
      <c r="G27">
        <f t="shared" si="4"/>
        <v>3.8575442966552798E-2</v>
      </c>
      <c r="H27">
        <f t="shared" si="5"/>
        <v>1.0014903162807101</v>
      </c>
      <c r="I27">
        <v>27</v>
      </c>
      <c r="J27">
        <f t="shared" si="6"/>
        <v>26</v>
      </c>
      <c r="K27">
        <f t="shared" si="7"/>
        <v>1.4642938957705784</v>
      </c>
      <c r="L27">
        <f t="shared" si="8"/>
        <v>1.4614241625094799</v>
      </c>
      <c r="M27">
        <v>27</v>
      </c>
      <c r="N27">
        <f t="shared" si="9"/>
        <v>26</v>
      </c>
      <c r="O27">
        <f t="shared" si="10"/>
        <v>0.19077606667142641</v>
      </c>
      <c r="P27">
        <f t="shared" si="11"/>
        <v>0.16592344760947</v>
      </c>
      <c r="Q27">
        <v>27</v>
      </c>
      <c r="R27">
        <f t="shared" si="12"/>
        <v>26</v>
      </c>
      <c r="S27">
        <f t="shared" si="13"/>
        <v>1.1887213999928141</v>
      </c>
      <c r="T27">
        <f t="shared" si="14"/>
        <v>0.163703645432725</v>
      </c>
      <c r="U27">
        <v>27</v>
      </c>
      <c r="V27">
        <f t="shared" si="15"/>
        <v>26</v>
      </c>
      <c r="W27">
        <f t="shared" si="16"/>
        <v>1.4642938957705784</v>
      </c>
      <c r="X27">
        <f t="shared" si="17"/>
        <v>0.46142416250947699</v>
      </c>
    </row>
    <row r="28" spans="1:24" x14ac:dyDescent="0.35">
      <c r="A28">
        <v>28</v>
      </c>
      <c r="B28">
        <f t="shared" si="0"/>
        <v>27</v>
      </c>
      <c r="C28">
        <f t="shared" si="1"/>
        <v>3.8626609442058896E-2</v>
      </c>
      <c r="D28">
        <f t="shared" si="2"/>
        <v>2</v>
      </c>
      <c r="E28">
        <v>28</v>
      </c>
      <c r="F28">
        <f t="shared" si="3"/>
        <v>27</v>
      </c>
      <c r="G28">
        <f t="shared" si="4"/>
        <v>4.00017939929313E-2</v>
      </c>
      <c r="H28">
        <f t="shared" si="5"/>
        <v>1.9985096837192899</v>
      </c>
      <c r="I28">
        <v>28</v>
      </c>
      <c r="J28">
        <f t="shared" si="6"/>
        <v>27</v>
      </c>
      <c r="K28">
        <f t="shared" si="7"/>
        <v>1.4644042701267745</v>
      </c>
      <c r="L28">
        <f t="shared" si="8"/>
        <v>1.5385758374905201</v>
      </c>
      <c r="M28">
        <v>28</v>
      </c>
      <c r="N28">
        <f t="shared" si="9"/>
        <v>27</v>
      </c>
      <c r="O28">
        <f t="shared" si="10"/>
        <v>0.19173193663534779</v>
      </c>
      <c r="P28">
        <f t="shared" si="11"/>
        <v>0.83407655239053002</v>
      </c>
      <c r="Q28">
        <v>28</v>
      </c>
      <c r="R28">
        <f t="shared" si="12"/>
        <v>27</v>
      </c>
      <c r="S28">
        <f t="shared" si="13"/>
        <v>1.1896836213220481</v>
      </c>
      <c r="T28">
        <f t="shared" si="14"/>
        <v>0.83629635456727502</v>
      </c>
      <c r="U28">
        <v>28</v>
      </c>
      <c r="V28">
        <f t="shared" si="15"/>
        <v>27</v>
      </c>
      <c r="W28">
        <f t="shared" si="16"/>
        <v>1.4644042701267745</v>
      </c>
      <c r="X28">
        <f t="shared" si="17"/>
        <v>0.53857583749052296</v>
      </c>
    </row>
    <row r="29" spans="1:24" x14ac:dyDescent="0.35">
      <c r="A29">
        <v>29</v>
      </c>
      <c r="B29">
        <f t="shared" si="0"/>
        <v>28</v>
      </c>
      <c r="C29">
        <f t="shared" si="1"/>
        <v>4.0057224606579594E-2</v>
      </c>
      <c r="D29">
        <f t="shared" si="2"/>
        <v>1</v>
      </c>
      <c r="E29">
        <v>29</v>
      </c>
      <c r="F29">
        <f t="shared" si="3"/>
        <v>28</v>
      </c>
      <c r="G29">
        <f t="shared" si="4"/>
        <v>4.1428145019309803E-2</v>
      </c>
      <c r="H29">
        <f t="shared" si="5"/>
        <v>1.0014903162807101</v>
      </c>
      <c r="I29">
        <v>29</v>
      </c>
      <c r="J29">
        <f t="shared" si="6"/>
        <v>28</v>
      </c>
      <c r="K29">
        <f t="shared" si="7"/>
        <v>1.4645146444829706</v>
      </c>
      <c r="L29">
        <f t="shared" si="8"/>
        <v>1.4614241625094799</v>
      </c>
      <c r="M29">
        <v>29</v>
      </c>
      <c r="N29">
        <f t="shared" si="9"/>
        <v>28</v>
      </c>
      <c r="O29">
        <f t="shared" si="10"/>
        <v>0.19268780659926921</v>
      </c>
      <c r="P29">
        <f t="shared" si="11"/>
        <v>0.16592344760947</v>
      </c>
      <c r="Q29">
        <v>29</v>
      </c>
      <c r="R29">
        <f t="shared" si="12"/>
        <v>28</v>
      </c>
      <c r="S29">
        <f t="shared" si="13"/>
        <v>1.190645842651282</v>
      </c>
      <c r="T29">
        <f t="shared" si="14"/>
        <v>0.163703645432725</v>
      </c>
      <c r="U29">
        <v>29</v>
      </c>
      <c r="V29">
        <f t="shared" si="15"/>
        <v>28</v>
      </c>
      <c r="W29">
        <f t="shared" si="16"/>
        <v>1.4645146444829706</v>
      </c>
      <c r="X29">
        <f t="shared" si="17"/>
        <v>0.46142416250947699</v>
      </c>
    </row>
    <row r="30" spans="1:24" x14ac:dyDescent="0.35">
      <c r="A30">
        <v>30</v>
      </c>
      <c r="B30">
        <f t="shared" si="0"/>
        <v>29</v>
      </c>
      <c r="C30">
        <f t="shared" si="1"/>
        <v>4.14878397711003E-2</v>
      </c>
      <c r="D30">
        <f t="shared" si="2"/>
        <v>2</v>
      </c>
      <c r="E30">
        <v>30</v>
      </c>
      <c r="F30">
        <f t="shared" si="3"/>
        <v>29</v>
      </c>
      <c r="G30">
        <f t="shared" si="4"/>
        <v>4.2854496045688299E-2</v>
      </c>
      <c r="H30">
        <f t="shared" si="5"/>
        <v>1.9985096837192899</v>
      </c>
      <c r="I30">
        <v>30</v>
      </c>
      <c r="J30">
        <f t="shared" si="6"/>
        <v>29</v>
      </c>
      <c r="K30">
        <f t="shared" si="7"/>
        <v>1.4646250188391667</v>
      </c>
      <c r="L30">
        <f t="shared" si="8"/>
        <v>1.5385758374905201</v>
      </c>
      <c r="M30">
        <v>30</v>
      </c>
      <c r="N30">
        <f t="shared" si="9"/>
        <v>29</v>
      </c>
      <c r="O30">
        <f t="shared" si="10"/>
        <v>0.19364367656319059</v>
      </c>
      <c r="P30">
        <f t="shared" si="11"/>
        <v>0.83407655239053002</v>
      </c>
      <c r="Q30">
        <v>30</v>
      </c>
      <c r="R30">
        <f t="shared" si="12"/>
        <v>29</v>
      </c>
      <c r="S30">
        <f t="shared" si="13"/>
        <v>1.191608063980516</v>
      </c>
      <c r="T30">
        <f t="shared" si="14"/>
        <v>0.83629635456727502</v>
      </c>
      <c r="U30">
        <v>30</v>
      </c>
      <c r="V30">
        <f t="shared" si="15"/>
        <v>29</v>
      </c>
      <c r="W30">
        <f t="shared" si="16"/>
        <v>1.4646250188391667</v>
      </c>
      <c r="X30">
        <f t="shared" si="17"/>
        <v>0.53857583749052296</v>
      </c>
    </row>
    <row r="31" spans="1:24" x14ac:dyDescent="0.35">
      <c r="A31">
        <v>31</v>
      </c>
      <c r="B31">
        <f t="shared" si="0"/>
        <v>30</v>
      </c>
      <c r="C31">
        <f t="shared" si="1"/>
        <v>4.2918454935620999E-2</v>
      </c>
      <c r="D31">
        <f t="shared" si="2"/>
        <v>1</v>
      </c>
      <c r="E31">
        <v>31</v>
      </c>
      <c r="F31">
        <f t="shared" si="3"/>
        <v>30</v>
      </c>
      <c r="G31">
        <f t="shared" si="4"/>
        <v>4.4280847072066802E-2</v>
      </c>
      <c r="H31">
        <f t="shared" si="5"/>
        <v>1.0014903162807101</v>
      </c>
      <c r="I31">
        <v>31</v>
      </c>
      <c r="J31">
        <f t="shared" si="6"/>
        <v>30</v>
      </c>
      <c r="K31">
        <f t="shared" si="7"/>
        <v>1.4647353931953628</v>
      </c>
      <c r="L31">
        <f t="shared" si="8"/>
        <v>1.4614241625094799</v>
      </c>
      <c r="M31">
        <v>31</v>
      </c>
      <c r="N31">
        <f t="shared" si="9"/>
        <v>30</v>
      </c>
      <c r="O31">
        <f t="shared" si="10"/>
        <v>0.19459954652711201</v>
      </c>
      <c r="P31">
        <f t="shared" si="11"/>
        <v>0.16592344760947</v>
      </c>
      <c r="Q31">
        <v>31</v>
      </c>
      <c r="R31">
        <f t="shared" si="12"/>
        <v>30</v>
      </c>
      <c r="S31">
        <f t="shared" si="13"/>
        <v>1.1925702853097502</v>
      </c>
      <c r="T31">
        <f t="shared" si="14"/>
        <v>0.163703645432725</v>
      </c>
      <c r="U31">
        <v>31</v>
      </c>
      <c r="V31">
        <f t="shared" si="15"/>
        <v>30</v>
      </c>
      <c r="W31">
        <f t="shared" si="16"/>
        <v>1.4647353931953628</v>
      </c>
      <c r="X31">
        <f t="shared" si="17"/>
        <v>0.46142416250947699</v>
      </c>
    </row>
    <row r="32" spans="1:24" x14ac:dyDescent="0.35">
      <c r="A32">
        <v>32</v>
      </c>
      <c r="B32">
        <f t="shared" si="0"/>
        <v>31</v>
      </c>
      <c r="C32">
        <f t="shared" si="1"/>
        <v>4.4349070100141698E-2</v>
      </c>
      <c r="D32">
        <f t="shared" si="2"/>
        <v>2</v>
      </c>
      <c r="E32">
        <v>32</v>
      </c>
      <c r="F32">
        <f t="shared" si="3"/>
        <v>31</v>
      </c>
      <c r="G32">
        <f t="shared" si="4"/>
        <v>4.5707198098445298E-2</v>
      </c>
      <c r="H32">
        <f t="shared" si="5"/>
        <v>1.9985096837192899</v>
      </c>
      <c r="I32">
        <v>32</v>
      </c>
      <c r="J32">
        <f t="shared" si="6"/>
        <v>31</v>
      </c>
      <c r="K32">
        <f t="shared" si="7"/>
        <v>1.4648457675515589</v>
      </c>
      <c r="L32">
        <f t="shared" si="8"/>
        <v>1.5385758374905201</v>
      </c>
      <c r="M32">
        <v>32</v>
      </c>
      <c r="N32">
        <f t="shared" si="9"/>
        <v>31</v>
      </c>
      <c r="O32">
        <f t="shared" si="10"/>
        <v>0.19555541649103342</v>
      </c>
      <c r="P32">
        <f t="shared" si="11"/>
        <v>0.83407655239053002</v>
      </c>
      <c r="Q32">
        <v>32</v>
      </c>
      <c r="R32">
        <f t="shared" si="12"/>
        <v>31</v>
      </c>
      <c r="S32">
        <f t="shared" si="13"/>
        <v>1.1935325066389841</v>
      </c>
      <c r="T32">
        <f t="shared" si="14"/>
        <v>0.83629635456727502</v>
      </c>
      <c r="U32">
        <v>32</v>
      </c>
      <c r="V32">
        <f t="shared" si="15"/>
        <v>31</v>
      </c>
      <c r="W32">
        <f t="shared" si="16"/>
        <v>1.4648457675515589</v>
      </c>
      <c r="X32">
        <f t="shared" si="17"/>
        <v>0.53857583749052296</v>
      </c>
    </row>
    <row r="33" spans="1:24" x14ac:dyDescent="0.35">
      <c r="A33">
        <v>33</v>
      </c>
      <c r="B33">
        <f t="shared" si="0"/>
        <v>32</v>
      </c>
      <c r="C33">
        <f t="shared" si="1"/>
        <v>4.5779685264662397E-2</v>
      </c>
      <c r="D33">
        <f t="shared" si="2"/>
        <v>1</v>
      </c>
      <c r="E33">
        <v>33</v>
      </c>
      <c r="F33">
        <f t="shared" si="3"/>
        <v>32</v>
      </c>
      <c r="G33">
        <f t="shared" si="4"/>
        <v>4.7133549124823801E-2</v>
      </c>
      <c r="H33">
        <f t="shared" si="5"/>
        <v>1.0014903162807101</v>
      </c>
      <c r="I33">
        <v>33</v>
      </c>
      <c r="J33">
        <f t="shared" si="6"/>
        <v>32</v>
      </c>
      <c r="K33">
        <f t="shared" si="7"/>
        <v>1.464956141907755</v>
      </c>
      <c r="L33">
        <f t="shared" si="8"/>
        <v>1.4614241625094799</v>
      </c>
      <c r="M33">
        <v>33</v>
      </c>
      <c r="N33">
        <f t="shared" si="9"/>
        <v>32</v>
      </c>
      <c r="O33">
        <f t="shared" si="10"/>
        <v>0.1965112864549548</v>
      </c>
      <c r="P33">
        <f t="shared" si="11"/>
        <v>0.16592344760947</v>
      </c>
      <c r="Q33">
        <v>33</v>
      </c>
      <c r="R33">
        <f t="shared" si="12"/>
        <v>32</v>
      </c>
      <c r="S33">
        <f t="shared" si="13"/>
        <v>1.1944947279682181</v>
      </c>
      <c r="T33">
        <f t="shared" si="14"/>
        <v>0.163703645432725</v>
      </c>
      <c r="U33">
        <v>33</v>
      </c>
      <c r="V33">
        <f t="shared" si="15"/>
        <v>32</v>
      </c>
      <c r="W33">
        <f t="shared" si="16"/>
        <v>1.464956141907755</v>
      </c>
      <c r="X33">
        <f t="shared" si="17"/>
        <v>0.46142416250947699</v>
      </c>
    </row>
    <row r="34" spans="1:24" x14ac:dyDescent="0.35">
      <c r="A34">
        <v>34</v>
      </c>
      <c r="B34">
        <f t="shared" si="0"/>
        <v>33</v>
      </c>
      <c r="C34">
        <f t="shared" si="1"/>
        <v>4.7210300429183095E-2</v>
      </c>
      <c r="D34">
        <f t="shared" si="2"/>
        <v>2</v>
      </c>
      <c r="E34">
        <v>34</v>
      </c>
      <c r="F34">
        <f t="shared" si="3"/>
        <v>33</v>
      </c>
      <c r="G34">
        <f t="shared" si="4"/>
        <v>4.8559900151202304E-2</v>
      </c>
      <c r="H34">
        <f t="shared" si="5"/>
        <v>1.9985096837192899</v>
      </c>
      <c r="I34">
        <v>34</v>
      </c>
      <c r="J34">
        <f t="shared" si="6"/>
        <v>33</v>
      </c>
      <c r="K34">
        <f t="shared" si="7"/>
        <v>1.4650665162639511</v>
      </c>
      <c r="L34">
        <f t="shared" si="8"/>
        <v>1.5385758374905201</v>
      </c>
      <c r="M34">
        <v>34</v>
      </c>
      <c r="N34">
        <f t="shared" si="9"/>
        <v>33</v>
      </c>
      <c r="O34">
        <f t="shared" si="10"/>
        <v>0.19746715641887619</v>
      </c>
      <c r="P34">
        <f t="shared" si="11"/>
        <v>0.83407655239053002</v>
      </c>
      <c r="Q34">
        <v>34</v>
      </c>
      <c r="R34">
        <f t="shared" si="12"/>
        <v>33</v>
      </c>
      <c r="S34">
        <f t="shared" si="13"/>
        <v>1.1954569492974521</v>
      </c>
      <c r="T34">
        <f t="shared" si="14"/>
        <v>0.83629635456727502</v>
      </c>
      <c r="U34">
        <v>34</v>
      </c>
      <c r="V34">
        <f t="shared" si="15"/>
        <v>33</v>
      </c>
      <c r="W34">
        <f t="shared" si="16"/>
        <v>1.4650665162639511</v>
      </c>
      <c r="X34">
        <f t="shared" si="17"/>
        <v>0.53857583749052296</v>
      </c>
    </row>
    <row r="35" spans="1:24" x14ac:dyDescent="0.35">
      <c r="A35">
        <v>35</v>
      </c>
      <c r="B35">
        <f t="shared" si="0"/>
        <v>34</v>
      </c>
      <c r="C35">
        <f t="shared" si="1"/>
        <v>4.8640915593703794E-2</v>
      </c>
      <c r="D35">
        <f t="shared" si="2"/>
        <v>1</v>
      </c>
      <c r="E35">
        <v>35</v>
      </c>
      <c r="F35">
        <f t="shared" si="3"/>
        <v>34</v>
      </c>
      <c r="G35">
        <f t="shared" si="4"/>
        <v>4.99862511775808E-2</v>
      </c>
      <c r="H35">
        <f t="shared" si="5"/>
        <v>1.0014903162807101</v>
      </c>
      <c r="I35">
        <v>35</v>
      </c>
      <c r="J35">
        <f t="shared" si="6"/>
        <v>34</v>
      </c>
      <c r="K35">
        <f t="shared" si="7"/>
        <v>1.4651768906201472</v>
      </c>
      <c r="L35">
        <f t="shared" si="8"/>
        <v>1.4614241625094799</v>
      </c>
      <c r="M35">
        <v>35</v>
      </c>
      <c r="N35">
        <f t="shared" si="9"/>
        <v>34</v>
      </c>
      <c r="O35">
        <f t="shared" si="10"/>
        <v>0.1984230263827976</v>
      </c>
      <c r="P35">
        <f t="shared" si="11"/>
        <v>0.16592344760947</v>
      </c>
      <c r="Q35">
        <v>35</v>
      </c>
      <c r="R35">
        <f t="shared" si="12"/>
        <v>34</v>
      </c>
      <c r="S35">
        <f t="shared" si="13"/>
        <v>1.196419170626686</v>
      </c>
      <c r="T35">
        <f t="shared" si="14"/>
        <v>0.163703645432725</v>
      </c>
      <c r="U35">
        <v>35</v>
      </c>
      <c r="V35">
        <f t="shared" si="15"/>
        <v>34</v>
      </c>
      <c r="W35">
        <f t="shared" si="16"/>
        <v>1.4651768906201472</v>
      </c>
      <c r="X35">
        <f t="shared" si="17"/>
        <v>0.46142416250947699</v>
      </c>
    </row>
    <row r="36" spans="1:24" x14ac:dyDescent="0.35">
      <c r="A36">
        <v>36</v>
      </c>
      <c r="B36">
        <f t="shared" si="0"/>
        <v>35</v>
      </c>
      <c r="C36">
        <f t="shared" si="1"/>
        <v>5.0071530758224493E-2</v>
      </c>
      <c r="D36">
        <f t="shared" si="2"/>
        <v>2</v>
      </c>
      <c r="E36">
        <v>36</v>
      </c>
      <c r="F36">
        <f t="shared" si="3"/>
        <v>35</v>
      </c>
      <c r="G36">
        <f t="shared" si="4"/>
        <v>5.1412602203959303E-2</v>
      </c>
      <c r="H36">
        <f t="shared" si="5"/>
        <v>1.9985096837192899</v>
      </c>
      <c r="I36">
        <v>36</v>
      </c>
      <c r="J36">
        <f t="shared" si="6"/>
        <v>35</v>
      </c>
      <c r="K36">
        <f t="shared" si="7"/>
        <v>1.4652872649763435</v>
      </c>
      <c r="L36">
        <f t="shared" si="8"/>
        <v>1.5385758374905201</v>
      </c>
      <c r="M36">
        <v>36</v>
      </c>
      <c r="N36">
        <f t="shared" si="9"/>
        <v>35</v>
      </c>
      <c r="O36">
        <f t="shared" si="10"/>
        <v>0.19937889634671901</v>
      </c>
      <c r="P36">
        <f t="shared" si="11"/>
        <v>0.83407655239053002</v>
      </c>
      <c r="Q36">
        <v>36</v>
      </c>
      <c r="R36">
        <f t="shared" si="12"/>
        <v>35</v>
      </c>
      <c r="S36">
        <f t="shared" si="13"/>
        <v>1.1973813919559202</v>
      </c>
      <c r="T36">
        <f t="shared" si="14"/>
        <v>0.83629635456727502</v>
      </c>
      <c r="U36">
        <v>36</v>
      </c>
      <c r="V36">
        <f t="shared" si="15"/>
        <v>35</v>
      </c>
      <c r="W36">
        <f t="shared" si="16"/>
        <v>1.4652872649763435</v>
      </c>
      <c r="X36">
        <f t="shared" si="17"/>
        <v>0.53857583749052296</v>
      </c>
    </row>
    <row r="37" spans="1:24" x14ac:dyDescent="0.35">
      <c r="A37">
        <v>37</v>
      </c>
      <c r="B37">
        <f t="shared" si="0"/>
        <v>36</v>
      </c>
      <c r="C37">
        <f t="shared" si="1"/>
        <v>5.1502145922745199E-2</v>
      </c>
      <c r="D37">
        <f t="shared" si="2"/>
        <v>1</v>
      </c>
      <c r="E37">
        <v>37</v>
      </c>
      <c r="F37">
        <f t="shared" si="3"/>
        <v>36</v>
      </c>
      <c r="G37">
        <f t="shared" si="4"/>
        <v>5.2838953230337798E-2</v>
      </c>
      <c r="H37">
        <f t="shared" si="5"/>
        <v>1.0014903162807101</v>
      </c>
      <c r="I37">
        <v>37</v>
      </c>
      <c r="J37">
        <f t="shared" si="6"/>
        <v>36</v>
      </c>
      <c r="K37">
        <f t="shared" si="7"/>
        <v>1.4653976393325396</v>
      </c>
      <c r="L37">
        <f t="shared" si="8"/>
        <v>1.4614241625094799</v>
      </c>
      <c r="M37">
        <v>37</v>
      </c>
      <c r="N37">
        <f t="shared" si="9"/>
        <v>36</v>
      </c>
      <c r="O37">
        <f t="shared" si="10"/>
        <v>0.2003347663106404</v>
      </c>
      <c r="P37">
        <f t="shared" si="11"/>
        <v>0.16592344760947</v>
      </c>
      <c r="Q37">
        <v>37</v>
      </c>
      <c r="R37">
        <f t="shared" si="12"/>
        <v>36</v>
      </c>
      <c r="S37">
        <f t="shared" si="13"/>
        <v>1.1983436132851542</v>
      </c>
      <c r="T37">
        <f t="shared" si="14"/>
        <v>0.163703645432725</v>
      </c>
      <c r="U37">
        <v>37</v>
      </c>
      <c r="V37">
        <f t="shared" si="15"/>
        <v>36</v>
      </c>
      <c r="W37">
        <f t="shared" si="16"/>
        <v>1.4653976393325396</v>
      </c>
      <c r="X37">
        <f t="shared" si="17"/>
        <v>0.46142416250947699</v>
      </c>
    </row>
    <row r="38" spans="1:24" x14ac:dyDescent="0.35">
      <c r="A38">
        <v>38</v>
      </c>
      <c r="B38">
        <f t="shared" si="0"/>
        <v>37</v>
      </c>
      <c r="C38">
        <f t="shared" si="1"/>
        <v>5.2932761087265898E-2</v>
      </c>
      <c r="D38">
        <f t="shared" si="2"/>
        <v>2</v>
      </c>
      <c r="E38">
        <v>38</v>
      </c>
      <c r="F38">
        <f t="shared" si="3"/>
        <v>37</v>
      </c>
      <c r="G38">
        <f t="shared" si="4"/>
        <v>5.4265304256716301E-2</v>
      </c>
      <c r="H38">
        <f t="shared" si="5"/>
        <v>1.9985096837192899</v>
      </c>
      <c r="I38">
        <v>38</v>
      </c>
      <c r="J38">
        <f t="shared" si="6"/>
        <v>37</v>
      </c>
      <c r="K38">
        <f t="shared" si="7"/>
        <v>1.4655080136887357</v>
      </c>
      <c r="L38">
        <f t="shared" si="8"/>
        <v>1.5385758374905201</v>
      </c>
      <c r="M38">
        <v>38</v>
      </c>
      <c r="N38">
        <f t="shared" si="9"/>
        <v>37</v>
      </c>
      <c r="O38">
        <f t="shared" si="10"/>
        <v>0.20129063627456181</v>
      </c>
      <c r="P38">
        <f t="shared" si="11"/>
        <v>0.83407655239053002</v>
      </c>
      <c r="Q38">
        <v>38</v>
      </c>
      <c r="R38">
        <f t="shared" si="12"/>
        <v>37</v>
      </c>
      <c r="S38">
        <f t="shared" si="13"/>
        <v>1.1993058346143881</v>
      </c>
      <c r="T38">
        <f t="shared" si="14"/>
        <v>0.83629635456727502</v>
      </c>
      <c r="U38">
        <v>38</v>
      </c>
      <c r="V38">
        <f t="shared" si="15"/>
        <v>37</v>
      </c>
      <c r="W38">
        <f t="shared" si="16"/>
        <v>1.4655080136887357</v>
      </c>
      <c r="X38">
        <f t="shared" si="17"/>
        <v>0.53857583749052296</v>
      </c>
    </row>
    <row r="39" spans="1:24" x14ac:dyDescent="0.35">
      <c r="A39">
        <v>39</v>
      </c>
      <c r="B39">
        <f t="shared" si="0"/>
        <v>38</v>
      </c>
      <c r="C39">
        <f t="shared" si="1"/>
        <v>5.4363376251786596E-2</v>
      </c>
      <c r="D39">
        <f t="shared" si="2"/>
        <v>1</v>
      </c>
      <c r="E39">
        <v>39</v>
      </c>
      <c r="F39">
        <f t="shared" si="3"/>
        <v>38</v>
      </c>
      <c r="G39">
        <f t="shared" si="4"/>
        <v>5.5691655283094804E-2</v>
      </c>
      <c r="H39">
        <f t="shared" si="5"/>
        <v>1.0014903162807101</v>
      </c>
      <c r="I39">
        <v>39</v>
      </c>
      <c r="J39">
        <f t="shared" si="6"/>
        <v>38</v>
      </c>
      <c r="K39">
        <f t="shared" si="7"/>
        <v>1.4656183880449318</v>
      </c>
      <c r="L39">
        <f t="shared" si="8"/>
        <v>1.4614241625094799</v>
      </c>
      <c r="M39">
        <v>39</v>
      </c>
      <c r="N39">
        <f t="shared" si="9"/>
        <v>38</v>
      </c>
      <c r="O39">
        <f t="shared" si="10"/>
        <v>0.2022465062384832</v>
      </c>
      <c r="P39">
        <f t="shared" si="11"/>
        <v>0.16592344760947</v>
      </c>
      <c r="Q39">
        <v>39</v>
      </c>
      <c r="R39">
        <f t="shared" si="12"/>
        <v>38</v>
      </c>
      <c r="S39">
        <f t="shared" si="13"/>
        <v>1.2002680559436221</v>
      </c>
      <c r="T39">
        <f t="shared" si="14"/>
        <v>0.163703645432725</v>
      </c>
      <c r="U39">
        <v>39</v>
      </c>
      <c r="V39">
        <f t="shared" si="15"/>
        <v>38</v>
      </c>
      <c r="W39">
        <f t="shared" si="16"/>
        <v>1.4656183880449318</v>
      </c>
      <c r="X39">
        <f t="shared" si="17"/>
        <v>0.46142416250947699</v>
      </c>
    </row>
    <row r="40" spans="1:24" x14ac:dyDescent="0.35">
      <c r="A40">
        <v>40</v>
      </c>
      <c r="B40">
        <f t="shared" si="0"/>
        <v>39</v>
      </c>
      <c r="C40">
        <f t="shared" si="1"/>
        <v>5.5793991416307295E-2</v>
      </c>
      <c r="D40">
        <f t="shared" si="2"/>
        <v>2</v>
      </c>
      <c r="E40">
        <v>40</v>
      </c>
      <c r="F40">
        <f t="shared" si="3"/>
        <v>39</v>
      </c>
      <c r="G40">
        <f t="shared" si="4"/>
        <v>5.71180063094733E-2</v>
      </c>
      <c r="H40">
        <f t="shared" si="5"/>
        <v>1.9985096837192899</v>
      </c>
      <c r="I40">
        <v>40</v>
      </c>
      <c r="J40">
        <f t="shared" si="6"/>
        <v>39</v>
      </c>
      <c r="K40">
        <f t="shared" si="7"/>
        <v>1.4657287624011279</v>
      </c>
      <c r="L40">
        <f t="shared" si="8"/>
        <v>1.5385758374905201</v>
      </c>
      <c r="M40">
        <v>40</v>
      </c>
      <c r="N40">
        <f t="shared" si="9"/>
        <v>39</v>
      </c>
      <c r="O40">
        <f t="shared" si="10"/>
        <v>0.20320237620240461</v>
      </c>
      <c r="P40">
        <f t="shared" si="11"/>
        <v>0.83407655239053002</v>
      </c>
      <c r="Q40">
        <v>40</v>
      </c>
      <c r="R40">
        <f t="shared" si="12"/>
        <v>39</v>
      </c>
      <c r="S40">
        <f t="shared" si="13"/>
        <v>1.201230277272856</v>
      </c>
      <c r="T40">
        <f t="shared" si="14"/>
        <v>0.83629635456727502</v>
      </c>
      <c r="U40">
        <v>40</v>
      </c>
      <c r="V40">
        <f t="shared" si="15"/>
        <v>39</v>
      </c>
      <c r="W40">
        <f t="shared" si="16"/>
        <v>1.4657287624011279</v>
      </c>
      <c r="X40">
        <f t="shared" si="17"/>
        <v>0.53857583749052296</v>
      </c>
    </row>
    <row r="41" spans="1:24" x14ac:dyDescent="0.35">
      <c r="A41">
        <v>41</v>
      </c>
      <c r="B41">
        <f t="shared" si="0"/>
        <v>40</v>
      </c>
      <c r="C41">
        <f t="shared" si="1"/>
        <v>5.7224606580827994E-2</v>
      </c>
      <c r="D41">
        <f t="shared" si="2"/>
        <v>1</v>
      </c>
      <c r="E41">
        <v>41</v>
      </c>
      <c r="F41">
        <f t="shared" si="3"/>
        <v>40</v>
      </c>
      <c r="G41">
        <f t="shared" si="4"/>
        <v>5.8544357335851803E-2</v>
      </c>
      <c r="H41">
        <f t="shared" si="5"/>
        <v>1.0014903162807101</v>
      </c>
      <c r="I41">
        <v>41</v>
      </c>
      <c r="J41">
        <f t="shared" si="6"/>
        <v>40</v>
      </c>
      <c r="K41">
        <f t="shared" si="7"/>
        <v>1.465839136757324</v>
      </c>
      <c r="L41">
        <f t="shared" si="8"/>
        <v>1.4614241625094799</v>
      </c>
      <c r="M41">
        <v>41</v>
      </c>
      <c r="N41">
        <f t="shared" si="9"/>
        <v>40</v>
      </c>
      <c r="O41">
        <f t="shared" si="10"/>
        <v>0.204158246166326</v>
      </c>
      <c r="P41">
        <f t="shared" si="11"/>
        <v>0.16592344760947</v>
      </c>
      <c r="Q41">
        <v>41</v>
      </c>
      <c r="R41">
        <f t="shared" si="12"/>
        <v>40</v>
      </c>
      <c r="S41">
        <f t="shared" si="13"/>
        <v>1.20219249860209</v>
      </c>
      <c r="T41">
        <f t="shared" si="14"/>
        <v>0.163703645432725</v>
      </c>
      <c r="U41">
        <v>41</v>
      </c>
      <c r="V41">
        <f t="shared" si="15"/>
        <v>40</v>
      </c>
      <c r="W41">
        <f t="shared" si="16"/>
        <v>1.465839136757324</v>
      </c>
      <c r="X41">
        <f t="shared" si="17"/>
        <v>0.46142416250947699</v>
      </c>
    </row>
    <row r="42" spans="1:24" x14ac:dyDescent="0.35">
      <c r="A42">
        <v>42</v>
      </c>
      <c r="B42">
        <f t="shared" si="0"/>
        <v>41</v>
      </c>
      <c r="C42">
        <f t="shared" si="1"/>
        <v>5.8655221745348693E-2</v>
      </c>
      <c r="D42">
        <f t="shared" si="2"/>
        <v>2</v>
      </c>
      <c r="E42">
        <v>42</v>
      </c>
      <c r="F42">
        <f t="shared" si="3"/>
        <v>41</v>
      </c>
      <c r="G42">
        <f t="shared" si="4"/>
        <v>5.9970708362230299E-2</v>
      </c>
      <c r="H42">
        <f t="shared" si="5"/>
        <v>1.9985096837192899</v>
      </c>
      <c r="I42">
        <v>42</v>
      </c>
      <c r="J42">
        <f t="shared" si="6"/>
        <v>41</v>
      </c>
      <c r="K42">
        <f t="shared" si="7"/>
        <v>1.4659495111135201</v>
      </c>
      <c r="L42">
        <f t="shared" si="8"/>
        <v>1.5385758374905201</v>
      </c>
      <c r="M42">
        <v>42</v>
      </c>
      <c r="N42">
        <f t="shared" si="9"/>
        <v>41</v>
      </c>
      <c r="O42">
        <f t="shared" si="10"/>
        <v>0.20511411613024741</v>
      </c>
      <c r="P42">
        <f t="shared" si="11"/>
        <v>0.83407655239053002</v>
      </c>
      <c r="Q42">
        <v>42</v>
      </c>
      <c r="R42">
        <f t="shared" si="12"/>
        <v>41</v>
      </c>
      <c r="S42">
        <f t="shared" si="13"/>
        <v>1.2031547199313242</v>
      </c>
      <c r="T42">
        <f t="shared" si="14"/>
        <v>0.83629635456727502</v>
      </c>
      <c r="U42">
        <v>42</v>
      </c>
      <c r="V42">
        <f t="shared" si="15"/>
        <v>41</v>
      </c>
      <c r="W42">
        <f t="shared" si="16"/>
        <v>1.4659495111135201</v>
      </c>
      <c r="X42">
        <f t="shared" si="17"/>
        <v>0.53857583749052296</v>
      </c>
    </row>
    <row r="43" spans="1:24" x14ac:dyDescent="0.35">
      <c r="A43">
        <v>43</v>
      </c>
      <c r="B43">
        <f t="shared" si="0"/>
        <v>42</v>
      </c>
      <c r="C43">
        <f t="shared" si="1"/>
        <v>6.0085836909869399E-2</v>
      </c>
      <c r="D43">
        <f t="shared" si="2"/>
        <v>1</v>
      </c>
      <c r="E43">
        <v>43</v>
      </c>
      <c r="F43">
        <f t="shared" si="3"/>
        <v>42</v>
      </c>
      <c r="G43">
        <f t="shared" si="4"/>
        <v>6.1397059388608802E-2</v>
      </c>
      <c r="H43">
        <f t="shared" si="5"/>
        <v>1.0014903162807101</v>
      </c>
      <c r="I43">
        <v>43</v>
      </c>
      <c r="J43">
        <f t="shared" si="6"/>
        <v>42</v>
      </c>
      <c r="K43">
        <f t="shared" si="7"/>
        <v>1.4660598854697162</v>
      </c>
      <c r="L43">
        <f t="shared" si="8"/>
        <v>1.4614241625094799</v>
      </c>
      <c r="M43">
        <v>43</v>
      </c>
      <c r="N43">
        <f t="shared" si="9"/>
        <v>42</v>
      </c>
      <c r="O43">
        <f t="shared" si="10"/>
        <v>0.20606998609416879</v>
      </c>
      <c r="P43">
        <f t="shared" si="11"/>
        <v>0.16592344760947</v>
      </c>
      <c r="Q43">
        <v>43</v>
      </c>
      <c r="R43">
        <f t="shared" si="12"/>
        <v>42</v>
      </c>
      <c r="S43">
        <f t="shared" si="13"/>
        <v>1.2041169412605581</v>
      </c>
      <c r="T43">
        <f t="shared" si="14"/>
        <v>0.163703645432725</v>
      </c>
      <c r="U43">
        <v>43</v>
      </c>
      <c r="V43">
        <f t="shared" si="15"/>
        <v>42</v>
      </c>
      <c r="W43">
        <f t="shared" si="16"/>
        <v>1.4660598854697162</v>
      </c>
      <c r="X43">
        <f t="shared" si="17"/>
        <v>0.46142416250947699</v>
      </c>
    </row>
    <row r="44" spans="1:24" x14ac:dyDescent="0.35">
      <c r="A44">
        <v>44</v>
      </c>
      <c r="B44">
        <f t="shared" si="0"/>
        <v>43</v>
      </c>
      <c r="C44">
        <f t="shared" si="1"/>
        <v>6.1516452074390097E-2</v>
      </c>
      <c r="D44">
        <f t="shared" si="2"/>
        <v>2</v>
      </c>
      <c r="E44">
        <v>44</v>
      </c>
      <c r="F44">
        <f t="shared" si="3"/>
        <v>43</v>
      </c>
      <c r="G44">
        <f t="shared" si="4"/>
        <v>6.2823410414987305E-2</v>
      </c>
      <c r="H44">
        <f t="shared" si="5"/>
        <v>1.9985096837192899</v>
      </c>
      <c r="I44">
        <v>44</v>
      </c>
      <c r="J44">
        <f t="shared" si="6"/>
        <v>43</v>
      </c>
      <c r="K44">
        <f t="shared" si="7"/>
        <v>1.4661702598259123</v>
      </c>
      <c r="L44">
        <f t="shared" si="8"/>
        <v>1.5385758374905201</v>
      </c>
      <c r="M44">
        <v>44</v>
      </c>
      <c r="N44">
        <f t="shared" si="9"/>
        <v>43</v>
      </c>
      <c r="O44">
        <f t="shared" si="10"/>
        <v>0.20702585605809021</v>
      </c>
      <c r="P44">
        <f t="shared" si="11"/>
        <v>0.83407655239053002</v>
      </c>
      <c r="Q44">
        <v>44</v>
      </c>
      <c r="R44">
        <f t="shared" si="12"/>
        <v>43</v>
      </c>
      <c r="S44">
        <f t="shared" si="13"/>
        <v>1.2050791625897921</v>
      </c>
      <c r="T44">
        <f t="shared" si="14"/>
        <v>0.83629635456727502</v>
      </c>
      <c r="U44">
        <v>44</v>
      </c>
      <c r="V44">
        <f t="shared" si="15"/>
        <v>43</v>
      </c>
      <c r="W44">
        <f t="shared" si="16"/>
        <v>1.4661702598259123</v>
      </c>
      <c r="X44">
        <f t="shared" si="17"/>
        <v>0.53857583749052296</v>
      </c>
    </row>
    <row r="45" spans="1:24" x14ac:dyDescent="0.35">
      <c r="A45">
        <v>45</v>
      </c>
      <c r="B45">
        <f t="shared" si="0"/>
        <v>44</v>
      </c>
      <c r="C45">
        <f t="shared" si="1"/>
        <v>6.2947067238910789E-2</v>
      </c>
      <c r="D45">
        <f t="shared" si="2"/>
        <v>1</v>
      </c>
      <c r="E45">
        <v>45</v>
      </c>
      <c r="F45">
        <f t="shared" si="3"/>
        <v>44</v>
      </c>
      <c r="G45">
        <f t="shared" si="4"/>
        <v>6.4249761441365807E-2</v>
      </c>
      <c r="H45">
        <f t="shared" si="5"/>
        <v>1.0014903162807101</v>
      </c>
      <c r="I45">
        <v>45</v>
      </c>
      <c r="J45">
        <f t="shared" si="6"/>
        <v>44</v>
      </c>
      <c r="K45">
        <f t="shared" si="7"/>
        <v>1.4662806341821084</v>
      </c>
      <c r="L45">
        <f t="shared" si="8"/>
        <v>1.4614241625094799</v>
      </c>
      <c r="M45">
        <v>45</v>
      </c>
      <c r="N45">
        <f t="shared" si="9"/>
        <v>44</v>
      </c>
      <c r="O45">
        <f t="shared" si="10"/>
        <v>0.20798172602201159</v>
      </c>
      <c r="P45">
        <f t="shared" si="11"/>
        <v>0.16592344760947</v>
      </c>
      <c r="Q45">
        <v>45</v>
      </c>
      <c r="R45">
        <f t="shared" si="12"/>
        <v>44</v>
      </c>
      <c r="S45">
        <f t="shared" si="13"/>
        <v>1.206041383919026</v>
      </c>
      <c r="T45">
        <f t="shared" si="14"/>
        <v>0.163703645432725</v>
      </c>
      <c r="U45">
        <v>45</v>
      </c>
      <c r="V45">
        <f t="shared" si="15"/>
        <v>44</v>
      </c>
      <c r="W45">
        <f t="shared" si="16"/>
        <v>1.4662806341821084</v>
      </c>
      <c r="X45">
        <f t="shared" si="17"/>
        <v>0.46142416250947699</v>
      </c>
    </row>
    <row r="46" spans="1:24" x14ac:dyDescent="0.35">
      <c r="A46">
        <v>46</v>
      </c>
      <c r="B46">
        <f t="shared" si="0"/>
        <v>45</v>
      </c>
      <c r="C46">
        <f t="shared" si="1"/>
        <v>6.4377682403431502E-2</v>
      </c>
      <c r="D46">
        <f t="shared" si="2"/>
        <v>2</v>
      </c>
      <c r="E46">
        <v>46</v>
      </c>
      <c r="F46">
        <f t="shared" si="3"/>
        <v>45</v>
      </c>
      <c r="G46">
        <f t="shared" si="4"/>
        <v>6.567611246774431E-2</v>
      </c>
      <c r="H46">
        <f t="shared" si="5"/>
        <v>1.9985096837192899</v>
      </c>
      <c r="I46">
        <v>46</v>
      </c>
      <c r="J46">
        <f t="shared" si="6"/>
        <v>45</v>
      </c>
      <c r="K46">
        <f t="shared" si="7"/>
        <v>1.4663910085383045</v>
      </c>
      <c r="L46">
        <f t="shared" si="8"/>
        <v>1.5385758374905201</v>
      </c>
      <c r="M46">
        <v>46</v>
      </c>
      <c r="N46">
        <f t="shared" si="9"/>
        <v>45</v>
      </c>
      <c r="O46">
        <f t="shared" si="10"/>
        <v>0.20893759598593301</v>
      </c>
      <c r="P46">
        <f t="shared" si="11"/>
        <v>0.83407655239053002</v>
      </c>
      <c r="Q46">
        <v>46</v>
      </c>
      <c r="R46">
        <f t="shared" si="12"/>
        <v>45</v>
      </c>
      <c r="S46">
        <f t="shared" si="13"/>
        <v>1.20700360524826</v>
      </c>
      <c r="T46">
        <f t="shared" si="14"/>
        <v>0.83629635456727502</v>
      </c>
      <c r="U46">
        <v>46</v>
      </c>
      <c r="V46">
        <f t="shared" si="15"/>
        <v>45</v>
      </c>
      <c r="W46">
        <f t="shared" si="16"/>
        <v>1.4663910085383045</v>
      </c>
      <c r="X46">
        <f t="shared" si="17"/>
        <v>0.53857583749052296</v>
      </c>
    </row>
    <row r="47" spans="1:24" x14ac:dyDescent="0.35">
      <c r="A47">
        <v>47</v>
      </c>
      <c r="B47">
        <f t="shared" si="0"/>
        <v>46</v>
      </c>
      <c r="C47">
        <f t="shared" si="1"/>
        <v>6.5808297567952201E-2</v>
      </c>
      <c r="D47">
        <f t="shared" si="2"/>
        <v>1</v>
      </c>
      <c r="E47">
        <v>47</v>
      </c>
      <c r="F47">
        <f t="shared" si="3"/>
        <v>46</v>
      </c>
      <c r="G47">
        <f t="shared" si="4"/>
        <v>6.7102463494122813E-2</v>
      </c>
      <c r="H47">
        <f t="shared" si="5"/>
        <v>1.0014903162807101</v>
      </c>
      <c r="I47">
        <v>47</v>
      </c>
      <c r="J47">
        <f t="shared" si="6"/>
        <v>46</v>
      </c>
      <c r="K47">
        <f t="shared" si="7"/>
        <v>1.4665013828945006</v>
      </c>
      <c r="L47">
        <f t="shared" si="8"/>
        <v>1.4614241625094799</v>
      </c>
      <c r="M47">
        <v>47</v>
      </c>
      <c r="N47">
        <f t="shared" si="9"/>
        <v>46</v>
      </c>
      <c r="O47">
        <f t="shared" si="10"/>
        <v>0.20989346594985442</v>
      </c>
      <c r="P47">
        <f t="shared" si="11"/>
        <v>0.16592344760947</v>
      </c>
      <c r="Q47">
        <v>47</v>
      </c>
      <c r="R47">
        <f t="shared" si="12"/>
        <v>46</v>
      </c>
      <c r="S47">
        <f t="shared" si="13"/>
        <v>1.2079658265774942</v>
      </c>
      <c r="T47">
        <f t="shared" si="14"/>
        <v>0.163703645432725</v>
      </c>
      <c r="U47">
        <v>47</v>
      </c>
      <c r="V47">
        <f t="shared" si="15"/>
        <v>46</v>
      </c>
      <c r="W47">
        <f t="shared" si="16"/>
        <v>1.4665013828945006</v>
      </c>
      <c r="X47">
        <f t="shared" si="17"/>
        <v>0.46142416250947699</v>
      </c>
    </row>
    <row r="48" spans="1:24" x14ac:dyDescent="0.35">
      <c r="A48">
        <v>48</v>
      </c>
      <c r="B48">
        <f t="shared" si="0"/>
        <v>47</v>
      </c>
      <c r="C48">
        <f t="shared" si="1"/>
        <v>6.72389127324729E-2</v>
      </c>
      <c r="D48">
        <f t="shared" si="2"/>
        <v>2</v>
      </c>
      <c r="E48">
        <v>48</v>
      </c>
      <c r="F48">
        <f t="shared" si="3"/>
        <v>47</v>
      </c>
      <c r="G48">
        <f t="shared" si="4"/>
        <v>6.8528814520501302E-2</v>
      </c>
      <c r="H48">
        <f t="shared" si="5"/>
        <v>1.9985096837192899</v>
      </c>
      <c r="I48">
        <v>48</v>
      </c>
      <c r="J48">
        <f t="shared" si="6"/>
        <v>47</v>
      </c>
      <c r="K48">
        <f t="shared" si="7"/>
        <v>1.4666117572506967</v>
      </c>
      <c r="L48">
        <f t="shared" si="8"/>
        <v>1.5385758374905201</v>
      </c>
      <c r="M48">
        <v>48</v>
      </c>
      <c r="N48">
        <f t="shared" si="9"/>
        <v>47</v>
      </c>
      <c r="O48">
        <f t="shared" si="10"/>
        <v>0.2108493359137758</v>
      </c>
      <c r="P48">
        <f t="shared" si="11"/>
        <v>0.83407655239053002</v>
      </c>
      <c r="Q48">
        <v>48</v>
      </c>
      <c r="R48">
        <f t="shared" si="12"/>
        <v>47</v>
      </c>
      <c r="S48">
        <f t="shared" si="13"/>
        <v>1.2089280479067281</v>
      </c>
      <c r="T48">
        <f t="shared" si="14"/>
        <v>0.83629635456727502</v>
      </c>
      <c r="U48">
        <v>48</v>
      </c>
      <c r="V48">
        <f t="shared" si="15"/>
        <v>47</v>
      </c>
      <c r="W48">
        <f t="shared" si="16"/>
        <v>1.4666117572506967</v>
      </c>
      <c r="X48">
        <f t="shared" si="17"/>
        <v>0.53857583749052296</v>
      </c>
    </row>
    <row r="49" spans="1:24" x14ac:dyDescent="0.35">
      <c r="A49">
        <v>49</v>
      </c>
      <c r="B49">
        <f t="shared" si="0"/>
        <v>48</v>
      </c>
      <c r="C49">
        <f t="shared" si="1"/>
        <v>6.8669527896993598E-2</v>
      </c>
      <c r="D49">
        <f t="shared" si="2"/>
        <v>1</v>
      </c>
      <c r="E49">
        <v>49</v>
      </c>
      <c r="F49">
        <f t="shared" si="3"/>
        <v>48</v>
      </c>
      <c r="G49">
        <f t="shared" si="4"/>
        <v>6.9955165546879805E-2</v>
      </c>
      <c r="H49">
        <f t="shared" si="5"/>
        <v>1.0014903162807101</v>
      </c>
      <c r="I49">
        <v>49</v>
      </c>
      <c r="J49">
        <f t="shared" si="6"/>
        <v>48</v>
      </c>
      <c r="K49">
        <f t="shared" si="7"/>
        <v>1.4667221316068928</v>
      </c>
      <c r="L49">
        <f t="shared" si="8"/>
        <v>1.4614241625094799</v>
      </c>
      <c r="M49">
        <v>49</v>
      </c>
      <c r="N49">
        <f t="shared" si="9"/>
        <v>48</v>
      </c>
      <c r="O49">
        <f t="shared" si="10"/>
        <v>0.21180520587769719</v>
      </c>
      <c r="P49">
        <f t="shared" si="11"/>
        <v>0.16592344760947</v>
      </c>
      <c r="Q49">
        <v>49</v>
      </c>
      <c r="R49">
        <f t="shared" si="12"/>
        <v>48</v>
      </c>
      <c r="S49">
        <f t="shared" si="13"/>
        <v>1.2098902692359621</v>
      </c>
      <c r="T49">
        <f t="shared" si="14"/>
        <v>0.163703645432725</v>
      </c>
      <c r="U49">
        <v>49</v>
      </c>
      <c r="V49">
        <f t="shared" si="15"/>
        <v>48</v>
      </c>
      <c r="W49">
        <f t="shared" si="16"/>
        <v>1.4667221316068928</v>
      </c>
      <c r="X49">
        <f t="shared" si="17"/>
        <v>0.46142416250947699</v>
      </c>
    </row>
    <row r="50" spans="1:24" x14ac:dyDescent="0.35">
      <c r="A50">
        <v>50</v>
      </c>
      <c r="B50">
        <f t="shared" si="0"/>
        <v>49</v>
      </c>
      <c r="C50">
        <f t="shared" si="1"/>
        <v>7.0100143061514297E-2</v>
      </c>
      <c r="D50">
        <f t="shared" si="2"/>
        <v>2</v>
      </c>
      <c r="E50">
        <v>50</v>
      </c>
      <c r="F50">
        <f t="shared" si="3"/>
        <v>49</v>
      </c>
      <c r="G50">
        <f t="shared" si="4"/>
        <v>7.1381516573258308E-2</v>
      </c>
      <c r="H50">
        <f t="shared" si="5"/>
        <v>1.9985096837192899</v>
      </c>
      <c r="I50">
        <v>50</v>
      </c>
      <c r="J50">
        <f t="shared" si="6"/>
        <v>49</v>
      </c>
      <c r="K50">
        <f t="shared" si="7"/>
        <v>1.4668325059630889</v>
      </c>
      <c r="L50">
        <f t="shared" si="8"/>
        <v>1.5385758374905201</v>
      </c>
      <c r="M50">
        <v>50</v>
      </c>
      <c r="N50">
        <f t="shared" si="9"/>
        <v>49</v>
      </c>
      <c r="O50">
        <f t="shared" si="10"/>
        <v>0.2127610758416186</v>
      </c>
      <c r="P50">
        <f t="shared" si="11"/>
        <v>0.83407655239053002</v>
      </c>
      <c r="Q50">
        <v>50</v>
      </c>
      <c r="R50">
        <f t="shared" si="12"/>
        <v>49</v>
      </c>
      <c r="S50">
        <f t="shared" si="13"/>
        <v>1.2108524905651961</v>
      </c>
      <c r="T50">
        <f t="shared" si="14"/>
        <v>0.83629635456727502</v>
      </c>
      <c r="U50">
        <v>50</v>
      </c>
      <c r="V50">
        <f t="shared" si="15"/>
        <v>49</v>
      </c>
      <c r="W50">
        <f t="shared" si="16"/>
        <v>1.4668325059630889</v>
      </c>
      <c r="X50">
        <f t="shared" si="17"/>
        <v>0.53857583749052296</v>
      </c>
    </row>
    <row r="51" spans="1:24" x14ac:dyDescent="0.35">
      <c r="A51">
        <v>51</v>
      </c>
      <c r="B51">
        <f t="shared" si="0"/>
        <v>50</v>
      </c>
      <c r="C51">
        <f t="shared" si="1"/>
        <v>7.1530758226034996E-2</v>
      </c>
      <c r="D51">
        <f t="shared" si="2"/>
        <v>1</v>
      </c>
      <c r="E51">
        <v>51</v>
      </c>
      <c r="F51">
        <f t="shared" si="3"/>
        <v>50</v>
      </c>
      <c r="G51">
        <f t="shared" si="4"/>
        <v>7.2807867599636811E-2</v>
      </c>
      <c r="H51">
        <f t="shared" si="5"/>
        <v>1.0014903162807101</v>
      </c>
      <c r="I51">
        <v>51</v>
      </c>
      <c r="J51">
        <f t="shared" si="6"/>
        <v>50</v>
      </c>
      <c r="K51">
        <f t="shared" si="7"/>
        <v>1.466942880319285</v>
      </c>
      <c r="L51">
        <f t="shared" si="8"/>
        <v>1.4614241625094799</v>
      </c>
      <c r="M51">
        <v>51</v>
      </c>
      <c r="N51">
        <f t="shared" si="9"/>
        <v>50</v>
      </c>
      <c r="O51">
        <f t="shared" si="10"/>
        <v>0.21371694580554002</v>
      </c>
      <c r="P51">
        <f t="shared" si="11"/>
        <v>0.16592344760947</v>
      </c>
      <c r="Q51">
        <v>51</v>
      </c>
      <c r="R51">
        <f t="shared" si="12"/>
        <v>50</v>
      </c>
      <c r="S51">
        <f t="shared" si="13"/>
        <v>1.21181471189443</v>
      </c>
      <c r="T51">
        <f t="shared" si="14"/>
        <v>0.163703645432725</v>
      </c>
      <c r="U51">
        <v>51</v>
      </c>
      <c r="V51">
        <f t="shared" si="15"/>
        <v>50</v>
      </c>
      <c r="W51">
        <f t="shared" si="16"/>
        <v>1.466942880319285</v>
      </c>
      <c r="X51">
        <f t="shared" si="17"/>
        <v>0.46142416250947699</v>
      </c>
    </row>
    <row r="52" spans="1:24" x14ac:dyDescent="0.35">
      <c r="A52">
        <v>52</v>
      </c>
      <c r="B52">
        <f t="shared" si="0"/>
        <v>51</v>
      </c>
      <c r="C52">
        <f t="shared" si="1"/>
        <v>7.2961373390555695E-2</v>
      </c>
      <c r="D52">
        <f t="shared" si="2"/>
        <v>2</v>
      </c>
      <c r="E52">
        <v>52</v>
      </c>
      <c r="F52">
        <f t="shared" si="3"/>
        <v>51</v>
      </c>
      <c r="G52">
        <f t="shared" si="4"/>
        <v>7.4234218626015314E-2</v>
      </c>
      <c r="H52">
        <f t="shared" si="5"/>
        <v>1.9985096837192899</v>
      </c>
      <c r="I52">
        <v>52</v>
      </c>
      <c r="J52">
        <f t="shared" si="6"/>
        <v>51</v>
      </c>
      <c r="K52">
        <f t="shared" si="7"/>
        <v>1.4670532546754811</v>
      </c>
      <c r="L52">
        <f t="shared" si="8"/>
        <v>1.5385758374905201</v>
      </c>
      <c r="M52">
        <v>52</v>
      </c>
      <c r="N52">
        <f t="shared" si="9"/>
        <v>51</v>
      </c>
      <c r="O52">
        <f t="shared" si="10"/>
        <v>0.2146728157694614</v>
      </c>
      <c r="P52">
        <f t="shared" si="11"/>
        <v>0.83407655239053002</v>
      </c>
      <c r="Q52">
        <v>52</v>
      </c>
      <c r="R52">
        <f t="shared" si="12"/>
        <v>51</v>
      </c>
      <c r="S52">
        <f t="shared" si="13"/>
        <v>1.212776933223664</v>
      </c>
      <c r="T52">
        <f t="shared" si="14"/>
        <v>0.83629635456727502</v>
      </c>
      <c r="U52">
        <v>52</v>
      </c>
      <c r="V52">
        <f t="shared" si="15"/>
        <v>51</v>
      </c>
      <c r="W52">
        <f t="shared" si="16"/>
        <v>1.4670532546754811</v>
      </c>
      <c r="X52">
        <f t="shared" si="17"/>
        <v>0.53857583749052296</v>
      </c>
    </row>
    <row r="53" spans="1:24" x14ac:dyDescent="0.35">
      <c r="A53">
        <v>53</v>
      </c>
      <c r="B53">
        <f t="shared" si="0"/>
        <v>52</v>
      </c>
      <c r="C53">
        <f t="shared" si="1"/>
        <v>7.4391988555076394E-2</v>
      </c>
      <c r="D53">
        <f t="shared" si="2"/>
        <v>1</v>
      </c>
      <c r="E53">
        <v>53</v>
      </c>
      <c r="F53">
        <f t="shared" si="3"/>
        <v>52</v>
      </c>
      <c r="G53">
        <f t="shared" si="4"/>
        <v>7.5660569652393803E-2</v>
      </c>
      <c r="H53">
        <f t="shared" si="5"/>
        <v>1.0014903162807101</v>
      </c>
      <c r="I53">
        <v>53</v>
      </c>
      <c r="J53">
        <f t="shared" si="6"/>
        <v>52</v>
      </c>
      <c r="K53">
        <f t="shared" si="7"/>
        <v>1.4671636290316772</v>
      </c>
      <c r="L53">
        <f t="shared" si="8"/>
        <v>1.4614241625094799</v>
      </c>
      <c r="M53">
        <v>53</v>
      </c>
      <c r="N53">
        <f t="shared" si="9"/>
        <v>52</v>
      </c>
      <c r="O53">
        <f t="shared" si="10"/>
        <v>0.21562868573338279</v>
      </c>
      <c r="P53">
        <f t="shared" si="11"/>
        <v>0.16592344760947</v>
      </c>
      <c r="Q53">
        <v>53</v>
      </c>
      <c r="R53">
        <f t="shared" si="12"/>
        <v>52</v>
      </c>
      <c r="S53">
        <f t="shared" si="13"/>
        <v>1.2137391545528982</v>
      </c>
      <c r="T53">
        <f t="shared" si="14"/>
        <v>0.163703645432725</v>
      </c>
      <c r="U53">
        <v>53</v>
      </c>
      <c r="V53">
        <f t="shared" si="15"/>
        <v>52</v>
      </c>
      <c r="W53">
        <f t="shared" si="16"/>
        <v>1.4671636290316772</v>
      </c>
      <c r="X53">
        <f t="shared" si="17"/>
        <v>0.46142416250947699</v>
      </c>
    </row>
    <row r="54" spans="1:24" x14ac:dyDescent="0.35">
      <c r="A54">
        <v>54</v>
      </c>
      <c r="B54">
        <f t="shared" si="0"/>
        <v>53</v>
      </c>
      <c r="C54">
        <f t="shared" si="1"/>
        <v>7.5822603719597093E-2</v>
      </c>
      <c r="D54">
        <f t="shared" si="2"/>
        <v>2</v>
      </c>
      <c r="E54">
        <v>54</v>
      </c>
      <c r="F54">
        <f t="shared" si="3"/>
        <v>53</v>
      </c>
      <c r="G54">
        <f t="shared" si="4"/>
        <v>7.7086920678772305E-2</v>
      </c>
      <c r="H54">
        <f t="shared" si="5"/>
        <v>1.9985096837192899</v>
      </c>
      <c r="I54">
        <v>54</v>
      </c>
      <c r="J54">
        <f t="shared" si="6"/>
        <v>53</v>
      </c>
      <c r="K54">
        <f t="shared" si="7"/>
        <v>1.4672740033878733</v>
      </c>
      <c r="L54">
        <f t="shared" si="8"/>
        <v>1.5385758374905201</v>
      </c>
      <c r="M54">
        <v>54</v>
      </c>
      <c r="N54">
        <f t="shared" si="9"/>
        <v>53</v>
      </c>
      <c r="O54">
        <f t="shared" si="10"/>
        <v>0.2165845556973042</v>
      </c>
      <c r="P54">
        <f t="shared" si="11"/>
        <v>0.83407655239053002</v>
      </c>
      <c r="Q54">
        <v>54</v>
      </c>
      <c r="R54">
        <f t="shared" si="12"/>
        <v>53</v>
      </c>
      <c r="S54">
        <f t="shared" si="13"/>
        <v>1.2147013758821321</v>
      </c>
      <c r="T54">
        <f t="shared" si="14"/>
        <v>0.83629635456727502</v>
      </c>
      <c r="U54">
        <v>54</v>
      </c>
      <c r="V54">
        <f t="shared" si="15"/>
        <v>53</v>
      </c>
      <c r="W54">
        <f t="shared" si="16"/>
        <v>1.4672740033878733</v>
      </c>
      <c r="X54">
        <f t="shared" si="17"/>
        <v>0.53857583749052296</v>
      </c>
    </row>
    <row r="55" spans="1:24" x14ac:dyDescent="0.35">
      <c r="A55">
        <v>55</v>
      </c>
      <c r="B55">
        <f t="shared" si="0"/>
        <v>54</v>
      </c>
      <c r="C55">
        <f t="shared" si="1"/>
        <v>7.7253218884117791E-2</v>
      </c>
      <c r="D55">
        <f t="shared" si="2"/>
        <v>1</v>
      </c>
      <c r="E55">
        <v>55</v>
      </c>
      <c r="F55">
        <f t="shared" si="3"/>
        <v>54</v>
      </c>
      <c r="G55">
        <f t="shared" si="4"/>
        <v>7.8513271705150808E-2</v>
      </c>
      <c r="H55">
        <f t="shared" si="5"/>
        <v>1.0014903162807101</v>
      </c>
      <c r="I55">
        <v>55</v>
      </c>
      <c r="J55">
        <f t="shared" si="6"/>
        <v>54</v>
      </c>
      <c r="K55">
        <f t="shared" si="7"/>
        <v>1.4673843777440694</v>
      </c>
      <c r="L55">
        <f t="shared" si="8"/>
        <v>1.4614241625094799</v>
      </c>
      <c r="M55">
        <v>55</v>
      </c>
      <c r="N55">
        <f t="shared" si="9"/>
        <v>54</v>
      </c>
      <c r="O55">
        <f t="shared" si="10"/>
        <v>0.21754042566122561</v>
      </c>
      <c r="P55">
        <f t="shared" si="11"/>
        <v>0.16592344760947</v>
      </c>
      <c r="Q55">
        <v>55</v>
      </c>
      <c r="R55">
        <f t="shared" si="12"/>
        <v>54</v>
      </c>
      <c r="S55">
        <f t="shared" si="13"/>
        <v>1.2156635972113661</v>
      </c>
      <c r="T55">
        <f t="shared" si="14"/>
        <v>0.163703645432725</v>
      </c>
      <c r="U55">
        <v>55</v>
      </c>
      <c r="V55">
        <f t="shared" si="15"/>
        <v>54</v>
      </c>
      <c r="W55">
        <f t="shared" si="16"/>
        <v>1.4673843777440694</v>
      </c>
      <c r="X55">
        <f t="shared" si="17"/>
        <v>0.46142416250947699</v>
      </c>
    </row>
    <row r="56" spans="1:24" x14ac:dyDescent="0.35">
      <c r="A56">
        <v>56</v>
      </c>
      <c r="B56">
        <f t="shared" si="0"/>
        <v>55</v>
      </c>
      <c r="C56">
        <f t="shared" si="1"/>
        <v>7.868383404863849E-2</v>
      </c>
      <c r="D56">
        <f t="shared" si="2"/>
        <v>2</v>
      </c>
      <c r="E56">
        <v>56</v>
      </c>
      <c r="F56">
        <f t="shared" si="3"/>
        <v>55</v>
      </c>
      <c r="G56">
        <f t="shared" si="4"/>
        <v>7.9939622731529311E-2</v>
      </c>
      <c r="H56">
        <f t="shared" si="5"/>
        <v>1.9985096837192899</v>
      </c>
      <c r="I56">
        <v>56</v>
      </c>
      <c r="J56">
        <f t="shared" si="6"/>
        <v>55</v>
      </c>
      <c r="K56">
        <f t="shared" si="7"/>
        <v>1.4674947521002655</v>
      </c>
      <c r="L56">
        <f t="shared" si="8"/>
        <v>1.5385758374905201</v>
      </c>
      <c r="M56">
        <v>56</v>
      </c>
      <c r="N56">
        <f t="shared" si="9"/>
        <v>55</v>
      </c>
      <c r="O56">
        <f t="shared" si="10"/>
        <v>0.218496295625147</v>
      </c>
      <c r="P56">
        <f t="shared" si="11"/>
        <v>0.83407655239053002</v>
      </c>
      <c r="Q56">
        <v>56</v>
      </c>
      <c r="R56">
        <f t="shared" si="12"/>
        <v>55</v>
      </c>
      <c r="S56">
        <f t="shared" si="13"/>
        <v>1.2166258185406</v>
      </c>
      <c r="T56">
        <f t="shared" si="14"/>
        <v>0.83629635456727502</v>
      </c>
      <c r="U56">
        <v>56</v>
      </c>
      <c r="V56">
        <f t="shared" si="15"/>
        <v>55</v>
      </c>
      <c r="W56">
        <f t="shared" si="16"/>
        <v>1.4674947521002655</v>
      </c>
      <c r="X56">
        <f t="shared" si="17"/>
        <v>0.53857583749052296</v>
      </c>
    </row>
    <row r="57" spans="1:24" x14ac:dyDescent="0.35">
      <c r="A57">
        <v>57</v>
      </c>
      <c r="B57">
        <f t="shared" si="0"/>
        <v>56</v>
      </c>
      <c r="C57">
        <f t="shared" si="1"/>
        <v>8.0114449213159189E-2</v>
      </c>
      <c r="D57">
        <f t="shared" si="2"/>
        <v>1</v>
      </c>
      <c r="E57">
        <v>57</v>
      </c>
      <c r="F57">
        <f t="shared" si="3"/>
        <v>56</v>
      </c>
      <c r="G57">
        <f t="shared" si="4"/>
        <v>8.1365973757907814E-2</v>
      </c>
      <c r="H57">
        <f t="shared" si="5"/>
        <v>1.0014903162807101</v>
      </c>
      <c r="I57">
        <v>57</v>
      </c>
      <c r="J57">
        <f t="shared" si="6"/>
        <v>56</v>
      </c>
      <c r="K57">
        <f t="shared" si="7"/>
        <v>1.4676051264564616</v>
      </c>
      <c r="L57">
        <f t="shared" si="8"/>
        <v>1.4614241625094799</v>
      </c>
      <c r="M57">
        <v>57</v>
      </c>
      <c r="N57">
        <f t="shared" si="9"/>
        <v>56</v>
      </c>
      <c r="O57">
        <f t="shared" si="10"/>
        <v>0.21945216558906841</v>
      </c>
      <c r="P57">
        <f t="shared" si="11"/>
        <v>0.16592344760947</v>
      </c>
      <c r="Q57">
        <v>57</v>
      </c>
      <c r="R57">
        <f t="shared" si="12"/>
        <v>56</v>
      </c>
      <c r="S57">
        <f t="shared" si="13"/>
        <v>1.217588039869834</v>
      </c>
      <c r="T57">
        <f t="shared" si="14"/>
        <v>0.163703645432725</v>
      </c>
      <c r="U57">
        <v>57</v>
      </c>
      <c r="V57">
        <f t="shared" si="15"/>
        <v>56</v>
      </c>
      <c r="W57">
        <f t="shared" si="16"/>
        <v>1.4676051264564616</v>
      </c>
      <c r="X57">
        <f t="shared" si="17"/>
        <v>0.46142416250947699</v>
      </c>
    </row>
    <row r="58" spans="1:24" x14ac:dyDescent="0.35">
      <c r="A58">
        <v>58</v>
      </c>
      <c r="B58">
        <f t="shared" si="0"/>
        <v>57</v>
      </c>
      <c r="C58">
        <f t="shared" si="1"/>
        <v>8.1545064377679888E-2</v>
      </c>
      <c r="D58">
        <f t="shared" si="2"/>
        <v>2</v>
      </c>
      <c r="E58">
        <v>58</v>
      </c>
      <c r="F58">
        <f t="shared" si="3"/>
        <v>57</v>
      </c>
      <c r="G58">
        <f t="shared" si="4"/>
        <v>8.2792324784286303E-2</v>
      </c>
      <c r="H58">
        <f t="shared" si="5"/>
        <v>1.9985096837192899</v>
      </c>
      <c r="I58">
        <v>58</v>
      </c>
      <c r="J58">
        <f t="shared" si="6"/>
        <v>57</v>
      </c>
      <c r="K58">
        <f t="shared" si="7"/>
        <v>1.4677155008126577</v>
      </c>
      <c r="L58">
        <f t="shared" si="8"/>
        <v>1.5385758374905201</v>
      </c>
      <c r="M58">
        <v>58</v>
      </c>
      <c r="N58">
        <f t="shared" si="9"/>
        <v>57</v>
      </c>
      <c r="O58">
        <f t="shared" si="10"/>
        <v>0.22040803555298979</v>
      </c>
      <c r="P58">
        <f t="shared" si="11"/>
        <v>0.83407655239053002</v>
      </c>
      <c r="Q58">
        <v>58</v>
      </c>
      <c r="R58">
        <f t="shared" si="12"/>
        <v>57</v>
      </c>
      <c r="S58">
        <f t="shared" si="13"/>
        <v>1.2185502611990682</v>
      </c>
      <c r="T58">
        <f t="shared" si="14"/>
        <v>0.83629635456727502</v>
      </c>
      <c r="U58">
        <v>58</v>
      </c>
      <c r="V58">
        <f t="shared" si="15"/>
        <v>57</v>
      </c>
      <c r="W58">
        <f t="shared" si="16"/>
        <v>1.4677155008126577</v>
      </c>
      <c r="X58">
        <f t="shared" si="17"/>
        <v>0.53857583749052296</v>
      </c>
    </row>
    <row r="59" spans="1:24" x14ac:dyDescent="0.35">
      <c r="A59">
        <v>59</v>
      </c>
      <c r="B59">
        <f t="shared" si="0"/>
        <v>58</v>
      </c>
      <c r="C59">
        <f t="shared" si="1"/>
        <v>8.29756795422006E-2</v>
      </c>
      <c r="D59">
        <f t="shared" si="2"/>
        <v>1</v>
      </c>
      <c r="E59">
        <v>59</v>
      </c>
      <c r="F59">
        <f t="shared" si="3"/>
        <v>58</v>
      </c>
      <c r="G59">
        <f t="shared" si="4"/>
        <v>8.4218675810664806E-2</v>
      </c>
      <c r="H59">
        <f t="shared" si="5"/>
        <v>1.0014903162807101</v>
      </c>
      <c r="I59">
        <v>59</v>
      </c>
      <c r="J59">
        <f t="shared" si="6"/>
        <v>58</v>
      </c>
      <c r="K59">
        <f t="shared" si="7"/>
        <v>1.4678258751688538</v>
      </c>
      <c r="L59">
        <f t="shared" si="8"/>
        <v>1.4614241625094799</v>
      </c>
      <c r="M59">
        <v>59</v>
      </c>
      <c r="N59">
        <f t="shared" si="9"/>
        <v>58</v>
      </c>
      <c r="O59">
        <f t="shared" si="10"/>
        <v>0.22136390551691121</v>
      </c>
      <c r="P59">
        <f t="shared" si="11"/>
        <v>0.16592344760947</v>
      </c>
      <c r="Q59">
        <v>59</v>
      </c>
      <c r="R59">
        <f t="shared" si="12"/>
        <v>58</v>
      </c>
      <c r="S59">
        <f t="shared" si="13"/>
        <v>1.2195124825283021</v>
      </c>
      <c r="T59">
        <f t="shared" si="14"/>
        <v>0.163703645432725</v>
      </c>
      <c r="U59">
        <v>59</v>
      </c>
      <c r="V59">
        <f t="shared" si="15"/>
        <v>58</v>
      </c>
      <c r="W59">
        <f t="shared" si="16"/>
        <v>1.4678258751688538</v>
      </c>
      <c r="X59">
        <f t="shared" si="17"/>
        <v>0.46142416250947699</v>
      </c>
    </row>
    <row r="60" spans="1:24" x14ac:dyDescent="0.35">
      <c r="A60">
        <v>60</v>
      </c>
      <c r="B60">
        <f t="shared" si="0"/>
        <v>59</v>
      </c>
      <c r="C60">
        <f t="shared" si="1"/>
        <v>8.4406294706721299E-2</v>
      </c>
      <c r="D60">
        <f t="shared" si="2"/>
        <v>2</v>
      </c>
      <c r="E60">
        <v>60</v>
      </c>
      <c r="F60">
        <f t="shared" si="3"/>
        <v>59</v>
      </c>
      <c r="G60">
        <f t="shared" si="4"/>
        <v>8.5645026837043309E-2</v>
      </c>
      <c r="H60">
        <f t="shared" si="5"/>
        <v>1.9985096837192899</v>
      </c>
      <c r="I60">
        <v>60</v>
      </c>
      <c r="J60">
        <f t="shared" si="6"/>
        <v>59</v>
      </c>
      <c r="K60">
        <f t="shared" si="7"/>
        <v>1.4679362495250499</v>
      </c>
      <c r="L60">
        <f t="shared" si="8"/>
        <v>1.5385758374905201</v>
      </c>
      <c r="M60">
        <v>60</v>
      </c>
      <c r="N60">
        <f t="shared" si="9"/>
        <v>59</v>
      </c>
      <c r="O60">
        <f t="shared" si="10"/>
        <v>0.22231977548083259</v>
      </c>
      <c r="P60">
        <f t="shared" si="11"/>
        <v>0.83407655239053002</v>
      </c>
      <c r="Q60">
        <v>60</v>
      </c>
      <c r="R60">
        <f t="shared" si="12"/>
        <v>59</v>
      </c>
      <c r="S60">
        <f t="shared" si="13"/>
        <v>1.2204747038575361</v>
      </c>
      <c r="T60">
        <f t="shared" si="14"/>
        <v>0.83629635456727502</v>
      </c>
      <c r="U60">
        <v>60</v>
      </c>
      <c r="V60">
        <f t="shared" si="15"/>
        <v>59</v>
      </c>
      <c r="W60">
        <f t="shared" si="16"/>
        <v>1.4679362495250499</v>
      </c>
      <c r="X60">
        <f t="shared" si="17"/>
        <v>0.53857583749052296</v>
      </c>
    </row>
    <row r="61" spans="1:24" x14ac:dyDescent="0.35">
      <c r="A61">
        <v>61</v>
      </c>
      <c r="B61">
        <f t="shared" si="0"/>
        <v>60</v>
      </c>
      <c r="C61">
        <f t="shared" si="1"/>
        <v>8.5836909871241998E-2</v>
      </c>
      <c r="D61">
        <f t="shared" si="2"/>
        <v>1</v>
      </c>
      <c r="E61">
        <v>61</v>
      </c>
      <c r="F61">
        <f t="shared" si="3"/>
        <v>60</v>
      </c>
      <c r="G61">
        <f t="shared" si="4"/>
        <v>8.7071377863421812E-2</v>
      </c>
      <c r="H61">
        <f t="shared" si="5"/>
        <v>1.0014903162807101</v>
      </c>
      <c r="I61">
        <v>61</v>
      </c>
      <c r="J61">
        <f t="shared" si="6"/>
        <v>60</v>
      </c>
      <c r="K61">
        <f t="shared" si="7"/>
        <v>1.468046623881246</v>
      </c>
      <c r="L61">
        <f t="shared" si="8"/>
        <v>1.4614241625094799</v>
      </c>
      <c r="M61">
        <v>61</v>
      </c>
      <c r="N61">
        <f t="shared" si="9"/>
        <v>60</v>
      </c>
      <c r="O61">
        <f t="shared" si="10"/>
        <v>0.22327564544475401</v>
      </c>
      <c r="P61">
        <f t="shared" si="11"/>
        <v>0.16592344760947</v>
      </c>
      <c r="Q61">
        <v>61</v>
      </c>
      <c r="R61">
        <f t="shared" si="12"/>
        <v>60</v>
      </c>
      <c r="S61">
        <f t="shared" si="13"/>
        <v>1.2214369251867701</v>
      </c>
      <c r="T61">
        <f t="shared" si="14"/>
        <v>0.163703645432725</v>
      </c>
      <c r="U61">
        <v>61</v>
      </c>
      <c r="V61">
        <f t="shared" si="15"/>
        <v>60</v>
      </c>
      <c r="W61">
        <f t="shared" si="16"/>
        <v>1.468046623881246</v>
      </c>
      <c r="X61">
        <f t="shared" si="17"/>
        <v>0.46142416250947699</v>
      </c>
    </row>
    <row r="62" spans="1:24" x14ac:dyDescent="0.35">
      <c r="A62">
        <v>62</v>
      </c>
      <c r="B62">
        <f t="shared" si="0"/>
        <v>61</v>
      </c>
      <c r="C62">
        <f t="shared" si="1"/>
        <v>8.7267525035762697E-2</v>
      </c>
      <c r="D62">
        <f t="shared" si="2"/>
        <v>2</v>
      </c>
      <c r="E62">
        <v>62</v>
      </c>
      <c r="F62">
        <f t="shared" si="3"/>
        <v>61</v>
      </c>
      <c r="G62">
        <f t="shared" si="4"/>
        <v>8.8497728889800314E-2</v>
      </c>
      <c r="H62">
        <f t="shared" si="5"/>
        <v>1.9985096837192899</v>
      </c>
      <c r="I62">
        <v>62</v>
      </c>
      <c r="J62">
        <f t="shared" si="6"/>
        <v>61</v>
      </c>
      <c r="K62">
        <f t="shared" si="7"/>
        <v>1.4681569982374421</v>
      </c>
      <c r="L62">
        <f t="shared" si="8"/>
        <v>1.5385758374905201</v>
      </c>
      <c r="M62">
        <v>62</v>
      </c>
      <c r="N62">
        <f t="shared" si="9"/>
        <v>61</v>
      </c>
      <c r="O62">
        <f t="shared" si="10"/>
        <v>0.22423151540867542</v>
      </c>
      <c r="P62">
        <f t="shared" si="11"/>
        <v>0.83407655239053002</v>
      </c>
      <c r="Q62">
        <v>62</v>
      </c>
      <c r="R62">
        <f t="shared" si="12"/>
        <v>61</v>
      </c>
      <c r="S62">
        <f t="shared" si="13"/>
        <v>1.222399146516004</v>
      </c>
      <c r="T62">
        <f t="shared" si="14"/>
        <v>0.83629635456727502</v>
      </c>
      <c r="U62">
        <v>62</v>
      </c>
      <c r="V62">
        <f t="shared" si="15"/>
        <v>61</v>
      </c>
      <c r="W62">
        <f t="shared" si="16"/>
        <v>1.4681569982374421</v>
      </c>
      <c r="X62">
        <f t="shared" si="17"/>
        <v>0.53857583749052296</v>
      </c>
    </row>
    <row r="63" spans="1:24" x14ac:dyDescent="0.35">
      <c r="A63">
        <v>63</v>
      </c>
      <c r="B63">
        <f t="shared" si="0"/>
        <v>62</v>
      </c>
      <c r="C63">
        <f t="shared" si="1"/>
        <v>8.8698140200283396E-2</v>
      </c>
      <c r="D63">
        <f t="shared" si="2"/>
        <v>1</v>
      </c>
      <c r="E63">
        <v>63</v>
      </c>
      <c r="F63">
        <f t="shared" si="3"/>
        <v>62</v>
      </c>
      <c r="G63">
        <f t="shared" si="4"/>
        <v>8.9924079916178803E-2</v>
      </c>
      <c r="H63">
        <f t="shared" si="5"/>
        <v>1.0014903162807101</v>
      </c>
      <c r="I63">
        <v>63</v>
      </c>
      <c r="J63">
        <f t="shared" si="6"/>
        <v>62</v>
      </c>
      <c r="K63">
        <f t="shared" si="7"/>
        <v>1.4682673725936382</v>
      </c>
      <c r="L63">
        <f t="shared" si="8"/>
        <v>1.4614241625094799</v>
      </c>
      <c r="M63">
        <v>63</v>
      </c>
      <c r="N63">
        <f t="shared" si="9"/>
        <v>62</v>
      </c>
      <c r="O63">
        <f t="shared" si="10"/>
        <v>0.2251873853725968</v>
      </c>
      <c r="P63">
        <f t="shared" si="11"/>
        <v>0.16592344760947</v>
      </c>
      <c r="Q63">
        <v>63</v>
      </c>
      <c r="R63">
        <f t="shared" si="12"/>
        <v>62</v>
      </c>
      <c r="S63">
        <f t="shared" si="13"/>
        <v>1.223361367845238</v>
      </c>
      <c r="T63">
        <f t="shared" si="14"/>
        <v>0.163703645432725</v>
      </c>
      <c r="U63">
        <v>63</v>
      </c>
      <c r="V63">
        <f t="shared" si="15"/>
        <v>62</v>
      </c>
      <c r="W63">
        <f t="shared" si="16"/>
        <v>1.4682673725936382</v>
      </c>
      <c r="X63">
        <f t="shared" si="17"/>
        <v>0.46142416250947699</v>
      </c>
    </row>
    <row r="64" spans="1:24" x14ac:dyDescent="0.35">
      <c r="A64">
        <v>64</v>
      </c>
      <c r="B64">
        <f t="shared" si="0"/>
        <v>63</v>
      </c>
      <c r="C64">
        <f t="shared" si="1"/>
        <v>9.0128755364804095E-2</v>
      </c>
      <c r="D64">
        <f t="shared" si="2"/>
        <v>2</v>
      </c>
      <c r="E64">
        <v>64</v>
      </c>
      <c r="F64">
        <f t="shared" si="3"/>
        <v>63</v>
      </c>
      <c r="G64">
        <f t="shared" si="4"/>
        <v>9.1350430942557306E-2</v>
      </c>
      <c r="H64">
        <f t="shared" si="5"/>
        <v>1.9985096837192899</v>
      </c>
      <c r="I64">
        <v>64</v>
      </c>
      <c r="J64">
        <f t="shared" si="6"/>
        <v>63</v>
      </c>
      <c r="K64">
        <f t="shared" si="7"/>
        <v>1.4683777469498343</v>
      </c>
      <c r="L64">
        <f t="shared" si="8"/>
        <v>1.5385758374905201</v>
      </c>
      <c r="M64">
        <v>64</v>
      </c>
      <c r="N64">
        <f t="shared" si="9"/>
        <v>63</v>
      </c>
      <c r="O64">
        <f t="shared" si="10"/>
        <v>0.22614325533651819</v>
      </c>
      <c r="P64">
        <f t="shared" si="11"/>
        <v>0.83407655239053002</v>
      </c>
      <c r="Q64">
        <v>64</v>
      </c>
      <c r="R64">
        <f t="shared" si="12"/>
        <v>63</v>
      </c>
      <c r="S64">
        <f t="shared" si="13"/>
        <v>1.2243235891744721</v>
      </c>
      <c r="T64">
        <f t="shared" si="14"/>
        <v>0.83629635456727502</v>
      </c>
      <c r="U64">
        <v>64</v>
      </c>
      <c r="V64">
        <f t="shared" si="15"/>
        <v>63</v>
      </c>
      <c r="W64">
        <f t="shared" si="16"/>
        <v>1.4683777469498343</v>
      </c>
      <c r="X64">
        <f t="shared" si="17"/>
        <v>0.53857583749052296</v>
      </c>
    </row>
    <row r="65" spans="1:24" x14ac:dyDescent="0.35">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0.0014903162807118+F65*0.0014263510263785</f>
        <v>9.2776781968935809E-2</v>
      </c>
      <c r="H65">
        <f t="shared" ref="H65:H128" si="23">IF(F65/2-INT(F65/2)&lt;0.1,1.00149031628071,1.99850968371929)</f>
        <v>1.0014903162807101</v>
      </c>
      <c r="I65">
        <v>65</v>
      </c>
      <c r="J65">
        <f t="shared" ref="J65:J128" si="24">(I65-1)</f>
        <v>64</v>
      </c>
      <c r="K65">
        <f t="shared" ref="K65:K128" si="25">1.46142416250948+J65*0.0001103743561961</f>
        <v>1.4684881213060303</v>
      </c>
      <c r="L65">
        <f t="shared" ref="L65:L128" si="26">IF(J65/2-INT(J65/2)&lt;0.1,1.46142416250948,1.53857583749052)</f>
        <v>1.4614241625094799</v>
      </c>
      <c r="M65">
        <v>65</v>
      </c>
      <c r="N65">
        <f t="shared" ref="N65:N128" si="27">(M65-1)</f>
        <v>64</v>
      </c>
      <c r="O65">
        <f t="shared" ref="O65:O128" si="28">0.16592344760947+N65*0.0009558699639214</f>
        <v>0.2270991253004396</v>
      </c>
      <c r="P65">
        <f t="shared" ref="P65:P128" si="29">IF(N65/2-INT(N65/2)&lt;0.1,0.16592344760947,0.83407655239053)</f>
        <v>0.16592344760947</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1.46142416250948+V65*0.0001103743561961</f>
        <v>1.4684881213060303</v>
      </c>
      <c r="X65">
        <f t="shared" ref="X65:X128" si="35">IF(V65/2-INT(V65/2)&lt;0.1,0.461424162509477,0.538575837490523)</f>
        <v>0.46142416250947699</v>
      </c>
    </row>
    <row r="66" spans="1:24" x14ac:dyDescent="0.35">
      <c r="A66">
        <v>66</v>
      </c>
      <c r="B66">
        <f t="shared" si="18"/>
        <v>65</v>
      </c>
      <c r="C66">
        <f t="shared" si="19"/>
        <v>9.2989985693845492E-2</v>
      </c>
      <c r="D66">
        <f t="shared" si="20"/>
        <v>2</v>
      </c>
      <c r="E66">
        <v>66</v>
      </c>
      <c r="F66">
        <f t="shared" si="21"/>
        <v>65</v>
      </c>
      <c r="G66">
        <f t="shared" si="22"/>
        <v>9.4203132995314312E-2</v>
      </c>
      <c r="H66">
        <f t="shared" si="23"/>
        <v>1.9985096837192899</v>
      </c>
      <c r="I66">
        <v>66</v>
      </c>
      <c r="J66">
        <f t="shared" si="24"/>
        <v>65</v>
      </c>
      <c r="K66">
        <f t="shared" si="25"/>
        <v>1.4685984956622264</v>
      </c>
      <c r="L66">
        <f t="shared" si="26"/>
        <v>1.5385758374905201</v>
      </c>
      <c r="M66">
        <v>66</v>
      </c>
      <c r="N66">
        <f t="shared" si="27"/>
        <v>65</v>
      </c>
      <c r="O66">
        <f t="shared" si="28"/>
        <v>0.22805499526436102</v>
      </c>
      <c r="P66">
        <f t="shared" si="29"/>
        <v>0.83407655239053002</v>
      </c>
      <c r="Q66">
        <v>66</v>
      </c>
      <c r="R66">
        <f t="shared" si="30"/>
        <v>65</v>
      </c>
      <c r="S66">
        <f t="shared" si="31"/>
        <v>1.2262480318329401</v>
      </c>
      <c r="T66">
        <f t="shared" si="32"/>
        <v>0.83629635456727502</v>
      </c>
      <c r="U66">
        <v>66</v>
      </c>
      <c r="V66">
        <f t="shared" si="33"/>
        <v>65</v>
      </c>
      <c r="W66">
        <f t="shared" si="34"/>
        <v>1.4685984956622264</v>
      </c>
      <c r="X66">
        <f t="shared" si="35"/>
        <v>0.53857583749052296</v>
      </c>
    </row>
    <row r="67" spans="1:24" x14ac:dyDescent="0.35">
      <c r="A67">
        <v>67</v>
      </c>
      <c r="B67">
        <f t="shared" si="18"/>
        <v>66</v>
      </c>
      <c r="C67">
        <f t="shared" si="19"/>
        <v>9.4420600858366191E-2</v>
      </c>
      <c r="D67">
        <f t="shared" si="20"/>
        <v>1</v>
      </c>
      <c r="E67">
        <v>67</v>
      </c>
      <c r="F67">
        <f t="shared" si="21"/>
        <v>66</v>
      </c>
      <c r="G67">
        <f t="shared" si="22"/>
        <v>9.5629484021692815E-2</v>
      </c>
      <c r="H67">
        <f t="shared" si="23"/>
        <v>1.0014903162807101</v>
      </c>
      <c r="I67">
        <v>67</v>
      </c>
      <c r="J67">
        <f t="shared" si="24"/>
        <v>66</v>
      </c>
      <c r="K67">
        <f t="shared" si="25"/>
        <v>1.4687088700184225</v>
      </c>
      <c r="L67">
        <f t="shared" si="26"/>
        <v>1.4614241625094799</v>
      </c>
      <c r="M67">
        <v>67</v>
      </c>
      <c r="N67">
        <f t="shared" si="27"/>
        <v>66</v>
      </c>
      <c r="O67">
        <f t="shared" si="28"/>
        <v>0.2290108652282824</v>
      </c>
      <c r="P67">
        <f t="shared" si="29"/>
        <v>0.16592344760947</v>
      </c>
      <c r="Q67">
        <v>67</v>
      </c>
      <c r="R67">
        <f t="shared" si="30"/>
        <v>66</v>
      </c>
      <c r="S67">
        <f t="shared" si="31"/>
        <v>1.227210253162174</v>
      </c>
      <c r="T67">
        <f t="shared" si="32"/>
        <v>0.163703645432725</v>
      </c>
      <c r="U67">
        <v>67</v>
      </c>
      <c r="V67">
        <f t="shared" si="33"/>
        <v>66</v>
      </c>
      <c r="W67">
        <f t="shared" si="34"/>
        <v>1.4687088700184225</v>
      </c>
      <c r="X67">
        <f t="shared" si="35"/>
        <v>0.46142416250947699</v>
      </c>
    </row>
    <row r="68" spans="1:24" x14ac:dyDescent="0.35">
      <c r="A68">
        <v>68</v>
      </c>
      <c r="B68">
        <f t="shared" si="18"/>
        <v>67</v>
      </c>
      <c r="C68">
        <f t="shared" si="19"/>
        <v>9.585121602288689E-2</v>
      </c>
      <c r="D68">
        <f t="shared" si="20"/>
        <v>2</v>
      </c>
      <c r="E68">
        <v>68</v>
      </c>
      <c r="F68">
        <f t="shared" si="21"/>
        <v>67</v>
      </c>
      <c r="G68">
        <f t="shared" si="22"/>
        <v>9.7055835048071304E-2</v>
      </c>
      <c r="H68">
        <f t="shared" si="23"/>
        <v>1.9985096837192899</v>
      </c>
      <c r="I68">
        <v>68</v>
      </c>
      <c r="J68">
        <f t="shared" si="24"/>
        <v>67</v>
      </c>
      <c r="K68">
        <f t="shared" si="25"/>
        <v>1.4688192443746186</v>
      </c>
      <c r="L68">
        <f t="shared" si="26"/>
        <v>1.5385758374905201</v>
      </c>
      <c r="M68">
        <v>68</v>
      </c>
      <c r="N68">
        <f t="shared" si="27"/>
        <v>67</v>
      </c>
      <c r="O68">
        <f t="shared" si="28"/>
        <v>0.22996673519220379</v>
      </c>
      <c r="P68">
        <f t="shared" si="29"/>
        <v>0.83407655239053002</v>
      </c>
      <c r="Q68">
        <v>68</v>
      </c>
      <c r="R68">
        <f t="shared" si="30"/>
        <v>67</v>
      </c>
      <c r="S68">
        <f t="shared" si="31"/>
        <v>1.228172474491408</v>
      </c>
      <c r="T68">
        <f t="shared" si="32"/>
        <v>0.83629635456727502</v>
      </c>
      <c r="U68">
        <v>68</v>
      </c>
      <c r="V68">
        <f t="shared" si="33"/>
        <v>67</v>
      </c>
      <c r="W68">
        <f t="shared" si="34"/>
        <v>1.4688192443746186</v>
      </c>
      <c r="X68">
        <f t="shared" si="35"/>
        <v>0.53857583749052296</v>
      </c>
    </row>
    <row r="69" spans="1:24" x14ac:dyDescent="0.35">
      <c r="A69">
        <v>69</v>
      </c>
      <c r="B69">
        <f t="shared" si="18"/>
        <v>68</v>
      </c>
      <c r="C69">
        <f t="shared" si="19"/>
        <v>9.7281831187407589E-2</v>
      </c>
      <c r="D69">
        <f t="shared" si="20"/>
        <v>1</v>
      </c>
      <c r="E69">
        <v>69</v>
      </c>
      <c r="F69">
        <f t="shared" si="21"/>
        <v>68</v>
      </c>
      <c r="G69">
        <f t="shared" si="22"/>
        <v>9.8482186074449807E-2</v>
      </c>
      <c r="H69">
        <f t="shared" si="23"/>
        <v>1.0014903162807101</v>
      </c>
      <c r="I69">
        <v>69</v>
      </c>
      <c r="J69">
        <f t="shared" si="24"/>
        <v>68</v>
      </c>
      <c r="K69">
        <f t="shared" si="25"/>
        <v>1.4689296187308147</v>
      </c>
      <c r="L69">
        <f t="shared" si="26"/>
        <v>1.4614241625094799</v>
      </c>
      <c r="M69">
        <v>69</v>
      </c>
      <c r="N69">
        <f t="shared" si="27"/>
        <v>68</v>
      </c>
      <c r="O69">
        <f t="shared" si="28"/>
        <v>0.2309226051561252</v>
      </c>
      <c r="P69">
        <f t="shared" si="29"/>
        <v>0.16592344760947</v>
      </c>
      <c r="Q69">
        <v>69</v>
      </c>
      <c r="R69">
        <f t="shared" si="30"/>
        <v>68</v>
      </c>
      <c r="S69">
        <f t="shared" si="31"/>
        <v>1.2291346958206422</v>
      </c>
      <c r="T69">
        <f t="shared" si="32"/>
        <v>0.163703645432725</v>
      </c>
      <c r="U69">
        <v>69</v>
      </c>
      <c r="V69">
        <f t="shared" si="33"/>
        <v>68</v>
      </c>
      <c r="W69">
        <f t="shared" si="34"/>
        <v>1.4689296187308147</v>
      </c>
      <c r="X69">
        <f t="shared" si="35"/>
        <v>0.46142416250947699</v>
      </c>
    </row>
    <row r="70" spans="1:24" x14ac:dyDescent="0.35">
      <c r="A70">
        <v>70</v>
      </c>
      <c r="B70">
        <f t="shared" si="18"/>
        <v>69</v>
      </c>
      <c r="C70">
        <f t="shared" si="19"/>
        <v>9.8712446351928287E-2</v>
      </c>
      <c r="D70">
        <f t="shared" si="20"/>
        <v>2</v>
      </c>
      <c r="E70">
        <v>70</v>
      </c>
      <c r="F70">
        <f t="shared" si="21"/>
        <v>69</v>
      </c>
      <c r="G70">
        <f t="shared" si="22"/>
        <v>9.990853710082831E-2</v>
      </c>
      <c r="H70">
        <f t="shared" si="23"/>
        <v>1.9985096837192899</v>
      </c>
      <c r="I70">
        <v>70</v>
      </c>
      <c r="J70">
        <f t="shared" si="24"/>
        <v>69</v>
      </c>
      <c r="K70">
        <f t="shared" si="25"/>
        <v>1.4690399930870108</v>
      </c>
      <c r="L70">
        <f t="shared" si="26"/>
        <v>1.5385758374905201</v>
      </c>
      <c r="M70">
        <v>70</v>
      </c>
      <c r="N70">
        <f t="shared" si="27"/>
        <v>69</v>
      </c>
      <c r="O70">
        <f t="shared" si="28"/>
        <v>0.23187847512004661</v>
      </c>
      <c r="P70">
        <f t="shared" si="29"/>
        <v>0.83407655239053002</v>
      </c>
      <c r="Q70">
        <v>70</v>
      </c>
      <c r="R70">
        <f t="shared" si="30"/>
        <v>69</v>
      </c>
      <c r="S70">
        <f t="shared" si="31"/>
        <v>1.2300969171498761</v>
      </c>
      <c r="T70">
        <f t="shared" si="32"/>
        <v>0.83629635456727502</v>
      </c>
      <c r="U70">
        <v>70</v>
      </c>
      <c r="V70">
        <f t="shared" si="33"/>
        <v>69</v>
      </c>
      <c r="W70">
        <f t="shared" si="34"/>
        <v>1.4690399930870108</v>
      </c>
      <c r="X70">
        <f t="shared" si="35"/>
        <v>0.53857583749052296</v>
      </c>
    </row>
    <row r="71" spans="1:24" x14ac:dyDescent="0.35">
      <c r="A71">
        <v>71</v>
      </c>
      <c r="B71">
        <f t="shared" si="18"/>
        <v>70</v>
      </c>
      <c r="C71">
        <f t="shared" si="19"/>
        <v>0.10014306151644899</v>
      </c>
      <c r="D71">
        <f t="shared" si="20"/>
        <v>1</v>
      </c>
      <c r="E71">
        <v>71</v>
      </c>
      <c r="F71">
        <f t="shared" si="21"/>
        <v>70</v>
      </c>
      <c r="G71">
        <f t="shared" si="22"/>
        <v>0.10133488812720681</v>
      </c>
      <c r="H71">
        <f t="shared" si="23"/>
        <v>1.0014903162807101</v>
      </c>
      <c r="I71">
        <v>71</v>
      </c>
      <c r="J71">
        <f t="shared" si="24"/>
        <v>70</v>
      </c>
      <c r="K71">
        <f t="shared" si="25"/>
        <v>1.4691503674432069</v>
      </c>
      <c r="L71">
        <f t="shared" si="26"/>
        <v>1.4614241625094799</v>
      </c>
      <c r="M71">
        <v>71</v>
      </c>
      <c r="N71">
        <f t="shared" si="27"/>
        <v>70</v>
      </c>
      <c r="O71">
        <f t="shared" si="28"/>
        <v>0.232834345083968</v>
      </c>
      <c r="P71">
        <f t="shared" si="29"/>
        <v>0.16592344760947</v>
      </c>
      <c r="Q71">
        <v>71</v>
      </c>
      <c r="R71">
        <f t="shared" si="30"/>
        <v>70</v>
      </c>
      <c r="S71">
        <f t="shared" si="31"/>
        <v>1.2310591384791101</v>
      </c>
      <c r="T71">
        <f t="shared" si="32"/>
        <v>0.163703645432725</v>
      </c>
      <c r="U71">
        <v>71</v>
      </c>
      <c r="V71">
        <f t="shared" si="33"/>
        <v>70</v>
      </c>
      <c r="W71">
        <f t="shared" si="34"/>
        <v>1.4691503674432069</v>
      </c>
      <c r="X71">
        <f t="shared" si="35"/>
        <v>0.46142416250947699</v>
      </c>
    </row>
    <row r="72" spans="1:24" x14ac:dyDescent="0.35">
      <c r="A72">
        <v>72</v>
      </c>
      <c r="B72">
        <f t="shared" si="18"/>
        <v>71</v>
      </c>
      <c r="C72">
        <f t="shared" si="19"/>
        <v>0.1015736766809697</v>
      </c>
      <c r="D72">
        <f t="shared" si="20"/>
        <v>2</v>
      </c>
      <c r="E72">
        <v>72</v>
      </c>
      <c r="F72">
        <f t="shared" si="21"/>
        <v>71</v>
      </c>
      <c r="G72">
        <f t="shared" si="22"/>
        <v>0.10276123915358532</v>
      </c>
      <c r="H72">
        <f t="shared" si="23"/>
        <v>1.9985096837192899</v>
      </c>
      <c r="I72">
        <v>72</v>
      </c>
      <c r="J72">
        <f t="shared" si="24"/>
        <v>71</v>
      </c>
      <c r="K72">
        <f t="shared" si="25"/>
        <v>1.469260741799403</v>
      </c>
      <c r="L72">
        <f t="shared" si="26"/>
        <v>1.5385758374905201</v>
      </c>
      <c r="M72">
        <v>72</v>
      </c>
      <c r="N72">
        <f t="shared" si="27"/>
        <v>71</v>
      </c>
      <c r="O72">
        <f t="shared" si="28"/>
        <v>0.23379021504788938</v>
      </c>
      <c r="P72">
        <f t="shared" si="29"/>
        <v>0.83407655239053002</v>
      </c>
      <c r="Q72">
        <v>72</v>
      </c>
      <c r="R72">
        <f t="shared" si="30"/>
        <v>71</v>
      </c>
      <c r="S72">
        <f t="shared" si="31"/>
        <v>1.232021359808344</v>
      </c>
      <c r="T72">
        <f t="shared" si="32"/>
        <v>0.83629635456727502</v>
      </c>
      <c r="U72">
        <v>72</v>
      </c>
      <c r="V72">
        <f t="shared" si="33"/>
        <v>71</v>
      </c>
      <c r="W72">
        <f t="shared" si="34"/>
        <v>1.469260741799403</v>
      </c>
      <c r="X72">
        <f t="shared" si="35"/>
        <v>0.53857583749052296</v>
      </c>
    </row>
    <row r="73" spans="1:24" x14ac:dyDescent="0.35">
      <c r="A73">
        <v>73</v>
      </c>
      <c r="B73">
        <f t="shared" si="18"/>
        <v>72</v>
      </c>
      <c r="C73">
        <f t="shared" si="19"/>
        <v>0.1030042918454904</v>
      </c>
      <c r="D73">
        <f t="shared" si="20"/>
        <v>1</v>
      </c>
      <c r="E73">
        <v>73</v>
      </c>
      <c r="F73">
        <f t="shared" si="21"/>
        <v>72</v>
      </c>
      <c r="G73">
        <f t="shared" si="22"/>
        <v>0.1041875901799638</v>
      </c>
      <c r="H73">
        <f t="shared" si="23"/>
        <v>1.0014903162807101</v>
      </c>
      <c r="I73">
        <v>73</v>
      </c>
      <c r="J73">
        <f t="shared" si="24"/>
        <v>72</v>
      </c>
      <c r="K73">
        <f t="shared" si="25"/>
        <v>1.4693711161555991</v>
      </c>
      <c r="L73">
        <f t="shared" si="26"/>
        <v>1.4614241625094799</v>
      </c>
      <c r="M73">
        <v>73</v>
      </c>
      <c r="N73">
        <f t="shared" si="27"/>
        <v>72</v>
      </c>
      <c r="O73">
        <f t="shared" si="28"/>
        <v>0.2347460850118108</v>
      </c>
      <c r="P73">
        <f t="shared" si="29"/>
        <v>0.16592344760947</v>
      </c>
      <c r="Q73">
        <v>73</v>
      </c>
      <c r="R73">
        <f t="shared" si="30"/>
        <v>72</v>
      </c>
      <c r="S73">
        <f t="shared" si="31"/>
        <v>1.232983581137578</v>
      </c>
      <c r="T73">
        <f t="shared" si="32"/>
        <v>0.163703645432725</v>
      </c>
      <c r="U73">
        <v>73</v>
      </c>
      <c r="V73">
        <f t="shared" si="33"/>
        <v>72</v>
      </c>
      <c r="W73">
        <f t="shared" si="34"/>
        <v>1.4693711161555991</v>
      </c>
      <c r="X73">
        <f t="shared" si="35"/>
        <v>0.46142416250947699</v>
      </c>
    </row>
    <row r="74" spans="1:24" x14ac:dyDescent="0.35">
      <c r="A74">
        <v>74</v>
      </c>
      <c r="B74">
        <f t="shared" si="18"/>
        <v>73</v>
      </c>
      <c r="C74">
        <f t="shared" si="19"/>
        <v>0.1044349070100111</v>
      </c>
      <c r="D74">
        <f t="shared" si="20"/>
        <v>2</v>
      </c>
      <c r="E74">
        <v>74</v>
      </c>
      <c r="F74">
        <f t="shared" si="21"/>
        <v>73</v>
      </c>
      <c r="G74">
        <f t="shared" si="22"/>
        <v>0.10561394120634231</v>
      </c>
      <c r="H74">
        <f t="shared" si="23"/>
        <v>1.9985096837192899</v>
      </c>
      <c r="I74">
        <v>74</v>
      </c>
      <c r="J74">
        <f t="shared" si="24"/>
        <v>73</v>
      </c>
      <c r="K74">
        <f t="shared" si="25"/>
        <v>1.4694814905117952</v>
      </c>
      <c r="L74">
        <f t="shared" si="26"/>
        <v>1.5385758374905201</v>
      </c>
      <c r="M74">
        <v>74</v>
      </c>
      <c r="N74">
        <f t="shared" si="27"/>
        <v>73</v>
      </c>
      <c r="O74">
        <f t="shared" si="28"/>
        <v>0.23570195497573221</v>
      </c>
      <c r="P74">
        <f t="shared" si="29"/>
        <v>0.83407655239053002</v>
      </c>
      <c r="Q74">
        <v>74</v>
      </c>
      <c r="R74">
        <f t="shared" si="30"/>
        <v>73</v>
      </c>
      <c r="S74">
        <f t="shared" si="31"/>
        <v>1.2339458024668122</v>
      </c>
      <c r="T74">
        <f t="shared" si="32"/>
        <v>0.83629635456727502</v>
      </c>
      <c r="U74">
        <v>74</v>
      </c>
      <c r="V74">
        <f t="shared" si="33"/>
        <v>73</v>
      </c>
      <c r="W74">
        <f t="shared" si="34"/>
        <v>1.4694814905117952</v>
      </c>
      <c r="X74">
        <f t="shared" si="35"/>
        <v>0.53857583749052296</v>
      </c>
    </row>
    <row r="75" spans="1:24" x14ac:dyDescent="0.35">
      <c r="A75">
        <v>75</v>
      </c>
      <c r="B75">
        <f t="shared" si="18"/>
        <v>74</v>
      </c>
      <c r="C75">
        <f t="shared" si="19"/>
        <v>0.1058655221745318</v>
      </c>
      <c r="D75">
        <f t="shared" si="20"/>
        <v>1</v>
      </c>
      <c r="E75">
        <v>75</v>
      </c>
      <c r="F75">
        <f t="shared" si="21"/>
        <v>74</v>
      </c>
      <c r="G75">
        <f t="shared" si="22"/>
        <v>0.10704029223272081</v>
      </c>
      <c r="H75">
        <f t="shared" si="23"/>
        <v>1.0014903162807101</v>
      </c>
      <c r="I75">
        <v>75</v>
      </c>
      <c r="J75">
        <f t="shared" si="24"/>
        <v>74</v>
      </c>
      <c r="K75">
        <f t="shared" si="25"/>
        <v>1.4695918648679913</v>
      </c>
      <c r="L75">
        <f t="shared" si="26"/>
        <v>1.4614241625094799</v>
      </c>
      <c r="M75">
        <v>75</v>
      </c>
      <c r="N75">
        <f t="shared" si="27"/>
        <v>74</v>
      </c>
      <c r="O75">
        <f t="shared" si="28"/>
        <v>0.23665782493965359</v>
      </c>
      <c r="P75">
        <f t="shared" si="29"/>
        <v>0.16592344760947</v>
      </c>
      <c r="Q75">
        <v>75</v>
      </c>
      <c r="R75">
        <f t="shared" si="30"/>
        <v>74</v>
      </c>
      <c r="S75">
        <f t="shared" si="31"/>
        <v>1.2349080237960461</v>
      </c>
      <c r="T75">
        <f t="shared" si="32"/>
        <v>0.163703645432725</v>
      </c>
      <c r="U75">
        <v>75</v>
      </c>
      <c r="V75">
        <f t="shared" si="33"/>
        <v>74</v>
      </c>
      <c r="W75">
        <f t="shared" si="34"/>
        <v>1.4695918648679913</v>
      </c>
      <c r="X75">
        <f t="shared" si="35"/>
        <v>0.46142416250947699</v>
      </c>
    </row>
    <row r="76" spans="1:24" x14ac:dyDescent="0.35">
      <c r="A76">
        <v>76</v>
      </c>
      <c r="B76">
        <f t="shared" si="18"/>
        <v>75</v>
      </c>
      <c r="C76">
        <f t="shared" si="19"/>
        <v>0.10729613733905249</v>
      </c>
      <c r="D76">
        <f t="shared" si="20"/>
        <v>2</v>
      </c>
      <c r="E76">
        <v>76</v>
      </c>
      <c r="F76">
        <f t="shared" si="21"/>
        <v>75</v>
      </c>
      <c r="G76">
        <f t="shared" si="22"/>
        <v>0.10846664325909931</v>
      </c>
      <c r="H76">
        <f t="shared" si="23"/>
        <v>1.9985096837192899</v>
      </c>
      <c r="I76">
        <v>76</v>
      </c>
      <c r="J76">
        <f t="shared" si="24"/>
        <v>75</v>
      </c>
      <c r="K76">
        <f t="shared" si="25"/>
        <v>1.4697022392241874</v>
      </c>
      <c r="L76">
        <f t="shared" si="26"/>
        <v>1.5385758374905201</v>
      </c>
      <c r="M76">
        <v>76</v>
      </c>
      <c r="N76">
        <f t="shared" si="27"/>
        <v>75</v>
      </c>
      <c r="O76">
        <f t="shared" si="28"/>
        <v>0.23761369490357501</v>
      </c>
      <c r="P76">
        <f t="shared" si="29"/>
        <v>0.83407655239053002</v>
      </c>
      <c r="Q76">
        <v>76</v>
      </c>
      <c r="R76">
        <f t="shared" si="30"/>
        <v>75</v>
      </c>
      <c r="S76">
        <f t="shared" si="31"/>
        <v>1.2358702451252801</v>
      </c>
      <c r="T76">
        <f t="shared" si="32"/>
        <v>0.83629635456727502</v>
      </c>
      <c r="U76">
        <v>76</v>
      </c>
      <c r="V76">
        <f t="shared" si="33"/>
        <v>75</v>
      </c>
      <c r="W76">
        <f t="shared" si="34"/>
        <v>1.4697022392241874</v>
      </c>
      <c r="X76">
        <f t="shared" si="35"/>
        <v>0.53857583749052296</v>
      </c>
    </row>
    <row r="77" spans="1:24" x14ac:dyDescent="0.35">
      <c r="A77">
        <v>77</v>
      </c>
      <c r="B77">
        <f t="shared" si="18"/>
        <v>76</v>
      </c>
      <c r="C77">
        <f t="shared" si="19"/>
        <v>0.10872675250357319</v>
      </c>
      <c r="D77">
        <f t="shared" si="20"/>
        <v>1</v>
      </c>
      <c r="E77">
        <v>77</v>
      </c>
      <c r="F77">
        <f t="shared" si="21"/>
        <v>76</v>
      </c>
      <c r="G77">
        <f t="shared" si="22"/>
        <v>0.10989299428547782</v>
      </c>
      <c r="H77">
        <f t="shared" si="23"/>
        <v>1.0014903162807101</v>
      </c>
      <c r="I77">
        <v>77</v>
      </c>
      <c r="J77">
        <f t="shared" si="24"/>
        <v>76</v>
      </c>
      <c r="K77">
        <f t="shared" si="25"/>
        <v>1.4698126135803835</v>
      </c>
      <c r="L77">
        <f t="shared" si="26"/>
        <v>1.4614241625094799</v>
      </c>
      <c r="M77">
        <v>77</v>
      </c>
      <c r="N77">
        <f t="shared" si="27"/>
        <v>76</v>
      </c>
      <c r="O77">
        <f t="shared" si="28"/>
        <v>0.23856956486749642</v>
      </c>
      <c r="P77">
        <f t="shared" si="29"/>
        <v>0.16592344760947</v>
      </c>
      <c r="Q77">
        <v>77</v>
      </c>
      <c r="R77">
        <f t="shared" si="30"/>
        <v>76</v>
      </c>
      <c r="S77">
        <f t="shared" si="31"/>
        <v>1.2368324664545141</v>
      </c>
      <c r="T77">
        <f t="shared" si="32"/>
        <v>0.163703645432725</v>
      </c>
      <c r="U77">
        <v>77</v>
      </c>
      <c r="V77">
        <f t="shared" si="33"/>
        <v>76</v>
      </c>
      <c r="W77">
        <f t="shared" si="34"/>
        <v>1.4698126135803835</v>
      </c>
      <c r="X77">
        <f t="shared" si="35"/>
        <v>0.46142416250947699</v>
      </c>
    </row>
    <row r="78" spans="1:24" x14ac:dyDescent="0.35">
      <c r="A78">
        <v>78</v>
      </c>
      <c r="B78">
        <f t="shared" si="18"/>
        <v>77</v>
      </c>
      <c r="C78">
        <f t="shared" si="19"/>
        <v>0.11015736766809389</v>
      </c>
      <c r="D78">
        <f t="shared" si="20"/>
        <v>2</v>
      </c>
      <c r="E78">
        <v>78</v>
      </c>
      <c r="F78">
        <f t="shared" si="21"/>
        <v>77</v>
      </c>
      <c r="G78">
        <f t="shared" si="22"/>
        <v>0.1113193453118563</v>
      </c>
      <c r="H78">
        <f t="shared" si="23"/>
        <v>1.9985096837192899</v>
      </c>
      <c r="I78">
        <v>78</v>
      </c>
      <c r="J78">
        <f t="shared" si="24"/>
        <v>77</v>
      </c>
      <c r="K78">
        <f t="shared" si="25"/>
        <v>1.4699229879365796</v>
      </c>
      <c r="L78">
        <f t="shared" si="26"/>
        <v>1.5385758374905201</v>
      </c>
      <c r="M78">
        <v>78</v>
      </c>
      <c r="N78">
        <f t="shared" si="27"/>
        <v>77</v>
      </c>
      <c r="O78">
        <f t="shared" si="28"/>
        <v>0.23952543483141781</v>
      </c>
      <c r="P78">
        <f t="shared" si="29"/>
        <v>0.83407655239053002</v>
      </c>
      <c r="Q78">
        <v>78</v>
      </c>
      <c r="R78">
        <f t="shared" si="30"/>
        <v>77</v>
      </c>
      <c r="S78">
        <f t="shared" si="31"/>
        <v>1.237794687783748</v>
      </c>
      <c r="T78">
        <f t="shared" si="32"/>
        <v>0.83629635456727502</v>
      </c>
      <c r="U78">
        <v>78</v>
      </c>
      <c r="V78">
        <f t="shared" si="33"/>
        <v>77</v>
      </c>
      <c r="W78">
        <f t="shared" si="34"/>
        <v>1.4699229879365796</v>
      </c>
      <c r="X78">
        <f t="shared" si="35"/>
        <v>0.53857583749052296</v>
      </c>
    </row>
    <row r="79" spans="1:24" x14ac:dyDescent="0.35">
      <c r="A79">
        <v>79</v>
      </c>
      <c r="B79">
        <f t="shared" si="18"/>
        <v>78</v>
      </c>
      <c r="C79">
        <f t="shared" si="19"/>
        <v>0.11158798283261459</v>
      </c>
      <c r="D79">
        <f t="shared" si="20"/>
        <v>1</v>
      </c>
      <c r="E79">
        <v>79</v>
      </c>
      <c r="F79">
        <f t="shared" si="21"/>
        <v>78</v>
      </c>
      <c r="G79">
        <f t="shared" si="22"/>
        <v>0.11274569633823481</v>
      </c>
      <c r="H79">
        <f t="shared" si="23"/>
        <v>1.0014903162807101</v>
      </c>
      <c r="I79">
        <v>79</v>
      </c>
      <c r="J79">
        <f t="shared" si="24"/>
        <v>78</v>
      </c>
      <c r="K79">
        <f t="shared" si="25"/>
        <v>1.4700333622927757</v>
      </c>
      <c r="L79">
        <f t="shared" si="26"/>
        <v>1.4614241625094799</v>
      </c>
      <c r="M79">
        <v>79</v>
      </c>
      <c r="N79">
        <f t="shared" si="27"/>
        <v>78</v>
      </c>
      <c r="O79">
        <f t="shared" si="28"/>
        <v>0.24048130479533919</v>
      </c>
      <c r="P79">
        <f t="shared" si="29"/>
        <v>0.16592344760947</v>
      </c>
      <c r="Q79">
        <v>79</v>
      </c>
      <c r="R79">
        <f t="shared" si="30"/>
        <v>78</v>
      </c>
      <c r="S79">
        <f t="shared" si="31"/>
        <v>1.2387569091129822</v>
      </c>
      <c r="T79">
        <f t="shared" si="32"/>
        <v>0.163703645432725</v>
      </c>
      <c r="U79">
        <v>79</v>
      </c>
      <c r="V79">
        <f t="shared" si="33"/>
        <v>78</v>
      </c>
      <c r="W79">
        <f t="shared" si="34"/>
        <v>1.4700333622927757</v>
      </c>
      <c r="X79">
        <f t="shared" si="35"/>
        <v>0.46142416250947699</v>
      </c>
    </row>
    <row r="80" spans="1:24" x14ac:dyDescent="0.35">
      <c r="A80">
        <v>80</v>
      </c>
      <c r="B80">
        <f t="shared" si="18"/>
        <v>79</v>
      </c>
      <c r="C80">
        <f t="shared" si="19"/>
        <v>0.11301859799713529</v>
      </c>
      <c r="D80">
        <f t="shared" si="20"/>
        <v>2</v>
      </c>
      <c r="E80">
        <v>80</v>
      </c>
      <c r="F80">
        <f t="shared" si="21"/>
        <v>79</v>
      </c>
      <c r="G80">
        <f t="shared" si="22"/>
        <v>0.11417204736461331</v>
      </c>
      <c r="H80">
        <f t="shared" si="23"/>
        <v>1.9985096837192899</v>
      </c>
      <c r="I80">
        <v>80</v>
      </c>
      <c r="J80">
        <f t="shared" si="24"/>
        <v>79</v>
      </c>
      <c r="K80">
        <f t="shared" si="25"/>
        <v>1.4701437366489718</v>
      </c>
      <c r="L80">
        <f t="shared" si="26"/>
        <v>1.5385758374905201</v>
      </c>
      <c r="M80">
        <v>80</v>
      </c>
      <c r="N80">
        <f t="shared" si="27"/>
        <v>79</v>
      </c>
      <c r="O80">
        <f t="shared" si="28"/>
        <v>0.2414371747592606</v>
      </c>
      <c r="P80">
        <f t="shared" si="29"/>
        <v>0.83407655239053002</v>
      </c>
      <c r="Q80">
        <v>80</v>
      </c>
      <c r="R80">
        <f t="shared" si="30"/>
        <v>79</v>
      </c>
      <c r="S80">
        <f t="shared" si="31"/>
        <v>1.2397191304422162</v>
      </c>
      <c r="T80">
        <f t="shared" si="32"/>
        <v>0.83629635456727502</v>
      </c>
      <c r="U80">
        <v>80</v>
      </c>
      <c r="V80">
        <f t="shared" si="33"/>
        <v>79</v>
      </c>
      <c r="W80">
        <f t="shared" si="34"/>
        <v>1.4701437366489718</v>
      </c>
      <c r="X80">
        <f t="shared" si="35"/>
        <v>0.53857583749052296</v>
      </c>
    </row>
    <row r="81" spans="1:24" x14ac:dyDescent="0.35">
      <c r="A81">
        <v>81</v>
      </c>
      <c r="B81">
        <f t="shared" si="18"/>
        <v>80</v>
      </c>
      <c r="C81">
        <f t="shared" si="19"/>
        <v>0.11444921316165599</v>
      </c>
      <c r="D81">
        <f t="shared" si="20"/>
        <v>1</v>
      </c>
      <c r="E81">
        <v>81</v>
      </c>
      <c r="F81">
        <f t="shared" si="21"/>
        <v>80</v>
      </c>
      <c r="G81">
        <f t="shared" si="22"/>
        <v>0.11559839839099181</v>
      </c>
      <c r="H81">
        <f t="shared" si="23"/>
        <v>1.0014903162807101</v>
      </c>
      <c r="I81">
        <v>81</v>
      </c>
      <c r="J81">
        <f t="shared" si="24"/>
        <v>80</v>
      </c>
      <c r="K81">
        <f t="shared" si="25"/>
        <v>1.4702541110051679</v>
      </c>
      <c r="L81">
        <f t="shared" si="26"/>
        <v>1.4614241625094799</v>
      </c>
      <c r="M81">
        <v>81</v>
      </c>
      <c r="N81">
        <f t="shared" si="27"/>
        <v>80</v>
      </c>
      <c r="O81">
        <f t="shared" si="28"/>
        <v>0.24239304472318202</v>
      </c>
      <c r="P81">
        <f t="shared" si="29"/>
        <v>0.16592344760947</v>
      </c>
      <c r="Q81">
        <v>81</v>
      </c>
      <c r="R81">
        <f t="shared" si="30"/>
        <v>80</v>
      </c>
      <c r="S81">
        <f t="shared" si="31"/>
        <v>1.2406813517714501</v>
      </c>
      <c r="T81">
        <f t="shared" si="32"/>
        <v>0.163703645432725</v>
      </c>
      <c r="U81">
        <v>81</v>
      </c>
      <c r="V81">
        <f t="shared" si="33"/>
        <v>80</v>
      </c>
      <c r="W81">
        <f t="shared" si="34"/>
        <v>1.4702541110051679</v>
      </c>
      <c r="X81">
        <f t="shared" si="35"/>
        <v>0.46142416250947699</v>
      </c>
    </row>
    <row r="82" spans="1:24" x14ac:dyDescent="0.35">
      <c r="A82">
        <v>82</v>
      </c>
      <c r="B82">
        <f t="shared" si="18"/>
        <v>81</v>
      </c>
      <c r="C82">
        <f t="shared" si="19"/>
        <v>0.11587982832617669</v>
      </c>
      <c r="D82">
        <f t="shared" si="20"/>
        <v>2</v>
      </c>
      <c r="E82">
        <v>82</v>
      </c>
      <c r="F82">
        <f t="shared" si="21"/>
        <v>81</v>
      </c>
      <c r="G82">
        <f t="shared" si="22"/>
        <v>0.11702474941737032</v>
      </c>
      <c r="H82">
        <f t="shared" si="23"/>
        <v>1.9985096837192899</v>
      </c>
      <c r="I82">
        <v>82</v>
      </c>
      <c r="J82">
        <f t="shared" si="24"/>
        <v>81</v>
      </c>
      <c r="K82">
        <f t="shared" si="25"/>
        <v>1.470364485361364</v>
      </c>
      <c r="L82">
        <f t="shared" si="26"/>
        <v>1.5385758374905201</v>
      </c>
      <c r="M82">
        <v>82</v>
      </c>
      <c r="N82">
        <f t="shared" si="27"/>
        <v>81</v>
      </c>
      <c r="O82">
        <f t="shared" si="28"/>
        <v>0.2433489146871034</v>
      </c>
      <c r="P82">
        <f t="shared" si="29"/>
        <v>0.83407655239053002</v>
      </c>
      <c r="Q82">
        <v>82</v>
      </c>
      <c r="R82">
        <f t="shared" si="30"/>
        <v>81</v>
      </c>
      <c r="S82">
        <f t="shared" si="31"/>
        <v>1.2416435731006841</v>
      </c>
      <c r="T82">
        <f t="shared" si="32"/>
        <v>0.83629635456727502</v>
      </c>
      <c r="U82">
        <v>82</v>
      </c>
      <c r="V82">
        <f t="shared" si="33"/>
        <v>81</v>
      </c>
      <c r="W82">
        <f t="shared" si="34"/>
        <v>1.470364485361364</v>
      </c>
      <c r="X82">
        <f t="shared" si="35"/>
        <v>0.53857583749052296</v>
      </c>
    </row>
    <row r="83" spans="1:24" x14ac:dyDescent="0.35">
      <c r="A83">
        <v>83</v>
      </c>
      <c r="B83">
        <f t="shared" si="18"/>
        <v>82</v>
      </c>
      <c r="C83">
        <f t="shared" si="19"/>
        <v>0.11731044349069739</v>
      </c>
      <c r="D83">
        <f t="shared" si="20"/>
        <v>1</v>
      </c>
      <c r="E83">
        <v>83</v>
      </c>
      <c r="F83">
        <f t="shared" si="21"/>
        <v>82</v>
      </c>
      <c r="G83">
        <f t="shared" si="22"/>
        <v>0.11845110044374881</v>
      </c>
      <c r="H83">
        <f t="shared" si="23"/>
        <v>1.0014903162807101</v>
      </c>
      <c r="I83">
        <v>83</v>
      </c>
      <c r="J83">
        <f t="shared" si="24"/>
        <v>82</v>
      </c>
      <c r="K83">
        <f t="shared" si="25"/>
        <v>1.4704748597175601</v>
      </c>
      <c r="L83">
        <f t="shared" si="26"/>
        <v>1.4614241625094799</v>
      </c>
      <c r="M83">
        <v>83</v>
      </c>
      <c r="N83">
        <f t="shared" si="27"/>
        <v>82</v>
      </c>
      <c r="O83">
        <f t="shared" si="28"/>
        <v>0.24430478465102479</v>
      </c>
      <c r="P83">
        <f t="shared" si="29"/>
        <v>0.16592344760947</v>
      </c>
      <c r="Q83">
        <v>83</v>
      </c>
      <c r="R83">
        <f t="shared" si="30"/>
        <v>82</v>
      </c>
      <c r="S83">
        <f t="shared" si="31"/>
        <v>1.242605794429918</v>
      </c>
      <c r="T83">
        <f t="shared" si="32"/>
        <v>0.163703645432725</v>
      </c>
      <c r="U83">
        <v>83</v>
      </c>
      <c r="V83">
        <f t="shared" si="33"/>
        <v>82</v>
      </c>
      <c r="W83">
        <f t="shared" si="34"/>
        <v>1.4704748597175601</v>
      </c>
      <c r="X83">
        <f t="shared" si="35"/>
        <v>0.46142416250947699</v>
      </c>
    </row>
    <row r="84" spans="1:24" x14ac:dyDescent="0.35">
      <c r="A84">
        <v>84</v>
      </c>
      <c r="B84">
        <f t="shared" si="18"/>
        <v>83</v>
      </c>
      <c r="C84">
        <f t="shared" si="19"/>
        <v>0.11874105865521808</v>
      </c>
      <c r="D84">
        <f t="shared" si="20"/>
        <v>2</v>
      </c>
      <c r="E84">
        <v>84</v>
      </c>
      <c r="F84">
        <f t="shared" si="21"/>
        <v>83</v>
      </c>
      <c r="G84">
        <f t="shared" si="22"/>
        <v>0.11987745147012731</v>
      </c>
      <c r="H84">
        <f t="shared" si="23"/>
        <v>1.9985096837192899</v>
      </c>
      <c r="I84">
        <v>84</v>
      </c>
      <c r="J84">
        <f t="shared" si="24"/>
        <v>83</v>
      </c>
      <c r="K84">
        <f t="shared" si="25"/>
        <v>1.4705852340737562</v>
      </c>
      <c r="L84">
        <f t="shared" si="26"/>
        <v>1.5385758374905201</v>
      </c>
      <c r="M84">
        <v>84</v>
      </c>
      <c r="N84">
        <f t="shared" si="27"/>
        <v>83</v>
      </c>
      <c r="O84">
        <f t="shared" si="28"/>
        <v>0.2452606546149462</v>
      </c>
      <c r="P84">
        <f t="shared" si="29"/>
        <v>0.83407655239053002</v>
      </c>
      <c r="Q84">
        <v>84</v>
      </c>
      <c r="R84">
        <f t="shared" si="30"/>
        <v>83</v>
      </c>
      <c r="S84">
        <f t="shared" si="31"/>
        <v>1.243568015759152</v>
      </c>
      <c r="T84">
        <f t="shared" si="32"/>
        <v>0.83629635456727502</v>
      </c>
      <c r="U84">
        <v>84</v>
      </c>
      <c r="V84">
        <f t="shared" si="33"/>
        <v>83</v>
      </c>
      <c r="W84">
        <f t="shared" si="34"/>
        <v>1.4705852340737562</v>
      </c>
      <c r="X84">
        <f t="shared" si="35"/>
        <v>0.53857583749052296</v>
      </c>
    </row>
    <row r="85" spans="1:24" x14ac:dyDescent="0.35">
      <c r="A85">
        <v>85</v>
      </c>
      <c r="B85">
        <f t="shared" si="18"/>
        <v>84</v>
      </c>
      <c r="C85">
        <f t="shared" si="19"/>
        <v>0.1201716738197388</v>
      </c>
      <c r="D85">
        <f t="shared" si="20"/>
        <v>1</v>
      </c>
      <c r="E85">
        <v>85</v>
      </c>
      <c r="F85">
        <f t="shared" si="21"/>
        <v>84</v>
      </c>
      <c r="G85">
        <f t="shared" si="22"/>
        <v>0.12130380249650581</v>
      </c>
      <c r="H85">
        <f t="shared" si="23"/>
        <v>1.0014903162807101</v>
      </c>
      <c r="I85">
        <v>85</v>
      </c>
      <c r="J85">
        <f t="shared" si="24"/>
        <v>84</v>
      </c>
      <c r="K85">
        <f t="shared" si="25"/>
        <v>1.4706956084299523</v>
      </c>
      <c r="L85">
        <f t="shared" si="26"/>
        <v>1.4614241625094799</v>
      </c>
      <c r="M85">
        <v>85</v>
      </c>
      <c r="N85">
        <f t="shared" si="27"/>
        <v>84</v>
      </c>
      <c r="O85">
        <f t="shared" si="28"/>
        <v>0.24621652457886761</v>
      </c>
      <c r="P85">
        <f t="shared" si="29"/>
        <v>0.16592344760947</v>
      </c>
      <c r="Q85">
        <v>85</v>
      </c>
      <c r="R85">
        <f t="shared" si="30"/>
        <v>84</v>
      </c>
      <c r="S85">
        <f t="shared" si="31"/>
        <v>1.2445302370883862</v>
      </c>
      <c r="T85">
        <f t="shared" si="32"/>
        <v>0.163703645432725</v>
      </c>
      <c r="U85">
        <v>85</v>
      </c>
      <c r="V85">
        <f t="shared" si="33"/>
        <v>84</v>
      </c>
      <c r="W85">
        <f t="shared" si="34"/>
        <v>1.4706956084299523</v>
      </c>
      <c r="X85">
        <f t="shared" si="35"/>
        <v>0.46142416250947699</v>
      </c>
    </row>
    <row r="86" spans="1:24" x14ac:dyDescent="0.35">
      <c r="A86">
        <v>86</v>
      </c>
      <c r="B86">
        <f t="shared" si="18"/>
        <v>85</v>
      </c>
      <c r="C86">
        <f t="shared" si="19"/>
        <v>0.1216022889842595</v>
      </c>
      <c r="D86">
        <f t="shared" si="20"/>
        <v>2</v>
      </c>
      <c r="E86">
        <v>86</v>
      </c>
      <c r="F86">
        <f t="shared" si="21"/>
        <v>85</v>
      </c>
      <c r="G86">
        <f t="shared" si="22"/>
        <v>0.12273015352288431</v>
      </c>
      <c r="H86">
        <f t="shared" si="23"/>
        <v>1.9985096837192899</v>
      </c>
      <c r="I86">
        <v>86</v>
      </c>
      <c r="J86">
        <f t="shared" si="24"/>
        <v>85</v>
      </c>
      <c r="K86">
        <f t="shared" si="25"/>
        <v>1.4708059827861484</v>
      </c>
      <c r="L86">
        <f t="shared" si="26"/>
        <v>1.5385758374905201</v>
      </c>
      <c r="M86">
        <v>86</v>
      </c>
      <c r="N86">
        <f t="shared" si="27"/>
        <v>85</v>
      </c>
      <c r="O86">
        <f t="shared" si="28"/>
        <v>0.247172394542789</v>
      </c>
      <c r="P86">
        <f t="shared" si="29"/>
        <v>0.83407655239053002</v>
      </c>
      <c r="Q86">
        <v>86</v>
      </c>
      <c r="R86">
        <f t="shared" si="30"/>
        <v>85</v>
      </c>
      <c r="S86">
        <f t="shared" si="31"/>
        <v>1.2454924584176201</v>
      </c>
      <c r="T86">
        <f t="shared" si="32"/>
        <v>0.83629635456727502</v>
      </c>
      <c r="U86">
        <v>86</v>
      </c>
      <c r="V86">
        <f t="shared" si="33"/>
        <v>85</v>
      </c>
      <c r="W86">
        <f t="shared" si="34"/>
        <v>1.4708059827861484</v>
      </c>
      <c r="X86">
        <f t="shared" si="35"/>
        <v>0.53857583749052296</v>
      </c>
    </row>
    <row r="87" spans="1:24" x14ac:dyDescent="0.35">
      <c r="A87">
        <v>87</v>
      </c>
      <c r="B87">
        <f t="shared" si="18"/>
        <v>86</v>
      </c>
      <c r="C87">
        <f t="shared" si="19"/>
        <v>0.12303290414878019</v>
      </c>
      <c r="D87">
        <f t="shared" si="20"/>
        <v>1</v>
      </c>
      <c r="E87">
        <v>87</v>
      </c>
      <c r="F87">
        <f t="shared" si="21"/>
        <v>86</v>
      </c>
      <c r="G87">
        <f t="shared" si="22"/>
        <v>0.12415650454926282</v>
      </c>
      <c r="H87">
        <f t="shared" si="23"/>
        <v>1.0014903162807101</v>
      </c>
      <c r="I87">
        <v>87</v>
      </c>
      <c r="J87">
        <f t="shared" si="24"/>
        <v>86</v>
      </c>
      <c r="K87">
        <f t="shared" si="25"/>
        <v>1.4709163571423445</v>
      </c>
      <c r="L87">
        <f t="shared" si="26"/>
        <v>1.4614241625094799</v>
      </c>
      <c r="M87">
        <v>87</v>
      </c>
      <c r="N87">
        <f t="shared" si="27"/>
        <v>86</v>
      </c>
      <c r="O87">
        <f t="shared" si="28"/>
        <v>0.24812826450671038</v>
      </c>
      <c r="P87">
        <f t="shared" si="29"/>
        <v>0.16592344760947</v>
      </c>
      <c r="Q87">
        <v>87</v>
      </c>
      <c r="R87">
        <f t="shared" si="30"/>
        <v>86</v>
      </c>
      <c r="S87">
        <f t="shared" si="31"/>
        <v>1.2464546797468541</v>
      </c>
      <c r="T87">
        <f t="shared" si="32"/>
        <v>0.163703645432725</v>
      </c>
      <c r="U87">
        <v>87</v>
      </c>
      <c r="V87">
        <f t="shared" si="33"/>
        <v>86</v>
      </c>
      <c r="W87">
        <f t="shared" si="34"/>
        <v>1.4709163571423445</v>
      </c>
      <c r="X87">
        <f t="shared" si="35"/>
        <v>0.46142416250947699</v>
      </c>
    </row>
    <row r="88" spans="1:24" x14ac:dyDescent="0.35">
      <c r="A88">
        <v>88</v>
      </c>
      <c r="B88">
        <f t="shared" si="18"/>
        <v>87</v>
      </c>
      <c r="C88">
        <f t="shared" si="19"/>
        <v>0.12446351931330089</v>
      </c>
      <c r="D88">
        <f t="shared" si="20"/>
        <v>2</v>
      </c>
      <c r="E88">
        <v>88</v>
      </c>
      <c r="F88">
        <f t="shared" si="21"/>
        <v>87</v>
      </c>
      <c r="G88">
        <f t="shared" si="22"/>
        <v>0.12558285557564131</v>
      </c>
      <c r="H88">
        <f t="shared" si="23"/>
        <v>1.9985096837192899</v>
      </c>
      <c r="I88">
        <v>88</v>
      </c>
      <c r="J88">
        <f t="shared" si="24"/>
        <v>87</v>
      </c>
      <c r="K88">
        <f t="shared" si="25"/>
        <v>1.4710267314985406</v>
      </c>
      <c r="L88">
        <f t="shared" si="26"/>
        <v>1.5385758374905201</v>
      </c>
      <c r="M88">
        <v>88</v>
      </c>
      <c r="N88">
        <f t="shared" si="27"/>
        <v>87</v>
      </c>
      <c r="O88">
        <f t="shared" si="28"/>
        <v>0.2490841344706318</v>
      </c>
      <c r="P88">
        <f t="shared" si="29"/>
        <v>0.83407655239053002</v>
      </c>
      <c r="Q88">
        <v>88</v>
      </c>
      <c r="R88">
        <f t="shared" si="30"/>
        <v>87</v>
      </c>
      <c r="S88">
        <f t="shared" si="31"/>
        <v>1.247416901076088</v>
      </c>
      <c r="T88">
        <f t="shared" si="32"/>
        <v>0.83629635456727502</v>
      </c>
      <c r="U88">
        <v>88</v>
      </c>
      <c r="V88">
        <f t="shared" si="33"/>
        <v>87</v>
      </c>
      <c r="W88">
        <f t="shared" si="34"/>
        <v>1.4710267314985406</v>
      </c>
      <c r="X88">
        <f t="shared" si="35"/>
        <v>0.53857583749052296</v>
      </c>
    </row>
    <row r="89" spans="1:24" x14ac:dyDescent="0.35">
      <c r="A89">
        <v>89</v>
      </c>
      <c r="B89">
        <f t="shared" si="18"/>
        <v>88</v>
      </c>
      <c r="C89">
        <f t="shared" si="19"/>
        <v>0.12589413447782158</v>
      </c>
      <c r="D89">
        <f t="shared" si="20"/>
        <v>1</v>
      </c>
      <c r="E89">
        <v>89</v>
      </c>
      <c r="F89">
        <f t="shared" si="21"/>
        <v>88</v>
      </c>
      <c r="G89">
        <f t="shared" si="22"/>
        <v>0.12700920660201981</v>
      </c>
      <c r="H89">
        <f t="shared" si="23"/>
        <v>1.0014903162807101</v>
      </c>
      <c r="I89">
        <v>89</v>
      </c>
      <c r="J89">
        <f t="shared" si="24"/>
        <v>88</v>
      </c>
      <c r="K89">
        <f t="shared" si="25"/>
        <v>1.4711371058547367</v>
      </c>
      <c r="L89">
        <f t="shared" si="26"/>
        <v>1.4614241625094799</v>
      </c>
      <c r="M89">
        <v>89</v>
      </c>
      <c r="N89">
        <f t="shared" si="27"/>
        <v>88</v>
      </c>
      <c r="O89">
        <f t="shared" si="28"/>
        <v>0.25004000443455321</v>
      </c>
      <c r="P89">
        <f t="shared" si="29"/>
        <v>0.16592344760947</v>
      </c>
      <c r="Q89">
        <v>89</v>
      </c>
      <c r="R89">
        <f t="shared" si="30"/>
        <v>88</v>
      </c>
      <c r="S89">
        <f t="shared" si="31"/>
        <v>1.248379122405322</v>
      </c>
      <c r="T89">
        <f t="shared" si="32"/>
        <v>0.163703645432725</v>
      </c>
      <c r="U89">
        <v>89</v>
      </c>
      <c r="V89">
        <f t="shared" si="33"/>
        <v>88</v>
      </c>
      <c r="W89">
        <f t="shared" si="34"/>
        <v>1.4711371058547367</v>
      </c>
      <c r="X89">
        <f t="shared" si="35"/>
        <v>0.46142416250947699</v>
      </c>
    </row>
    <row r="90" spans="1:24" x14ac:dyDescent="0.35">
      <c r="A90">
        <v>90</v>
      </c>
      <c r="B90">
        <f t="shared" si="18"/>
        <v>89</v>
      </c>
      <c r="C90">
        <f t="shared" si="19"/>
        <v>0.12732474964234228</v>
      </c>
      <c r="D90">
        <f t="shared" si="20"/>
        <v>2</v>
      </c>
      <c r="E90">
        <v>90</v>
      </c>
      <c r="F90">
        <f t="shared" si="21"/>
        <v>89</v>
      </c>
      <c r="G90">
        <f t="shared" si="22"/>
        <v>0.12843555762839831</v>
      </c>
      <c r="H90">
        <f t="shared" si="23"/>
        <v>1.9985096837192899</v>
      </c>
      <c r="I90">
        <v>90</v>
      </c>
      <c r="J90">
        <f t="shared" si="24"/>
        <v>89</v>
      </c>
      <c r="K90">
        <f t="shared" si="25"/>
        <v>1.4712474802109328</v>
      </c>
      <c r="L90">
        <f t="shared" si="26"/>
        <v>1.5385758374905201</v>
      </c>
      <c r="M90">
        <v>90</v>
      </c>
      <c r="N90">
        <f t="shared" si="27"/>
        <v>89</v>
      </c>
      <c r="O90">
        <f t="shared" si="28"/>
        <v>0.25099587439847459</v>
      </c>
      <c r="P90">
        <f t="shared" si="29"/>
        <v>0.83407655239053002</v>
      </c>
      <c r="Q90">
        <v>90</v>
      </c>
      <c r="R90">
        <f t="shared" si="30"/>
        <v>89</v>
      </c>
      <c r="S90">
        <f t="shared" si="31"/>
        <v>1.2493413437345562</v>
      </c>
      <c r="T90">
        <f t="shared" si="32"/>
        <v>0.83629635456727502</v>
      </c>
      <c r="U90">
        <v>90</v>
      </c>
      <c r="V90">
        <f t="shared" si="33"/>
        <v>89</v>
      </c>
      <c r="W90">
        <f t="shared" si="34"/>
        <v>1.4712474802109328</v>
      </c>
      <c r="X90">
        <f t="shared" si="35"/>
        <v>0.53857583749052296</v>
      </c>
    </row>
    <row r="91" spans="1:24" x14ac:dyDescent="0.35">
      <c r="A91">
        <v>91</v>
      </c>
      <c r="B91">
        <f t="shared" si="18"/>
        <v>90</v>
      </c>
      <c r="C91">
        <f t="shared" si="19"/>
        <v>0.128755364806863</v>
      </c>
      <c r="D91">
        <f t="shared" si="20"/>
        <v>1</v>
      </c>
      <c r="E91">
        <v>91</v>
      </c>
      <c r="F91">
        <f t="shared" si="21"/>
        <v>90</v>
      </c>
      <c r="G91">
        <f t="shared" si="22"/>
        <v>0.12986190865477681</v>
      </c>
      <c r="H91">
        <f t="shared" si="23"/>
        <v>1.0014903162807101</v>
      </c>
      <c r="I91">
        <v>91</v>
      </c>
      <c r="J91">
        <f t="shared" si="24"/>
        <v>90</v>
      </c>
      <c r="K91">
        <f t="shared" si="25"/>
        <v>1.4713578545671289</v>
      </c>
      <c r="L91">
        <f t="shared" si="26"/>
        <v>1.4614241625094799</v>
      </c>
      <c r="M91">
        <v>91</v>
      </c>
      <c r="N91">
        <f t="shared" si="27"/>
        <v>90</v>
      </c>
      <c r="O91">
        <f t="shared" si="28"/>
        <v>0.25195174436239598</v>
      </c>
      <c r="P91">
        <f t="shared" si="29"/>
        <v>0.16592344760947</v>
      </c>
      <c r="Q91">
        <v>91</v>
      </c>
      <c r="R91">
        <f t="shared" si="30"/>
        <v>90</v>
      </c>
      <c r="S91">
        <f t="shared" si="31"/>
        <v>1.2503035650637901</v>
      </c>
      <c r="T91">
        <f t="shared" si="32"/>
        <v>0.163703645432725</v>
      </c>
      <c r="U91">
        <v>91</v>
      </c>
      <c r="V91">
        <f t="shared" si="33"/>
        <v>90</v>
      </c>
      <c r="W91">
        <f t="shared" si="34"/>
        <v>1.4713578545671289</v>
      </c>
      <c r="X91">
        <f t="shared" si="35"/>
        <v>0.46142416250947699</v>
      </c>
    </row>
    <row r="92" spans="1:24" x14ac:dyDescent="0.35">
      <c r="A92">
        <v>92</v>
      </c>
      <c r="B92">
        <f t="shared" si="18"/>
        <v>91</v>
      </c>
      <c r="C92">
        <f t="shared" si="19"/>
        <v>0.1301859799713837</v>
      </c>
      <c r="D92">
        <f t="shared" si="20"/>
        <v>2</v>
      </c>
      <c r="E92">
        <v>92</v>
      </c>
      <c r="F92">
        <f t="shared" si="21"/>
        <v>91</v>
      </c>
      <c r="G92">
        <f t="shared" si="22"/>
        <v>0.13128825968115532</v>
      </c>
      <c r="H92">
        <f t="shared" si="23"/>
        <v>1.9985096837192899</v>
      </c>
      <c r="I92">
        <v>92</v>
      </c>
      <c r="J92">
        <f t="shared" si="24"/>
        <v>91</v>
      </c>
      <c r="K92">
        <f t="shared" si="25"/>
        <v>1.471468228923325</v>
      </c>
      <c r="L92">
        <f t="shared" si="26"/>
        <v>1.5385758374905201</v>
      </c>
      <c r="M92">
        <v>92</v>
      </c>
      <c r="N92">
        <f t="shared" si="27"/>
        <v>91</v>
      </c>
      <c r="O92">
        <f t="shared" si="28"/>
        <v>0.25290761432631742</v>
      </c>
      <c r="P92">
        <f t="shared" si="29"/>
        <v>0.83407655239053002</v>
      </c>
      <c r="Q92">
        <v>92</v>
      </c>
      <c r="R92">
        <f t="shared" si="30"/>
        <v>91</v>
      </c>
      <c r="S92">
        <f t="shared" si="31"/>
        <v>1.2512657863930241</v>
      </c>
      <c r="T92">
        <f t="shared" si="32"/>
        <v>0.83629635456727502</v>
      </c>
      <c r="U92">
        <v>92</v>
      </c>
      <c r="V92">
        <f t="shared" si="33"/>
        <v>91</v>
      </c>
      <c r="W92">
        <f t="shared" si="34"/>
        <v>1.471468228923325</v>
      </c>
      <c r="X92">
        <f t="shared" si="35"/>
        <v>0.53857583749052296</v>
      </c>
    </row>
    <row r="93" spans="1:24" x14ac:dyDescent="0.35">
      <c r="A93">
        <v>93</v>
      </c>
      <c r="B93">
        <f t="shared" si="18"/>
        <v>92</v>
      </c>
      <c r="C93">
        <f t="shared" si="19"/>
        <v>0.1316165951359044</v>
      </c>
      <c r="D93">
        <f t="shared" si="20"/>
        <v>1</v>
      </c>
      <c r="E93">
        <v>93</v>
      </c>
      <c r="F93">
        <f t="shared" si="21"/>
        <v>92</v>
      </c>
      <c r="G93">
        <f t="shared" si="22"/>
        <v>0.13271461070753382</v>
      </c>
      <c r="H93">
        <f t="shared" si="23"/>
        <v>1.0014903162807101</v>
      </c>
      <c r="I93">
        <v>93</v>
      </c>
      <c r="J93">
        <f t="shared" si="24"/>
        <v>92</v>
      </c>
      <c r="K93">
        <f t="shared" si="25"/>
        <v>1.4715786032795211</v>
      </c>
      <c r="L93">
        <f t="shared" si="26"/>
        <v>1.4614241625094799</v>
      </c>
      <c r="M93">
        <v>93</v>
      </c>
      <c r="N93">
        <f t="shared" si="27"/>
        <v>92</v>
      </c>
      <c r="O93">
        <f t="shared" si="28"/>
        <v>0.25386348429023881</v>
      </c>
      <c r="P93">
        <f t="shared" si="29"/>
        <v>0.16592344760947</v>
      </c>
      <c r="Q93">
        <v>93</v>
      </c>
      <c r="R93">
        <f t="shared" si="30"/>
        <v>92</v>
      </c>
      <c r="S93">
        <f t="shared" si="31"/>
        <v>1.2522280077222581</v>
      </c>
      <c r="T93">
        <f t="shared" si="32"/>
        <v>0.163703645432725</v>
      </c>
      <c r="U93">
        <v>93</v>
      </c>
      <c r="V93">
        <f t="shared" si="33"/>
        <v>92</v>
      </c>
      <c r="W93">
        <f t="shared" si="34"/>
        <v>1.4715786032795211</v>
      </c>
      <c r="X93">
        <f t="shared" si="35"/>
        <v>0.46142416250947699</v>
      </c>
    </row>
    <row r="94" spans="1:24" x14ac:dyDescent="0.35">
      <c r="A94">
        <v>94</v>
      </c>
      <c r="B94">
        <f t="shared" si="18"/>
        <v>93</v>
      </c>
      <c r="C94">
        <f t="shared" si="19"/>
        <v>0.1330472103004251</v>
      </c>
      <c r="D94">
        <f t="shared" si="20"/>
        <v>2</v>
      </c>
      <c r="E94">
        <v>94</v>
      </c>
      <c r="F94">
        <f t="shared" si="21"/>
        <v>93</v>
      </c>
      <c r="G94">
        <f t="shared" si="22"/>
        <v>0.13414096173391232</v>
      </c>
      <c r="H94">
        <f t="shared" si="23"/>
        <v>1.9985096837192899</v>
      </c>
      <c r="I94">
        <v>94</v>
      </c>
      <c r="J94">
        <f t="shared" si="24"/>
        <v>93</v>
      </c>
      <c r="K94">
        <f t="shared" si="25"/>
        <v>1.4716889776357172</v>
      </c>
      <c r="L94">
        <f t="shared" si="26"/>
        <v>1.5385758374905201</v>
      </c>
      <c r="M94">
        <v>94</v>
      </c>
      <c r="N94">
        <f t="shared" si="27"/>
        <v>93</v>
      </c>
      <c r="O94">
        <f t="shared" si="28"/>
        <v>0.25481935425416019</v>
      </c>
      <c r="P94">
        <f t="shared" si="29"/>
        <v>0.83407655239053002</v>
      </c>
      <c r="Q94">
        <v>94</v>
      </c>
      <c r="R94">
        <f t="shared" si="30"/>
        <v>93</v>
      </c>
      <c r="S94">
        <f t="shared" si="31"/>
        <v>1.253190229051492</v>
      </c>
      <c r="T94">
        <f t="shared" si="32"/>
        <v>0.83629635456727502</v>
      </c>
      <c r="U94">
        <v>94</v>
      </c>
      <c r="V94">
        <f t="shared" si="33"/>
        <v>93</v>
      </c>
      <c r="W94">
        <f t="shared" si="34"/>
        <v>1.4716889776357172</v>
      </c>
      <c r="X94">
        <f t="shared" si="35"/>
        <v>0.53857583749052296</v>
      </c>
    </row>
    <row r="95" spans="1:24" x14ac:dyDescent="0.35">
      <c r="A95">
        <v>95</v>
      </c>
      <c r="B95">
        <f t="shared" si="18"/>
        <v>94</v>
      </c>
      <c r="C95">
        <f t="shared" si="19"/>
        <v>0.1344778254649458</v>
      </c>
      <c r="D95">
        <f t="shared" si="20"/>
        <v>1</v>
      </c>
      <c r="E95">
        <v>95</v>
      </c>
      <c r="F95">
        <f t="shared" si="21"/>
        <v>94</v>
      </c>
      <c r="G95">
        <f t="shared" si="22"/>
        <v>0.1355673127602908</v>
      </c>
      <c r="H95">
        <f t="shared" si="23"/>
        <v>1.0014903162807101</v>
      </c>
      <c r="I95">
        <v>95</v>
      </c>
      <c r="J95">
        <f t="shared" si="24"/>
        <v>94</v>
      </c>
      <c r="K95">
        <f t="shared" si="25"/>
        <v>1.4717993519919133</v>
      </c>
      <c r="L95">
        <f t="shared" si="26"/>
        <v>1.4614241625094799</v>
      </c>
      <c r="M95">
        <v>95</v>
      </c>
      <c r="N95">
        <f t="shared" si="27"/>
        <v>94</v>
      </c>
      <c r="O95">
        <f t="shared" si="28"/>
        <v>0.25577522421808163</v>
      </c>
      <c r="P95">
        <f t="shared" si="29"/>
        <v>0.16592344760947</v>
      </c>
      <c r="Q95">
        <v>95</v>
      </c>
      <c r="R95">
        <f t="shared" si="30"/>
        <v>94</v>
      </c>
      <c r="S95">
        <f t="shared" si="31"/>
        <v>1.254152450380726</v>
      </c>
      <c r="T95">
        <f t="shared" si="32"/>
        <v>0.163703645432725</v>
      </c>
      <c r="U95">
        <v>95</v>
      </c>
      <c r="V95">
        <f t="shared" si="33"/>
        <v>94</v>
      </c>
      <c r="W95">
        <f t="shared" si="34"/>
        <v>1.4717993519919133</v>
      </c>
      <c r="X95">
        <f t="shared" si="35"/>
        <v>0.46142416250947699</v>
      </c>
    </row>
    <row r="96" spans="1:24" x14ac:dyDescent="0.35">
      <c r="A96">
        <v>96</v>
      </c>
      <c r="B96">
        <f t="shared" si="18"/>
        <v>95</v>
      </c>
      <c r="C96">
        <f t="shared" si="19"/>
        <v>0.1359084406294665</v>
      </c>
      <c r="D96">
        <f t="shared" si="20"/>
        <v>2</v>
      </c>
      <c r="E96">
        <v>96</v>
      </c>
      <c r="F96">
        <f t="shared" si="21"/>
        <v>95</v>
      </c>
      <c r="G96">
        <f t="shared" si="22"/>
        <v>0.1369936637866693</v>
      </c>
      <c r="H96">
        <f t="shared" si="23"/>
        <v>1.9985096837192899</v>
      </c>
      <c r="I96">
        <v>96</v>
      </c>
      <c r="J96">
        <f t="shared" si="24"/>
        <v>95</v>
      </c>
      <c r="K96">
        <f t="shared" si="25"/>
        <v>1.4719097263481093</v>
      </c>
      <c r="L96">
        <f t="shared" si="26"/>
        <v>1.5385758374905201</v>
      </c>
      <c r="M96">
        <v>96</v>
      </c>
      <c r="N96">
        <f t="shared" si="27"/>
        <v>95</v>
      </c>
      <c r="O96">
        <f t="shared" si="28"/>
        <v>0.25673109418200302</v>
      </c>
      <c r="P96">
        <f t="shared" si="29"/>
        <v>0.83407655239053002</v>
      </c>
      <c r="Q96">
        <v>96</v>
      </c>
      <c r="R96">
        <f t="shared" si="30"/>
        <v>95</v>
      </c>
      <c r="S96">
        <f t="shared" si="31"/>
        <v>1.2551146717099602</v>
      </c>
      <c r="T96">
        <f t="shared" si="32"/>
        <v>0.83629635456727502</v>
      </c>
      <c r="U96">
        <v>96</v>
      </c>
      <c r="V96">
        <f t="shared" si="33"/>
        <v>95</v>
      </c>
      <c r="W96">
        <f t="shared" si="34"/>
        <v>1.4719097263481093</v>
      </c>
      <c r="X96">
        <f t="shared" si="35"/>
        <v>0.53857583749052296</v>
      </c>
    </row>
    <row r="97" spans="1:24" x14ac:dyDescent="0.35">
      <c r="A97">
        <v>97</v>
      </c>
      <c r="B97">
        <f t="shared" si="18"/>
        <v>96</v>
      </c>
      <c r="C97">
        <f t="shared" si="19"/>
        <v>0.1373390557939872</v>
      </c>
      <c r="D97">
        <f t="shared" si="20"/>
        <v>1</v>
      </c>
      <c r="E97">
        <v>97</v>
      </c>
      <c r="F97">
        <f t="shared" si="21"/>
        <v>96</v>
      </c>
      <c r="G97">
        <f t="shared" si="22"/>
        <v>0.1384200148130478</v>
      </c>
      <c r="H97">
        <f t="shared" si="23"/>
        <v>1.0014903162807101</v>
      </c>
      <c r="I97">
        <v>97</v>
      </c>
      <c r="J97">
        <f t="shared" si="24"/>
        <v>96</v>
      </c>
      <c r="K97">
        <f t="shared" si="25"/>
        <v>1.4720201007043054</v>
      </c>
      <c r="L97">
        <f t="shared" si="26"/>
        <v>1.4614241625094799</v>
      </c>
      <c r="M97">
        <v>97</v>
      </c>
      <c r="N97">
        <f t="shared" si="27"/>
        <v>96</v>
      </c>
      <c r="O97">
        <f t="shared" si="28"/>
        <v>0.2576869641459244</v>
      </c>
      <c r="P97">
        <f t="shared" si="29"/>
        <v>0.16592344760947</v>
      </c>
      <c r="Q97">
        <v>97</v>
      </c>
      <c r="R97">
        <f t="shared" si="30"/>
        <v>96</v>
      </c>
      <c r="S97">
        <f t="shared" si="31"/>
        <v>1.2560768930391941</v>
      </c>
      <c r="T97">
        <f t="shared" si="32"/>
        <v>0.163703645432725</v>
      </c>
      <c r="U97">
        <v>97</v>
      </c>
      <c r="V97">
        <f t="shared" si="33"/>
        <v>96</v>
      </c>
      <c r="W97">
        <f t="shared" si="34"/>
        <v>1.4720201007043054</v>
      </c>
      <c r="X97">
        <f t="shared" si="35"/>
        <v>0.46142416250947699</v>
      </c>
    </row>
    <row r="98" spans="1:24" x14ac:dyDescent="0.35">
      <c r="A98">
        <v>98</v>
      </c>
      <c r="B98">
        <f t="shared" si="18"/>
        <v>97</v>
      </c>
      <c r="C98">
        <f t="shared" si="19"/>
        <v>0.1387696709585079</v>
      </c>
      <c r="D98">
        <f t="shared" si="20"/>
        <v>2</v>
      </c>
      <c r="E98">
        <v>98</v>
      </c>
      <c r="F98">
        <f t="shared" si="21"/>
        <v>97</v>
      </c>
      <c r="G98">
        <f t="shared" si="22"/>
        <v>0.13984636583942631</v>
      </c>
      <c r="H98">
        <f t="shared" si="23"/>
        <v>1.9985096837192899</v>
      </c>
      <c r="I98">
        <v>98</v>
      </c>
      <c r="J98">
        <f t="shared" si="24"/>
        <v>97</v>
      </c>
      <c r="K98">
        <f t="shared" si="25"/>
        <v>1.4721304750605015</v>
      </c>
      <c r="L98">
        <f t="shared" si="26"/>
        <v>1.5385758374905201</v>
      </c>
      <c r="M98">
        <v>98</v>
      </c>
      <c r="N98">
        <f t="shared" si="27"/>
        <v>97</v>
      </c>
      <c r="O98">
        <f t="shared" si="28"/>
        <v>0.25864283410984579</v>
      </c>
      <c r="P98">
        <f t="shared" si="29"/>
        <v>0.83407655239053002</v>
      </c>
      <c r="Q98">
        <v>98</v>
      </c>
      <c r="R98">
        <f t="shared" si="30"/>
        <v>97</v>
      </c>
      <c r="S98">
        <f t="shared" si="31"/>
        <v>1.2570391143684281</v>
      </c>
      <c r="T98">
        <f t="shared" si="32"/>
        <v>0.83629635456727502</v>
      </c>
      <c r="U98">
        <v>98</v>
      </c>
      <c r="V98">
        <f t="shared" si="33"/>
        <v>97</v>
      </c>
      <c r="W98">
        <f t="shared" si="34"/>
        <v>1.4721304750605015</v>
      </c>
      <c r="X98">
        <f t="shared" si="35"/>
        <v>0.53857583749052296</v>
      </c>
    </row>
    <row r="99" spans="1:24" x14ac:dyDescent="0.35">
      <c r="A99">
        <v>99</v>
      </c>
      <c r="B99">
        <f t="shared" si="18"/>
        <v>98</v>
      </c>
      <c r="C99">
        <f t="shared" si="19"/>
        <v>0.14020028612302859</v>
      </c>
      <c r="D99">
        <f t="shared" si="20"/>
        <v>1</v>
      </c>
      <c r="E99">
        <v>99</v>
      </c>
      <c r="F99">
        <f t="shared" si="21"/>
        <v>98</v>
      </c>
      <c r="G99">
        <f t="shared" si="22"/>
        <v>0.14127271686580481</v>
      </c>
      <c r="H99">
        <f t="shared" si="23"/>
        <v>1.0014903162807101</v>
      </c>
      <c r="I99">
        <v>99</v>
      </c>
      <c r="J99">
        <f t="shared" si="24"/>
        <v>98</v>
      </c>
      <c r="K99">
        <f t="shared" si="25"/>
        <v>1.4722408494166976</v>
      </c>
      <c r="L99">
        <f t="shared" si="26"/>
        <v>1.4614241625094799</v>
      </c>
      <c r="M99">
        <v>99</v>
      </c>
      <c r="N99">
        <f t="shared" si="27"/>
        <v>98</v>
      </c>
      <c r="O99">
        <f t="shared" si="28"/>
        <v>0.25959870407376717</v>
      </c>
      <c r="P99">
        <f t="shared" si="29"/>
        <v>0.16592344760947</v>
      </c>
      <c r="Q99">
        <v>99</v>
      </c>
      <c r="R99">
        <f t="shared" si="30"/>
        <v>98</v>
      </c>
      <c r="S99">
        <f t="shared" si="31"/>
        <v>1.258001335697662</v>
      </c>
      <c r="T99">
        <f t="shared" si="32"/>
        <v>0.163703645432725</v>
      </c>
      <c r="U99">
        <v>99</v>
      </c>
      <c r="V99">
        <f t="shared" si="33"/>
        <v>98</v>
      </c>
      <c r="W99">
        <f t="shared" si="34"/>
        <v>1.4722408494166976</v>
      </c>
      <c r="X99">
        <f t="shared" si="35"/>
        <v>0.46142416250947699</v>
      </c>
    </row>
    <row r="100" spans="1:24" x14ac:dyDescent="0.35">
      <c r="A100">
        <v>100</v>
      </c>
      <c r="B100">
        <f t="shared" si="18"/>
        <v>99</v>
      </c>
      <c r="C100">
        <f t="shared" si="19"/>
        <v>0.14163090128754929</v>
      </c>
      <c r="D100">
        <f t="shared" si="20"/>
        <v>2</v>
      </c>
      <c r="E100">
        <v>100</v>
      </c>
      <c r="F100">
        <f t="shared" si="21"/>
        <v>99</v>
      </c>
      <c r="G100">
        <f t="shared" si="22"/>
        <v>0.14269906789218331</v>
      </c>
      <c r="H100">
        <f t="shared" si="23"/>
        <v>1.9985096837192899</v>
      </c>
      <c r="I100">
        <v>100</v>
      </c>
      <c r="J100">
        <f t="shared" si="24"/>
        <v>99</v>
      </c>
      <c r="K100">
        <f t="shared" si="25"/>
        <v>1.4723512237728937</v>
      </c>
      <c r="L100">
        <f t="shared" si="26"/>
        <v>1.5385758374905201</v>
      </c>
      <c r="M100">
        <v>100</v>
      </c>
      <c r="N100">
        <f t="shared" si="27"/>
        <v>99</v>
      </c>
      <c r="O100">
        <f t="shared" si="28"/>
        <v>0.26055457403768861</v>
      </c>
      <c r="P100">
        <f t="shared" si="29"/>
        <v>0.83407655239053002</v>
      </c>
      <c r="Q100">
        <v>100</v>
      </c>
      <c r="R100">
        <f t="shared" si="30"/>
        <v>99</v>
      </c>
      <c r="S100">
        <f t="shared" si="31"/>
        <v>1.258963557026896</v>
      </c>
      <c r="T100">
        <f t="shared" si="32"/>
        <v>0.83629635456727502</v>
      </c>
      <c r="U100">
        <v>100</v>
      </c>
      <c r="V100">
        <f t="shared" si="33"/>
        <v>99</v>
      </c>
      <c r="W100">
        <f t="shared" si="34"/>
        <v>1.4723512237728937</v>
      </c>
      <c r="X100">
        <f t="shared" si="35"/>
        <v>0.53857583749052296</v>
      </c>
    </row>
    <row r="101" spans="1:24" x14ac:dyDescent="0.35">
      <c r="A101">
        <v>101</v>
      </c>
      <c r="B101">
        <f t="shared" si="18"/>
        <v>100</v>
      </c>
      <c r="C101">
        <f t="shared" si="19"/>
        <v>0.14306151645206999</v>
      </c>
      <c r="D101">
        <f t="shared" si="20"/>
        <v>1</v>
      </c>
      <c r="E101">
        <v>101</v>
      </c>
      <c r="F101">
        <f t="shared" si="21"/>
        <v>100</v>
      </c>
      <c r="G101">
        <f t="shared" si="22"/>
        <v>0.14412541891856182</v>
      </c>
      <c r="H101">
        <f t="shared" si="23"/>
        <v>1.0014903162807101</v>
      </c>
      <c r="I101">
        <v>101</v>
      </c>
      <c r="J101">
        <f t="shared" si="24"/>
        <v>100</v>
      </c>
      <c r="K101">
        <f t="shared" si="25"/>
        <v>1.4724615981290898</v>
      </c>
      <c r="L101">
        <f t="shared" si="26"/>
        <v>1.4614241625094799</v>
      </c>
      <c r="M101">
        <v>101</v>
      </c>
      <c r="N101">
        <f t="shared" si="27"/>
        <v>100</v>
      </c>
      <c r="O101">
        <f t="shared" si="28"/>
        <v>0.26151044400161</v>
      </c>
      <c r="P101">
        <f t="shared" si="29"/>
        <v>0.16592344760947</v>
      </c>
      <c r="Q101">
        <v>101</v>
      </c>
      <c r="R101">
        <f t="shared" si="30"/>
        <v>100</v>
      </c>
      <c r="S101">
        <f t="shared" si="31"/>
        <v>1.2599257783561302</v>
      </c>
      <c r="T101">
        <f t="shared" si="32"/>
        <v>0.163703645432725</v>
      </c>
      <c r="U101">
        <v>101</v>
      </c>
      <c r="V101">
        <f t="shared" si="33"/>
        <v>100</v>
      </c>
      <c r="W101">
        <f t="shared" si="34"/>
        <v>1.4724615981290898</v>
      </c>
      <c r="X101">
        <f t="shared" si="35"/>
        <v>0.46142416250947699</v>
      </c>
    </row>
    <row r="102" spans="1:24" x14ac:dyDescent="0.35">
      <c r="A102">
        <v>102</v>
      </c>
      <c r="B102">
        <f t="shared" si="18"/>
        <v>101</v>
      </c>
      <c r="C102">
        <f t="shared" si="19"/>
        <v>0.14449213161659069</v>
      </c>
      <c r="D102">
        <f t="shared" si="20"/>
        <v>2</v>
      </c>
      <c r="E102">
        <v>102</v>
      </c>
      <c r="F102">
        <f t="shared" si="21"/>
        <v>101</v>
      </c>
      <c r="G102">
        <f t="shared" si="22"/>
        <v>0.14555176994494032</v>
      </c>
      <c r="H102">
        <f t="shared" si="23"/>
        <v>1.9985096837192899</v>
      </c>
      <c r="I102">
        <v>102</v>
      </c>
      <c r="J102">
        <f t="shared" si="24"/>
        <v>101</v>
      </c>
      <c r="K102">
        <f t="shared" si="25"/>
        <v>1.4725719724852859</v>
      </c>
      <c r="L102">
        <f t="shared" si="26"/>
        <v>1.5385758374905201</v>
      </c>
      <c r="M102">
        <v>102</v>
      </c>
      <c r="N102">
        <f t="shared" si="27"/>
        <v>101</v>
      </c>
      <c r="O102">
        <f t="shared" si="28"/>
        <v>0.26246631396553138</v>
      </c>
      <c r="P102">
        <f t="shared" si="29"/>
        <v>0.83407655239053002</v>
      </c>
      <c r="Q102">
        <v>102</v>
      </c>
      <c r="R102">
        <f t="shared" si="30"/>
        <v>101</v>
      </c>
      <c r="S102">
        <f t="shared" si="31"/>
        <v>1.2608879996853641</v>
      </c>
      <c r="T102">
        <f t="shared" si="32"/>
        <v>0.83629635456727502</v>
      </c>
      <c r="U102">
        <v>102</v>
      </c>
      <c r="V102">
        <f t="shared" si="33"/>
        <v>101</v>
      </c>
      <c r="W102">
        <f t="shared" si="34"/>
        <v>1.4725719724852859</v>
      </c>
      <c r="X102">
        <f t="shared" si="35"/>
        <v>0.53857583749052296</v>
      </c>
    </row>
    <row r="103" spans="1:24" x14ac:dyDescent="0.35">
      <c r="A103">
        <v>103</v>
      </c>
      <c r="B103">
        <f t="shared" si="18"/>
        <v>102</v>
      </c>
      <c r="C103">
        <f t="shared" si="19"/>
        <v>0.14592274678111139</v>
      </c>
      <c r="D103">
        <f t="shared" si="20"/>
        <v>1</v>
      </c>
      <c r="E103">
        <v>103</v>
      </c>
      <c r="F103">
        <f t="shared" si="21"/>
        <v>102</v>
      </c>
      <c r="G103">
        <f t="shared" si="22"/>
        <v>0.14697812097131882</v>
      </c>
      <c r="H103">
        <f t="shared" si="23"/>
        <v>1.0014903162807101</v>
      </c>
      <c r="I103">
        <v>103</v>
      </c>
      <c r="J103">
        <f t="shared" si="24"/>
        <v>102</v>
      </c>
      <c r="K103">
        <f t="shared" si="25"/>
        <v>1.472682346841482</v>
      </c>
      <c r="L103">
        <f t="shared" si="26"/>
        <v>1.4614241625094799</v>
      </c>
      <c r="M103">
        <v>103</v>
      </c>
      <c r="N103">
        <f t="shared" si="27"/>
        <v>102</v>
      </c>
      <c r="O103">
        <f t="shared" si="28"/>
        <v>0.26342218392945282</v>
      </c>
      <c r="P103">
        <f t="shared" si="29"/>
        <v>0.16592344760947</v>
      </c>
      <c r="Q103">
        <v>103</v>
      </c>
      <c r="R103">
        <f t="shared" si="30"/>
        <v>102</v>
      </c>
      <c r="S103">
        <f t="shared" si="31"/>
        <v>1.2618502210145981</v>
      </c>
      <c r="T103">
        <f t="shared" si="32"/>
        <v>0.163703645432725</v>
      </c>
      <c r="U103">
        <v>103</v>
      </c>
      <c r="V103">
        <f t="shared" si="33"/>
        <v>102</v>
      </c>
      <c r="W103">
        <f t="shared" si="34"/>
        <v>1.472682346841482</v>
      </c>
      <c r="X103">
        <f t="shared" si="35"/>
        <v>0.46142416250947699</v>
      </c>
    </row>
    <row r="104" spans="1:24" x14ac:dyDescent="0.35">
      <c r="A104">
        <v>104</v>
      </c>
      <c r="B104">
        <f t="shared" si="18"/>
        <v>103</v>
      </c>
      <c r="C104">
        <f t="shared" si="19"/>
        <v>0.14735336194563209</v>
      </c>
      <c r="D104">
        <f t="shared" si="20"/>
        <v>2</v>
      </c>
      <c r="E104">
        <v>104</v>
      </c>
      <c r="F104">
        <f t="shared" si="21"/>
        <v>103</v>
      </c>
      <c r="G104">
        <f t="shared" si="22"/>
        <v>0.14840447199769732</v>
      </c>
      <c r="H104">
        <f t="shared" si="23"/>
        <v>1.9985096837192899</v>
      </c>
      <c r="I104">
        <v>104</v>
      </c>
      <c r="J104">
        <f t="shared" si="24"/>
        <v>103</v>
      </c>
      <c r="K104">
        <f t="shared" si="25"/>
        <v>1.4727927211976781</v>
      </c>
      <c r="L104">
        <f t="shared" si="26"/>
        <v>1.5385758374905201</v>
      </c>
      <c r="M104">
        <v>104</v>
      </c>
      <c r="N104">
        <f t="shared" si="27"/>
        <v>103</v>
      </c>
      <c r="O104">
        <f t="shared" si="28"/>
        <v>0.26437805389337421</v>
      </c>
      <c r="P104">
        <f t="shared" si="29"/>
        <v>0.83407655239053002</v>
      </c>
      <c r="Q104">
        <v>104</v>
      </c>
      <c r="R104">
        <f t="shared" si="30"/>
        <v>103</v>
      </c>
      <c r="S104">
        <f t="shared" si="31"/>
        <v>1.2628124423438321</v>
      </c>
      <c r="T104">
        <f t="shared" si="32"/>
        <v>0.83629635456727502</v>
      </c>
      <c r="U104">
        <v>104</v>
      </c>
      <c r="V104">
        <f t="shared" si="33"/>
        <v>103</v>
      </c>
      <c r="W104">
        <f t="shared" si="34"/>
        <v>1.4727927211976781</v>
      </c>
      <c r="X104">
        <f t="shared" si="35"/>
        <v>0.53857583749052296</v>
      </c>
    </row>
    <row r="105" spans="1:24" x14ac:dyDescent="0.35">
      <c r="A105">
        <v>105</v>
      </c>
      <c r="B105">
        <f t="shared" si="18"/>
        <v>104</v>
      </c>
      <c r="C105">
        <f t="shared" si="19"/>
        <v>0.14878397711015279</v>
      </c>
      <c r="D105">
        <f t="shared" si="20"/>
        <v>1</v>
      </c>
      <c r="E105">
        <v>105</v>
      </c>
      <c r="F105">
        <f t="shared" si="21"/>
        <v>104</v>
      </c>
      <c r="G105">
        <f t="shared" si="22"/>
        <v>0.1498308230240758</v>
      </c>
      <c r="H105">
        <f t="shared" si="23"/>
        <v>1.0014903162807101</v>
      </c>
      <c r="I105">
        <v>105</v>
      </c>
      <c r="J105">
        <f t="shared" si="24"/>
        <v>104</v>
      </c>
      <c r="K105">
        <f t="shared" si="25"/>
        <v>1.4729030955538742</v>
      </c>
      <c r="L105">
        <f t="shared" si="26"/>
        <v>1.4614241625094799</v>
      </c>
      <c r="M105">
        <v>105</v>
      </c>
      <c r="N105">
        <f t="shared" si="27"/>
        <v>104</v>
      </c>
      <c r="O105">
        <f t="shared" si="28"/>
        <v>0.26533392385729559</v>
      </c>
      <c r="P105">
        <f t="shared" si="29"/>
        <v>0.16592344760947</v>
      </c>
      <c r="Q105">
        <v>105</v>
      </c>
      <c r="R105">
        <f t="shared" si="30"/>
        <v>104</v>
      </c>
      <c r="S105">
        <f t="shared" si="31"/>
        <v>1.263774663673066</v>
      </c>
      <c r="T105">
        <f t="shared" si="32"/>
        <v>0.163703645432725</v>
      </c>
      <c r="U105">
        <v>105</v>
      </c>
      <c r="V105">
        <f t="shared" si="33"/>
        <v>104</v>
      </c>
      <c r="W105">
        <f t="shared" si="34"/>
        <v>1.4729030955538742</v>
      </c>
      <c r="X105">
        <f t="shared" si="35"/>
        <v>0.46142416250947699</v>
      </c>
    </row>
    <row r="106" spans="1:24" x14ac:dyDescent="0.35">
      <c r="A106">
        <v>106</v>
      </c>
      <c r="B106">
        <f t="shared" si="18"/>
        <v>105</v>
      </c>
      <c r="C106">
        <f t="shared" si="19"/>
        <v>0.15021459227467349</v>
      </c>
      <c r="D106">
        <f t="shared" si="20"/>
        <v>2</v>
      </c>
      <c r="E106">
        <v>106</v>
      </c>
      <c r="F106">
        <f t="shared" si="21"/>
        <v>105</v>
      </c>
      <c r="G106">
        <f t="shared" si="22"/>
        <v>0.1512571740504543</v>
      </c>
      <c r="H106">
        <f t="shared" si="23"/>
        <v>1.9985096837192899</v>
      </c>
      <c r="I106">
        <v>106</v>
      </c>
      <c r="J106">
        <f t="shared" si="24"/>
        <v>105</v>
      </c>
      <c r="K106">
        <f t="shared" si="25"/>
        <v>1.4730134699100705</v>
      </c>
      <c r="L106">
        <f t="shared" si="26"/>
        <v>1.5385758374905201</v>
      </c>
      <c r="M106">
        <v>106</v>
      </c>
      <c r="N106">
        <f t="shared" si="27"/>
        <v>105</v>
      </c>
      <c r="O106">
        <f t="shared" si="28"/>
        <v>0.26628979382121698</v>
      </c>
      <c r="P106">
        <f t="shared" si="29"/>
        <v>0.83407655239053002</v>
      </c>
      <c r="Q106">
        <v>106</v>
      </c>
      <c r="R106">
        <f t="shared" si="30"/>
        <v>105</v>
      </c>
      <c r="S106">
        <f t="shared" si="31"/>
        <v>1.2647368850023</v>
      </c>
      <c r="T106">
        <f t="shared" si="32"/>
        <v>0.83629635456727502</v>
      </c>
      <c r="U106">
        <v>106</v>
      </c>
      <c r="V106">
        <f t="shared" si="33"/>
        <v>105</v>
      </c>
      <c r="W106">
        <f t="shared" si="34"/>
        <v>1.4730134699100705</v>
      </c>
      <c r="X106">
        <f t="shared" si="35"/>
        <v>0.53857583749052296</v>
      </c>
    </row>
    <row r="107" spans="1:24" x14ac:dyDescent="0.35">
      <c r="A107">
        <v>107</v>
      </c>
      <c r="B107">
        <f t="shared" si="18"/>
        <v>106</v>
      </c>
      <c r="C107">
        <f t="shared" si="19"/>
        <v>0.15164520743919419</v>
      </c>
      <c r="D107">
        <f t="shared" si="20"/>
        <v>1</v>
      </c>
      <c r="E107">
        <v>107</v>
      </c>
      <c r="F107">
        <f t="shared" si="21"/>
        <v>106</v>
      </c>
      <c r="G107">
        <f t="shared" si="22"/>
        <v>0.1526835250768328</v>
      </c>
      <c r="H107">
        <f t="shared" si="23"/>
        <v>1.0014903162807101</v>
      </c>
      <c r="I107">
        <v>107</v>
      </c>
      <c r="J107">
        <f t="shared" si="24"/>
        <v>106</v>
      </c>
      <c r="K107">
        <f t="shared" si="25"/>
        <v>1.4731238442662666</v>
      </c>
      <c r="L107">
        <f t="shared" si="26"/>
        <v>1.4614241625094799</v>
      </c>
      <c r="M107">
        <v>107</v>
      </c>
      <c r="N107">
        <f t="shared" si="27"/>
        <v>106</v>
      </c>
      <c r="O107">
        <f t="shared" si="28"/>
        <v>0.26724566378513842</v>
      </c>
      <c r="P107">
        <f t="shared" si="29"/>
        <v>0.16592344760947</v>
      </c>
      <c r="Q107">
        <v>107</v>
      </c>
      <c r="R107">
        <f t="shared" si="30"/>
        <v>106</v>
      </c>
      <c r="S107">
        <f t="shared" si="31"/>
        <v>1.2656991063315342</v>
      </c>
      <c r="T107">
        <f t="shared" si="32"/>
        <v>0.163703645432725</v>
      </c>
      <c r="U107">
        <v>107</v>
      </c>
      <c r="V107">
        <f t="shared" si="33"/>
        <v>106</v>
      </c>
      <c r="W107">
        <f t="shared" si="34"/>
        <v>1.4731238442662666</v>
      </c>
      <c r="X107">
        <f t="shared" si="35"/>
        <v>0.46142416250947699</v>
      </c>
    </row>
    <row r="108" spans="1:24" x14ac:dyDescent="0.35">
      <c r="A108">
        <v>108</v>
      </c>
      <c r="B108">
        <f t="shared" si="18"/>
        <v>107</v>
      </c>
      <c r="C108">
        <f t="shared" si="19"/>
        <v>0.15307582260371488</v>
      </c>
      <c r="D108">
        <f t="shared" si="20"/>
        <v>2</v>
      </c>
      <c r="E108">
        <v>108</v>
      </c>
      <c r="F108">
        <f t="shared" si="21"/>
        <v>107</v>
      </c>
      <c r="G108">
        <f t="shared" si="22"/>
        <v>0.15410987610321131</v>
      </c>
      <c r="H108">
        <f t="shared" si="23"/>
        <v>1.9985096837192899</v>
      </c>
      <c r="I108">
        <v>108</v>
      </c>
      <c r="J108">
        <f t="shared" si="24"/>
        <v>107</v>
      </c>
      <c r="K108">
        <f t="shared" si="25"/>
        <v>1.4732342186224627</v>
      </c>
      <c r="L108">
        <f t="shared" si="26"/>
        <v>1.5385758374905201</v>
      </c>
      <c r="M108">
        <v>108</v>
      </c>
      <c r="N108">
        <f t="shared" si="27"/>
        <v>107</v>
      </c>
      <c r="O108">
        <f t="shared" si="28"/>
        <v>0.26820153374905981</v>
      </c>
      <c r="P108">
        <f t="shared" si="29"/>
        <v>0.83407655239053002</v>
      </c>
      <c r="Q108">
        <v>108</v>
      </c>
      <c r="R108">
        <f t="shared" si="30"/>
        <v>107</v>
      </c>
      <c r="S108">
        <f t="shared" si="31"/>
        <v>1.2666613276607681</v>
      </c>
      <c r="T108">
        <f t="shared" si="32"/>
        <v>0.83629635456727502</v>
      </c>
      <c r="U108">
        <v>108</v>
      </c>
      <c r="V108">
        <f t="shared" si="33"/>
        <v>107</v>
      </c>
      <c r="W108">
        <f t="shared" si="34"/>
        <v>1.4732342186224627</v>
      </c>
      <c r="X108">
        <f t="shared" si="35"/>
        <v>0.53857583749052296</v>
      </c>
    </row>
    <row r="109" spans="1:24" x14ac:dyDescent="0.35">
      <c r="A109">
        <v>109</v>
      </c>
      <c r="B109">
        <f t="shared" si="18"/>
        <v>108</v>
      </c>
      <c r="C109">
        <f t="shared" si="19"/>
        <v>0.15450643776823558</v>
      </c>
      <c r="D109">
        <f t="shared" si="20"/>
        <v>1</v>
      </c>
      <c r="E109">
        <v>109</v>
      </c>
      <c r="F109">
        <f t="shared" si="21"/>
        <v>108</v>
      </c>
      <c r="G109">
        <f t="shared" si="22"/>
        <v>0.15553622712958981</v>
      </c>
      <c r="H109">
        <f t="shared" si="23"/>
        <v>1.0014903162807101</v>
      </c>
      <c r="I109">
        <v>109</v>
      </c>
      <c r="J109">
        <f t="shared" si="24"/>
        <v>108</v>
      </c>
      <c r="K109">
        <f t="shared" si="25"/>
        <v>1.4733445929786588</v>
      </c>
      <c r="L109">
        <f t="shared" si="26"/>
        <v>1.4614241625094799</v>
      </c>
      <c r="M109">
        <v>109</v>
      </c>
      <c r="N109">
        <f t="shared" si="27"/>
        <v>108</v>
      </c>
      <c r="O109">
        <f t="shared" si="28"/>
        <v>0.26915740371298119</v>
      </c>
      <c r="P109">
        <f t="shared" si="29"/>
        <v>0.16592344760947</v>
      </c>
      <c r="Q109">
        <v>109</v>
      </c>
      <c r="R109">
        <f t="shared" si="30"/>
        <v>108</v>
      </c>
      <c r="S109">
        <f t="shared" si="31"/>
        <v>1.2676235489900021</v>
      </c>
      <c r="T109">
        <f t="shared" si="32"/>
        <v>0.163703645432725</v>
      </c>
      <c r="U109">
        <v>109</v>
      </c>
      <c r="V109">
        <f t="shared" si="33"/>
        <v>108</v>
      </c>
      <c r="W109">
        <f t="shared" si="34"/>
        <v>1.4733445929786588</v>
      </c>
      <c r="X109">
        <f t="shared" si="35"/>
        <v>0.46142416250947699</v>
      </c>
    </row>
    <row r="110" spans="1:24" x14ac:dyDescent="0.35">
      <c r="A110">
        <v>110</v>
      </c>
      <c r="B110">
        <f t="shared" si="18"/>
        <v>109</v>
      </c>
      <c r="C110">
        <f t="shared" si="19"/>
        <v>0.15593705293275628</v>
      </c>
      <c r="D110">
        <f t="shared" si="20"/>
        <v>2</v>
      </c>
      <c r="E110">
        <v>110</v>
      </c>
      <c r="F110">
        <f t="shared" si="21"/>
        <v>109</v>
      </c>
      <c r="G110">
        <f t="shared" si="22"/>
        <v>0.15696257815596831</v>
      </c>
      <c r="H110">
        <f t="shared" si="23"/>
        <v>1.9985096837192899</v>
      </c>
      <c r="I110">
        <v>110</v>
      </c>
      <c r="J110">
        <f t="shared" si="24"/>
        <v>109</v>
      </c>
      <c r="K110">
        <f t="shared" si="25"/>
        <v>1.4734549673348549</v>
      </c>
      <c r="L110">
        <f t="shared" si="26"/>
        <v>1.5385758374905201</v>
      </c>
      <c r="M110">
        <v>110</v>
      </c>
      <c r="N110">
        <f t="shared" si="27"/>
        <v>109</v>
      </c>
      <c r="O110">
        <f t="shared" si="28"/>
        <v>0.27011327367690263</v>
      </c>
      <c r="P110">
        <f t="shared" si="29"/>
        <v>0.83407655239053002</v>
      </c>
      <c r="Q110">
        <v>110</v>
      </c>
      <c r="R110">
        <f t="shared" si="30"/>
        <v>109</v>
      </c>
      <c r="S110">
        <f t="shared" si="31"/>
        <v>1.268585770319236</v>
      </c>
      <c r="T110">
        <f t="shared" si="32"/>
        <v>0.83629635456727502</v>
      </c>
      <c r="U110">
        <v>110</v>
      </c>
      <c r="V110">
        <f t="shared" si="33"/>
        <v>109</v>
      </c>
      <c r="W110">
        <f t="shared" si="34"/>
        <v>1.4734549673348549</v>
      </c>
      <c r="X110">
        <f t="shared" si="35"/>
        <v>0.53857583749052296</v>
      </c>
    </row>
    <row r="111" spans="1:24" x14ac:dyDescent="0.35">
      <c r="A111">
        <v>111</v>
      </c>
      <c r="B111">
        <f t="shared" si="18"/>
        <v>110</v>
      </c>
      <c r="C111">
        <f t="shared" si="19"/>
        <v>0.15736766809727698</v>
      </c>
      <c r="D111">
        <f t="shared" si="20"/>
        <v>1</v>
      </c>
      <c r="E111">
        <v>111</v>
      </c>
      <c r="F111">
        <f t="shared" si="21"/>
        <v>110</v>
      </c>
      <c r="G111">
        <f t="shared" si="22"/>
        <v>0.15838892918234682</v>
      </c>
      <c r="H111">
        <f t="shared" si="23"/>
        <v>1.0014903162807101</v>
      </c>
      <c r="I111">
        <v>111</v>
      </c>
      <c r="J111">
        <f t="shared" si="24"/>
        <v>110</v>
      </c>
      <c r="K111">
        <f t="shared" si="25"/>
        <v>1.473565341691051</v>
      </c>
      <c r="L111">
        <f t="shared" si="26"/>
        <v>1.4614241625094799</v>
      </c>
      <c r="M111">
        <v>111</v>
      </c>
      <c r="N111">
        <f t="shared" si="27"/>
        <v>110</v>
      </c>
      <c r="O111">
        <f t="shared" si="28"/>
        <v>0.27106914364082402</v>
      </c>
      <c r="P111">
        <f t="shared" si="29"/>
        <v>0.16592344760947</v>
      </c>
      <c r="Q111">
        <v>111</v>
      </c>
      <c r="R111">
        <f t="shared" si="30"/>
        <v>110</v>
      </c>
      <c r="S111">
        <f t="shared" si="31"/>
        <v>1.26954799164847</v>
      </c>
      <c r="T111">
        <f t="shared" si="32"/>
        <v>0.163703645432725</v>
      </c>
      <c r="U111">
        <v>111</v>
      </c>
      <c r="V111">
        <f t="shared" si="33"/>
        <v>110</v>
      </c>
      <c r="W111">
        <f t="shared" si="34"/>
        <v>1.473565341691051</v>
      </c>
      <c r="X111">
        <f t="shared" si="35"/>
        <v>0.46142416250947699</v>
      </c>
    </row>
    <row r="112" spans="1:24" x14ac:dyDescent="0.35">
      <c r="A112">
        <v>112</v>
      </c>
      <c r="B112">
        <f t="shared" si="18"/>
        <v>111</v>
      </c>
      <c r="C112">
        <f t="shared" si="19"/>
        <v>0.15879828326179768</v>
      </c>
      <c r="D112">
        <f t="shared" si="20"/>
        <v>2</v>
      </c>
      <c r="E112">
        <v>112</v>
      </c>
      <c r="F112">
        <f t="shared" si="21"/>
        <v>111</v>
      </c>
      <c r="G112">
        <f t="shared" si="22"/>
        <v>0.15981528020872532</v>
      </c>
      <c r="H112">
        <f t="shared" si="23"/>
        <v>1.9985096837192899</v>
      </c>
      <c r="I112">
        <v>112</v>
      </c>
      <c r="J112">
        <f t="shared" si="24"/>
        <v>111</v>
      </c>
      <c r="K112">
        <f t="shared" si="25"/>
        <v>1.4736757160472471</v>
      </c>
      <c r="L112">
        <f t="shared" si="26"/>
        <v>1.5385758374905201</v>
      </c>
      <c r="M112">
        <v>112</v>
      </c>
      <c r="N112">
        <f t="shared" si="27"/>
        <v>111</v>
      </c>
      <c r="O112">
        <f t="shared" si="28"/>
        <v>0.2720250136047454</v>
      </c>
      <c r="P112">
        <f t="shared" si="29"/>
        <v>0.83407655239053002</v>
      </c>
      <c r="Q112">
        <v>112</v>
      </c>
      <c r="R112">
        <f t="shared" si="30"/>
        <v>111</v>
      </c>
      <c r="S112">
        <f t="shared" si="31"/>
        <v>1.2705102129777042</v>
      </c>
      <c r="T112">
        <f t="shared" si="32"/>
        <v>0.83629635456727502</v>
      </c>
      <c r="U112">
        <v>112</v>
      </c>
      <c r="V112">
        <f t="shared" si="33"/>
        <v>111</v>
      </c>
      <c r="W112">
        <f t="shared" si="34"/>
        <v>1.4736757160472471</v>
      </c>
      <c r="X112">
        <f t="shared" si="35"/>
        <v>0.53857583749052296</v>
      </c>
    </row>
    <row r="113" spans="1:24" x14ac:dyDescent="0.35">
      <c r="A113">
        <v>113</v>
      </c>
      <c r="B113">
        <f t="shared" si="18"/>
        <v>112</v>
      </c>
      <c r="C113">
        <f t="shared" si="19"/>
        <v>0.16022889842631838</v>
      </c>
      <c r="D113">
        <f t="shared" si="20"/>
        <v>1</v>
      </c>
      <c r="E113">
        <v>113</v>
      </c>
      <c r="F113">
        <f t="shared" si="21"/>
        <v>112</v>
      </c>
      <c r="G113">
        <f t="shared" si="22"/>
        <v>0.16124163123510382</v>
      </c>
      <c r="H113">
        <f t="shared" si="23"/>
        <v>1.0014903162807101</v>
      </c>
      <c r="I113">
        <v>113</v>
      </c>
      <c r="J113">
        <f t="shared" si="24"/>
        <v>112</v>
      </c>
      <c r="K113">
        <f t="shared" si="25"/>
        <v>1.4737860904034432</v>
      </c>
      <c r="L113">
        <f t="shared" si="26"/>
        <v>1.4614241625094799</v>
      </c>
      <c r="M113">
        <v>113</v>
      </c>
      <c r="N113">
        <f t="shared" si="27"/>
        <v>112</v>
      </c>
      <c r="O113">
        <f t="shared" si="28"/>
        <v>0.27298088356866679</v>
      </c>
      <c r="P113">
        <f t="shared" si="29"/>
        <v>0.16592344760947</v>
      </c>
      <c r="Q113">
        <v>113</v>
      </c>
      <c r="R113">
        <f t="shared" si="30"/>
        <v>112</v>
      </c>
      <c r="S113">
        <f t="shared" si="31"/>
        <v>1.2714724343069381</v>
      </c>
      <c r="T113">
        <f t="shared" si="32"/>
        <v>0.163703645432725</v>
      </c>
      <c r="U113">
        <v>113</v>
      </c>
      <c r="V113">
        <f t="shared" si="33"/>
        <v>112</v>
      </c>
      <c r="W113">
        <f t="shared" si="34"/>
        <v>1.4737860904034432</v>
      </c>
      <c r="X113">
        <f t="shared" si="35"/>
        <v>0.46142416250947699</v>
      </c>
    </row>
    <row r="114" spans="1:24" x14ac:dyDescent="0.35">
      <c r="A114">
        <v>114</v>
      </c>
      <c r="B114">
        <f t="shared" si="18"/>
        <v>113</v>
      </c>
      <c r="C114">
        <f t="shared" si="19"/>
        <v>0.16165951359083908</v>
      </c>
      <c r="D114">
        <f t="shared" si="20"/>
        <v>2</v>
      </c>
      <c r="E114">
        <v>114</v>
      </c>
      <c r="F114">
        <f t="shared" si="21"/>
        <v>113</v>
      </c>
      <c r="G114">
        <f t="shared" si="22"/>
        <v>0.16266798226148232</v>
      </c>
      <c r="H114">
        <f t="shared" si="23"/>
        <v>1.9985096837192899</v>
      </c>
      <c r="I114">
        <v>114</v>
      </c>
      <c r="J114">
        <f t="shared" si="24"/>
        <v>113</v>
      </c>
      <c r="K114">
        <f t="shared" si="25"/>
        <v>1.4738964647596393</v>
      </c>
      <c r="L114">
        <f t="shared" si="26"/>
        <v>1.5385758374905201</v>
      </c>
      <c r="M114">
        <v>114</v>
      </c>
      <c r="N114">
        <f t="shared" si="27"/>
        <v>113</v>
      </c>
      <c r="O114">
        <f t="shared" si="28"/>
        <v>0.27393675353258817</v>
      </c>
      <c r="P114">
        <f t="shared" si="29"/>
        <v>0.83407655239053002</v>
      </c>
      <c r="Q114">
        <v>114</v>
      </c>
      <c r="R114">
        <f t="shared" si="30"/>
        <v>113</v>
      </c>
      <c r="S114">
        <f t="shared" si="31"/>
        <v>1.2724346556361721</v>
      </c>
      <c r="T114">
        <f t="shared" si="32"/>
        <v>0.83629635456727502</v>
      </c>
      <c r="U114">
        <v>114</v>
      </c>
      <c r="V114">
        <f t="shared" si="33"/>
        <v>113</v>
      </c>
      <c r="W114">
        <f t="shared" si="34"/>
        <v>1.4738964647596393</v>
      </c>
      <c r="X114">
        <f t="shared" si="35"/>
        <v>0.53857583749052296</v>
      </c>
    </row>
    <row r="115" spans="1:24" x14ac:dyDescent="0.35">
      <c r="A115">
        <v>115</v>
      </c>
      <c r="B115">
        <f t="shared" si="18"/>
        <v>114</v>
      </c>
      <c r="C115">
        <f t="shared" si="19"/>
        <v>0.16309012875535978</v>
      </c>
      <c r="D115">
        <f t="shared" si="20"/>
        <v>1</v>
      </c>
      <c r="E115">
        <v>115</v>
      </c>
      <c r="F115">
        <f t="shared" si="21"/>
        <v>114</v>
      </c>
      <c r="G115">
        <f t="shared" si="22"/>
        <v>0.1640943332878608</v>
      </c>
      <c r="H115">
        <f t="shared" si="23"/>
        <v>1.0014903162807101</v>
      </c>
      <c r="I115">
        <v>115</v>
      </c>
      <c r="J115">
        <f t="shared" si="24"/>
        <v>114</v>
      </c>
      <c r="K115">
        <f t="shared" si="25"/>
        <v>1.4740068391158354</v>
      </c>
      <c r="L115">
        <f t="shared" si="26"/>
        <v>1.4614241625094799</v>
      </c>
      <c r="M115">
        <v>115</v>
      </c>
      <c r="N115">
        <f t="shared" si="27"/>
        <v>114</v>
      </c>
      <c r="O115">
        <f t="shared" si="28"/>
        <v>0.27489262349650961</v>
      </c>
      <c r="P115">
        <f t="shared" si="29"/>
        <v>0.16592344760947</v>
      </c>
      <c r="Q115">
        <v>115</v>
      </c>
      <c r="R115">
        <f t="shared" si="30"/>
        <v>114</v>
      </c>
      <c r="S115">
        <f t="shared" si="31"/>
        <v>1.273396876965406</v>
      </c>
      <c r="T115">
        <f t="shared" si="32"/>
        <v>0.163703645432725</v>
      </c>
      <c r="U115">
        <v>115</v>
      </c>
      <c r="V115">
        <f t="shared" si="33"/>
        <v>114</v>
      </c>
      <c r="W115">
        <f t="shared" si="34"/>
        <v>1.4740068391158354</v>
      </c>
      <c r="X115">
        <f t="shared" si="35"/>
        <v>0.46142416250947699</v>
      </c>
    </row>
    <row r="116" spans="1:24" x14ac:dyDescent="0.35">
      <c r="A116">
        <v>116</v>
      </c>
      <c r="B116">
        <f t="shared" si="18"/>
        <v>115</v>
      </c>
      <c r="C116">
        <f t="shared" si="19"/>
        <v>0.16452074391988047</v>
      </c>
      <c r="D116">
        <f t="shared" si="20"/>
        <v>2</v>
      </c>
      <c r="E116">
        <v>116</v>
      </c>
      <c r="F116">
        <f t="shared" si="21"/>
        <v>115</v>
      </c>
      <c r="G116">
        <f t="shared" si="22"/>
        <v>0.1655206843142393</v>
      </c>
      <c r="H116">
        <f t="shared" si="23"/>
        <v>1.9985096837192899</v>
      </c>
      <c r="I116">
        <v>116</v>
      </c>
      <c r="J116">
        <f t="shared" si="24"/>
        <v>115</v>
      </c>
      <c r="K116">
        <f t="shared" si="25"/>
        <v>1.4741172134720315</v>
      </c>
      <c r="L116">
        <f t="shared" si="26"/>
        <v>1.5385758374905201</v>
      </c>
      <c r="M116">
        <v>116</v>
      </c>
      <c r="N116">
        <f t="shared" si="27"/>
        <v>115</v>
      </c>
      <c r="O116">
        <f t="shared" si="28"/>
        <v>0.275848493460431</v>
      </c>
      <c r="P116">
        <f t="shared" si="29"/>
        <v>0.83407655239053002</v>
      </c>
      <c r="Q116">
        <v>116</v>
      </c>
      <c r="R116">
        <f t="shared" si="30"/>
        <v>115</v>
      </c>
      <c r="S116">
        <f t="shared" si="31"/>
        <v>1.27435909829464</v>
      </c>
      <c r="T116">
        <f t="shared" si="32"/>
        <v>0.83629635456727502</v>
      </c>
      <c r="U116">
        <v>116</v>
      </c>
      <c r="V116">
        <f t="shared" si="33"/>
        <v>115</v>
      </c>
      <c r="W116">
        <f t="shared" si="34"/>
        <v>1.4741172134720315</v>
      </c>
      <c r="X116">
        <f t="shared" si="35"/>
        <v>0.53857583749052296</v>
      </c>
    </row>
    <row r="117" spans="1:24" x14ac:dyDescent="0.35">
      <c r="A117">
        <v>117</v>
      </c>
      <c r="B117">
        <f t="shared" si="18"/>
        <v>116</v>
      </c>
      <c r="C117">
        <f t="shared" si="19"/>
        <v>0.1659513590844012</v>
      </c>
      <c r="D117">
        <f t="shared" si="20"/>
        <v>1</v>
      </c>
      <c r="E117">
        <v>117</v>
      </c>
      <c r="F117">
        <f t="shared" si="21"/>
        <v>116</v>
      </c>
      <c r="G117">
        <f t="shared" si="22"/>
        <v>0.16694703534061781</v>
      </c>
      <c r="H117">
        <f t="shared" si="23"/>
        <v>1.0014903162807101</v>
      </c>
      <c r="I117">
        <v>117</v>
      </c>
      <c r="J117">
        <f t="shared" si="24"/>
        <v>116</v>
      </c>
      <c r="K117">
        <f t="shared" si="25"/>
        <v>1.4742275878282276</v>
      </c>
      <c r="L117">
        <f t="shared" si="26"/>
        <v>1.4614241625094799</v>
      </c>
      <c r="M117">
        <v>117</v>
      </c>
      <c r="N117">
        <f t="shared" si="27"/>
        <v>116</v>
      </c>
      <c r="O117">
        <f t="shared" si="28"/>
        <v>0.27680436342435238</v>
      </c>
      <c r="P117">
        <f t="shared" si="29"/>
        <v>0.16592344760947</v>
      </c>
      <c r="Q117">
        <v>117</v>
      </c>
      <c r="R117">
        <f t="shared" si="30"/>
        <v>116</v>
      </c>
      <c r="S117">
        <f t="shared" si="31"/>
        <v>1.275321319623874</v>
      </c>
      <c r="T117">
        <f t="shared" si="32"/>
        <v>0.163703645432725</v>
      </c>
      <c r="U117">
        <v>117</v>
      </c>
      <c r="V117">
        <f t="shared" si="33"/>
        <v>116</v>
      </c>
      <c r="W117">
        <f t="shared" si="34"/>
        <v>1.4742275878282276</v>
      </c>
      <c r="X117">
        <f t="shared" si="35"/>
        <v>0.46142416250947699</v>
      </c>
    </row>
    <row r="118" spans="1:24" x14ac:dyDescent="0.35">
      <c r="A118">
        <v>118</v>
      </c>
      <c r="B118">
        <f t="shared" si="18"/>
        <v>117</v>
      </c>
      <c r="C118">
        <f t="shared" si="19"/>
        <v>0.1673819742489219</v>
      </c>
      <c r="D118">
        <f t="shared" si="20"/>
        <v>2</v>
      </c>
      <c r="E118">
        <v>118</v>
      </c>
      <c r="F118">
        <f t="shared" si="21"/>
        <v>117</v>
      </c>
      <c r="G118">
        <f t="shared" si="22"/>
        <v>0.16837338636699631</v>
      </c>
      <c r="H118">
        <f t="shared" si="23"/>
        <v>1.9985096837192899</v>
      </c>
      <c r="I118">
        <v>118</v>
      </c>
      <c r="J118">
        <f t="shared" si="24"/>
        <v>117</v>
      </c>
      <c r="K118">
        <f t="shared" si="25"/>
        <v>1.4743379621844237</v>
      </c>
      <c r="L118">
        <f t="shared" si="26"/>
        <v>1.5385758374905201</v>
      </c>
      <c r="M118">
        <v>118</v>
      </c>
      <c r="N118">
        <f t="shared" si="27"/>
        <v>117</v>
      </c>
      <c r="O118">
        <f t="shared" si="28"/>
        <v>0.27776023338827383</v>
      </c>
      <c r="P118">
        <f t="shared" si="29"/>
        <v>0.83407655239053002</v>
      </c>
      <c r="Q118">
        <v>118</v>
      </c>
      <c r="R118">
        <f t="shared" si="30"/>
        <v>117</v>
      </c>
      <c r="S118">
        <f t="shared" si="31"/>
        <v>1.2762835409531081</v>
      </c>
      <c r="T118">
        <f t="shared" si="32"/>
        <v>0.83629635456727502</v>
      </c>
      <c r="U118">
        <v>118</v>
      </c>
      <c r="V118">
        <f t="shared" si="33"/>
        <v>117</v>
      </c>
      <c r="W118">
        <f t="shared" si="34"/>
        <v>1.4743379621844237</v>
      </c>
      <c r="X118">
        <f t="shared" si="35"/>
        <v>0.53857583749052296</v>
      </c>
    </row>
    <row r="119" spans="1:24" x14ac:dyDescent="0.35">
      <c r="A119">
        <v>119</v>
      </c>
      <c r="B119">
        <f t="shared" si="18"/>
        <v>118</v>
      </c>
      <c r="C119">
        <f t="shared" si="19"/>
        <v>0.1688125894134426</v>
      </c>
      <c r="D119">
        <f t="shared" si="20"/>
        <v>1</v>
      </c>
      <c r="E119">
        <v>119</v>
      </c>
      <c r="F119">
        <f t="shared" si="21"/>
        <v>118</v>
      </c>
      <c r="G119">
        <f t="shared" si="22"/>
        <v>0.16979973739337481</v>
      </c>
      <c r="H119">
        <f t="shared" si="23"/>
        <v>1.0014903162807101</v>
      </c>
      <c r="I119">
        <v>119</v>
      </c>
      <c r="J119">
        <f t="shared" si="24"/>
        <v>118</v>
      </c>
      <c r="K119">
        <f t="shared" si="25"/>
        <v>1.4744483365406198</v>
      </c>
      <c r="L119">
        <f t="shared" si="26"/>
        <v>1.4614241625094799</v>
      </c>
      <c r="M119">
        <v>119</v>
      </c>
      <c r="N119">
        <f t="shared" si="27"/>
        <v>118</v>
      </c>
      <c r="O119">
        <f t="shared" si="28"/>
        <v>0.27871610335219521</v>
      </c>
      <c r="P119">
        <f t="shared" si="29"/>
        <v>0.16592344760947</v>
      </c>
      <c r="Q119">
        <v>119</v>
      </c>
      <c r="R119">
        <f t="shared" si="30"/>
        <v>118</v>
      </c>
      <c r="S119">
        <f t="shared" si="31"/>
        <v>1.2772457622823421</v>
      </c>
      <c r="T119">
        <f t="shared" si="32"/>
        <v>0.163703645432725</v>
      </c>
      <c r="U119">
        <v>119</v>
      </c>
      <c r="V119">
        <f t="shared" si="33"/>
        <v>118</v>
      </c>
      <c r="W119">
        <f t="shared" si="34"/>
        <v>1.4744483365406198</v>
      </c>
      <c r="X119">
        <f t="shared" si="35"/>
        <v>0.46142416250947699</v>
      </c>
    </row>
    <row r="120" spans="1:24" x14ac:dyDescent="0.35">
      <c r="A120">
        <v>120</v>
      </c>
      <c r="B120">
        <f t="shared" si="18"/>
        <v>119</v>
      </c>
      <c r="C120">
        <f t="shared" si="19"/>
        <v>0.1702432045779633</v>
      </c>
      <c r="D120">
        <f t="shared" si="20"/>
        <v>2</v>
      </c>
      <c r="E120">
        <v>120</v>
      </c>
      <c r="F120">
        <f t="shared" si="21"/>
        <v>119</v>
      </c>
      <c r="G120">
        <f t="shared" si="22"/>
        <v>0.17122608841975331</v>
      </c>
      <c r="H120">
        <f t="shared" si="23"/>
        <v>1.9985096837192899</v>
      </c>
      <c r="I120">
        <v>120</v>
      </c>
      <c r="J120">
        <f t="shared" si="24"/>
        <v>119</v>
      </c>
      <c r="K120">
        <f t="shared" si="25"/>
        <v>1.4745587108968159</v>
      </c>
      <c r="L120">
        <f t="shared" si="26"/>
        <v>1.5385758374905201</v>
      </c>
      <c r="M120">
        <v>120</v>
      </c>
      <c r="N120">
        <f t="shared" si="27"/>
        <v>119</v>
      </c>
      <c r="O120">
        <f t="shared" si="28"/>
        <v>0.2796719733161166</v>
      </c>
      <c r="P120">
        <f t="shared" si="29"/>
        <v>0.83407655239053002</v>
      </c>
      <c r="Q120">
        <v>120</v>
      </c>
      <c r="R120">
        <f t="shared" si="30"/>
        <v>119</v>
      </c>
      <c r="S120">
        <f t="shared" si="31"/>
        <v>1.2782079836115761</v>
      </c>
      <c r="T120">
        <f t="shared" si="32"/>
        <v>0.83629635456727502</v>
      </c>
      <c r="U120">
        <v>120</v>
      </c>
      <c r="V120">
        <f t="shared" si="33"/>
        <v>119</v>
      </c>
      <c r="W120">
        <f t="shared" si="34"/>
        <v>1.4745587108968159</v>
      </c>
      <c r="X120">
        <f t="shared" si="35"/>
        <v>0.53857583749052296</v>
      </c>
    </row>
    <row r="121" spans="1:24" x14ac:dyDescent="0.35">
      <c r="A121">
        <v>121</v>
      </c>
      <c r="B121">
        <f t="shared" si="18"/>
        <v>120</v>
      </c>
      <c r="C121">
        <f t="shared" si="19"/>
        <v>0.171673819742484</v>
      </c>
      <c r="D121">
        <f t="shared" si="20"/>
        <v>1</v>
      </c>
      <c r="E121">
        <v>121</v>
      </c>
      <c r="F121">
        <f t="shared" si="21"/>
        <v>120</v>
      </c>
      <c r="G121">
        <f t="shared" si="22"/>
        <v>0.17265243944613182</v>
      </c>
      <c r="H121">
        <f t="shared" si="23"/>
        <v>1.0014903162807101</v>
      </c>
      <c r="I121">
        <v>121</v>
      </c>
      <c r="J121">
        <f t="shared" si="24"/>
        <v>120</v>
      </c>
      <c r="K121">
        <f t="shared" si="25"/>
        <v>1.474669085253012</v>
      </c>
      <c r="L121">
        <f t="shared" si="26"/>
        <v>1.4614241625094799</v>
      </c>
      <c r="M121">
        <v>121</v>
      </c>
      <c r="N121">
        <f t="shared" si="27"/>
        <v>120</v>
      </c>
      <c r="O121">
        <f t="shared" si="28"/>
        <v>0.28062784328003798</v>
      </c>
      <c r="P121">
        <f t="shared" si="29"/>
        <v>0.16592344760947</v>
      </c>
      <c r="Q121">
        <v>121</v>
      </c>
      <c r="R121">
        <f t="shared" si="30"/>
        <v>120</v>
      </c>
      <c r="S121">
        <f t="shared" si="31"/>
        <v>1.27917020494081</v>
      </c>
      <c r="T121">
        <f t="shared" si="32"/>
        <v>0.163703645432725</v>
      </c>
      <c r="U121">
        <v>121</v>
      </c>
      <c r="V121">
        <f t="shared" si="33"/>
        <v>120</v>
      </c>
      <c r="W121">
        <f t="shared" si="34"/>
        <v>1.474669085253012</v>
      </c>
      <c r="X121">
        <f t="shared" si="35"/>
        <v>0.46142416250947699</v>
      </c>
    </row>
    <row r="122" spans="1:24" x14ac:dyDescent="0.35">
      <c r="A122">
        <v>122</v>
      </c>
      <c r="B122">
        <f t="shared" si="18"/>
        <v>121</v>
      </c>
      <c r="C122">
        <f t="shared" si="19"/>
        <v>0.1731044349070047</v>
      </c>
      <c r="D122">
        <f t="shared" si="20"/>
        <v>2</v>
      </c>
      <c r="E122">
        <v>122</v>
      </c>
      <c r="F122">
        <f t="shared" si="21"/>
        <v>121</v>
      </c>
      <c r="G122">
        <f t="shared" si="22"/>
        <v>0.17407879047251032</v>
      </c>
      <c r="H122">
        <f t="shared" si="23"/>
        <v>1.9985096837192899</v>
      </c>
      <c r="I122">
        <v>122</v>
      </c>
      <c r="J122">
        <f t="shared" si="24"/>
        <v>121</v>
      </c>
      <c r="K122">
        <f t="shared" si="25"/>
        <v>1.4747794596092081</v>
      </c>
      <c r="L122">
        <f t="shared" si="26"/>
        <v>1.5385758374905201</v>
      </c>
      <c r="M122">
        <v>122</v>
      </c>
      <c r="N122">
        <f t="shared" si="27"/>
        <v>121</v>
      </c>
      <c r="O122">
        <f t="shared" si="28"/>
        <v>0.28158371324395942</v>
      </c>
      <c r="P122">
        <f t="shared" si="29"/>
        <v>0.83407655239053002</v>
      </c>
      <c r="Q122">
        <v>122</v>
      </c>
      <c r="R122">
        <f t="shared" si="30"/>
        <v>121</v>
      </c>
      <c r="S122">
        <f t="shared" si="31"/>
        <v>1.280132426270044</v>
      </c>
      <c r="T122">
        <f t="shared" si="32"/>
        <v>0.83629635456727502</v>
      </c>
      <c r="U122">
        <v>122</v>
      </c>
      <c r="V122">
        <f t="shared" si="33"/>
        <v>121</v>
      </c>
      <c r="W122">
        <f t="shared" si="34"/>
        <v>1.4747794596092081</v>
      </c>
      <c r="X122">
        <f t="shared" si="35"/>
        <v>0.53857583749052296</v>
      </c>
    </row>
    <row r="123" spans="1:24" x14ac:dyDescent="0.35">
      <c r="A123">
        <v>123</v>
      </c>
      <c r="B123">
        <f t="shared" si="18"/>
        <v>122</v>
      </c>
      <c r="C123">
        <f t="shared" si="19"/>
        <v>0.17453505007152539</v>
      </c>
      <c r="D123">
        <f t="shared" si="20"/>
        <v>1</v>
      </c>
      <c r="E123">
        <v>123</v>
      </c>
      <c r="F123">
        <f t="shared" si="21"/>
        <v>122</v>
      </c>
      <c r="G123">
        <f t="shared" si="22"/>
        <v>0.17550514149888882</v>
      </c>
      <c r="H123">
        <f t="shared" si="23"/>
        <v>1.0014903162807101</v>
      </c>
      <c r="I123">
        <v>123</v>
      </c>
      <c r="J123">
        <f t="shared" si="24"/>
        <v>122</v>
      </c>
      <c r="K123">
        <f t="shared" si="25"/>
        <v>1.4748898339654042</v>
      </c>
      <c r="L123">
        <f t="shared" si="26"/>
        <v>1.4614241625094799</v>
      </c>
      <c r="M123">
        <v>123</v>
      </c>
      <c r="N123">
        <f t="shared" si="27"/>
        <v>122</v>
      </c>
      <c r="O123">
        <f t="shared" si="28"/>
        <v>0.28253958320788081</v>
      </c>
      <c r="P123">
        <f t="shared" si="29"/>
        <v>0.16592344760947</v>
      </c>
      <c r="Q123">
        <v>123</v>
      </c>
      <c r="R123">
        <f t="shared" si="30"/>
        <v>122</v>
      </c>
      <c r="S123">
        <f t="shared" si="31"/>
        <v>1.2810946475992782</v>
      </c>
      <c r="T123">
        <f t="shared" si="32"/>
        <v>0.163703645432725</v>
      </c>
      <c r="U123">
        <v>123</v>
      </c>
      <c r="V123">
        <f t="shared" si="33"/>
        <v>122</v>
      </c>
      <c r="W123">
        <f t="shared" si="34"/>
        <v>1.4748898339654042</v>
      </c>
      <c r="X123">
        <f t="shared" si="35"/>
        <v>0.46142416250947699</v>
      </c>
    </row>
    <row r="124" spans="1:24" x14ac:dyDescent="0.35">
      <c r="A124">
        <v>124</v>
      </c>
      <c r="B124">
        <f t="shared" si="18"/>
        <v>123</v>
      </c>
      <c r="C124">
        <f t="shared" si="19"/>
        <v>0.17596566523604609</v>
      </c>
      <c r="D124">
        <f t="shared" si="20"/>
        <v>2</v>
      </c>
      <c r="E124">
        <v>124</v>
      </c>
      <c r="F124">
        <f t="shared" si="21"/>
        <v>123</v>
      </c>
      <c r="G124">
        <f t="shared" si="22"/>
        <v>0.17693149252526733</v>
      </c>
      <c r="H124">
        <f t="shared" si="23"/>
        <v>1.9985096837192899</v>
      </c>
      <c r="I124">
        <v>124</v>
      </c>
      <c r="J124">
        <f t="shared" si="24"/>
        <v>123</v>
      </c>
      <c r="K124">
        <f t="shared" si="25"/>
        <v>1.4750002083216003</v>
      </c>
      <c r="L124">
        <f t="shared" si="26"/>
        <v>1.5385758374905201</v>
      </c>
      <c r="M124">
        <v>124</v>
      </c>
      <c r="N124">
        <f t="shared" si="27"/>
        <v>123</v>
      </c>
      <c r="O124">
        <f t="shared" si="28"/>
        <v>0.28349545317180219</v>
      </c>
      <c r="P124">
        <f t="shared" si="29"/>
        <v>0.83407655239053002</v>
      </c>
      <c r="Q124">
        <v>124</v>
      </c>
      <c r="R124">
        <f t="shared" si="30"/>
        <v>123</v>
      </c>
      <c r="S124">
        <f t="shared" si="31"/>
        <v>1.2820568689285121</v>
      </c>
      <c r="T124">
        <f t="shared" si="32"/>
        <v>0.83629635456727502</v>
      </c>
      <c r="U124">
        <v>124</v>
      </c>
      <c r="V124">
        <f t="shared" si="33"/>
        <v>123</v>
      </c>
      <c r="W124">
        <f t="shared" si="34"/>
        <v>1.4750002083216003</v>
      </c>
      <c r="X124">
        <f t="shared" si="35"/>
        <v>0.53857583749052296</v>
      </c>
    </row>
    <row r="125" spans="1:24" x14ac:dyDescent="0.35">
      <c r="A125">
        <v>125</v>
      </c>
      <c r="B125">
        <f t="shared" si="18"/>
        <v>124</v>
      </c>
      <c r="C125">
        <f t="shared" si="19"/>
        <v>0.17739628040056679</v>
      </c>
      <c r="D125">
        <f t="shared" si="20"/>
        <v>1</v>
      </c>
      <c r="E125">
        <v>125</v>
      </c>
      <c r="F125">
        <f t="shared" si="21"/>
        <v>124</v>
      </c>
      <c r="G125">
        <f t="shared" si="22"/>
        <v>0.1783578435516458</v>
      </c>
      <c r="H125">
        <f t="shared" si="23"/>
        <v>1.0014903162807101</v>
      </c>
      <c r="I125">
        <v>125</v>
      </c>
      <c r="J125">
        <f t="shared" si="24"/>
        <v>124</v>
      </c>
      <c r="K125">
        <f t="shared" si="25"/>
        <v>1.4751105826777964</v>
      </c>
      <c r="L125">
        <f t="shared" si="26"/>
        <v>1.4614241625094799</v>
      </c>
      <c r="M125">
        <v>125</v>
      </c>
      <c r="N125">
        <f t="shared" si="27"/>
        <v>124</v>
      </c>
      <c r="O125">
        <f t="shared" si="28"/>
        <v>0.28445132313572363</v>
      </c>
      <c r="P125">
        <f t="shared" si="29"/>
        <v>0.16592344760947</v>
      </c>
      <c r="Q125">
        <v>125</v>
      </c>
      <c r="R125">
        <f t="shared" si="30"/>
        <v>124</v>
      </c>
      <c r="S125">
        <f t="shared" si="31"/>
        <v>1.2830190902577461</v>
      </c>
      <c r="T125">
        <f t="shared" si="32"/>
        <v>0.163703645432725</v>
      </c>
      <c r="U125">
        <v>125</v>
      </c>
      <c r="V125">
        <f t="shared" si="33"/>
        <v>124</v>
      </c>
      <c r="W125">
        <f t="shared" si="34"/>
        <v>1.4751105826777964</v>
      </c>
      <c r="X125">
        <f t="shared" si="35"/>
        <v>0.46142416250947699</v>
      </c>
    </row>
    <row r="126" spans="1:24" x14ac:dyDescent="0.35">
      <c r="A126">
        <v>126</v>
      </c>
      <c r="B126">
        <f t="shared" si="18"/>
        <v>125</v>
      </c>
      <c r="C126">
        <f t="shared" si="19"/>
        <v>0.17882689556508749</v>
      </c>
      <c r="D126">
        <f t="shared" si="20"/>
        <v>2</v>
      </c>
      <c r="E126">
        <v>126</v>
      </c>
      <c r="F126">
        <f t="shared" si="21"/>
        <v>125</v>
      </c>
      <c r="G126">
        <f t="shared" si="22"/>
        <v>0.1797841945780243</v>
      </c>
      <c r="H126">
        <f t="shared" si="23"/>
        <v>1.9985096837192899</v>
      </c>
      <c r="I126">
        <v>126</v>
      </c>
      <c r="J126">
        <f t="shared" si="24"/>
        <v>125</v>
      </c>
      <c r="K126">
        <f t="shared" si="25"/>
        <v>1.4752209570339925</v>
      </c>
      <c r="L126">
        <f t="shared" si="26"/>
        <v>1.5385758374905201</v>
      </c>
      <c r="M126">
        <v>126</v>
      </c>
      <c r="N126">
        <f t="shared" si="27"/>
        <v>125</v>
      </c>
      <c r="O126">
        <f t="shared" si="28"/>
        <v>0.28540719309964502</v>
      </c>
      <c r="P126">
        <f t="shared" si="29"/>
        <v>0.83407655239053002</v>
      </c>
      <c r="Q126">
        <v>126</v>
      </c>
      <c r="R126">
        <f t="shared" si="30"/>
        <v>125</v>
      </c>
      <c r="S126">
        <f t="shared" si="31"/>
        <v>1.28398131158698</v>
      </c>
      <c r="T126">
        <f t="shared" si="32"/>
        <v>0.83629635456727502</v>
      </c>
      <c r="U126">
        <v>126</v>
      </c>
      <c r="V126">
        <f t="shared" si="33"/>
        <v>125</v>
      </c>
      <c r="W126">
        <f t="shared" si="34"/>
        <v>1.4752209570339925</v>
      </c>
      <c r="X126">
        <f t="shared" si="35"/>
        <v>0.53857583749052296</v>
      </c>
    </row>
    <row r="127" spans="1:24" x14ac:dyDescent="0.35">
      <c r="A127">
        <v>127</v>
      </c>
      <c r="B127">
        <f t="shared" si="18"/>
        <v>126</v>
      </c>
      <c r="C127">
        <f t="shared" si="19"/>
        <v>0.18025751072960819</v>
      </c>
      <c r="D127">
        <f t="shared" si="20"/>
        <v>1</v>
      </c>
      <c r="E127">
        <v>127</v>
      </c>
      <c r="F127">
        <f t="shared" si="21"/>
        <v>126</v>
      </c>
      <c r="G127">
        <f t="shared" si="22"/>
        <v>0.18121054560440281</v>
      </c>
      <c r="H127">
        <f t="shared" si="23"/>
        <v>1.0014903162807101</v>
      </c>
      <c r="I127">
        <v>127</v>
      </c>
      <c r="J127">
        <f t="shared" si="24"/>
        <v>126</v>
      </c>
      <c r="K127">
        <f t="shared" si="25"/>
        <v>1.4753313313901886</v>
      </c>
      <c r="L127">
        <f t="shared" si="26"/>
        <v>1.4614241625094799</v>
      </c>
      <c r="M127">
        <v>127</v>
      </c>
      <c r="N127">
        <f t="shared" si="27"/>
        <v>126</v>
      </c>
      <c r="O127">
        <f t="shared" si="28"/>
        <v>0.2863630630635664</v>
      </c>
      <c r="P127">
        <f t="shared" si="29"/>
        <v>0.16592344760947</v>
      </c>
      <c r="Q127">
        <v>127</v>
      </c>
      <c r="R127">
        <f t="shared" si="30"/>
        <v>126</v>
      </c>
      <c r="S127">
        <f t="shared" si="31"/>
        <v>1.284943532916214</v>
      </c>
      <c r="T127">
        <f t="shared" si="32"/>
        <v>0.163703645432725</v>
      </c>
      <c r="U127">
        <v>127</v>
      </c>
      <c r="V127">
        <f t="shared" si="33"/>
        <v>126</v>
      </c>
      <c r="W127">
        <f t="shared" si="34"/>
        <v>1.4753313313901886</v>
      </c>
      <c r="X127">
        <f t="shared" si="35"/>
        <v>0.46142416250947699</v>
      </c>
    </row>
    <row r="128" spans="1:24" x14ac:dyDescent="0.35">
      <c r="A128">
        <v>128</v>
      </c>
      <c r="B128">
        <f t="shared" si="18"/>
        <v>127</v>
      </c>
      <c r="C128">
        <f t="shared" si="19"/>
        <v>0.18168812589412889</v>
      </c>
      <c r="D128">
        <f t="shared" si="20"/>
        <v>2</v>
      </c>
      <c r="E128">
        <v>128</v>
      </c>
      <c r="F128">
        <f t="shared" si="21"/>
        <v>127</v>
      </c>
      <c r="G128">
        <f t="shared" si="22"/>
        <v>0.18263689663078131</v>
      </c>
      <c r="H128">
        <f t="shared" si="23"/>
        <v>1.9985096837192899</v>
      </c>
      <c r="I128">
        <v>128</v>
      </c>
      <c r="J128">
        <f t="shared" si="24"/>
        <v>127</v>
      </c>
      <c r="K128">
        <f t="shared" si="25"/>
        <v>1.4754417057463847</v>
      </c>
      <c r="L128">
        <f t="shared" si="26"/>
        <v>1.5385758374905201</v>
      </c>
      <c r="M128">
        <v>128</v>
      </c>
      <c r="N128">
        <f t="shared" si="27"/>
        <v>127</v>
      </c>
      <c r="O128">
        <f t="shared" si="28"/>
        <v>0.28731893302748779</v>
      </c>
      <c r="P128">
        <f t="shared" si="29"/>
        <v>0.83407655239053002</v>
      </c>
      <c r="Q128">
        <v>128</v>
      </c>
      <c r="R128">
        <f t="shared" si="30"/>
        <v>127</v>
      </c>
      <c r="S128">
        <f t="shared" si="31"/>
        <v>1.2859057542454482</v>
      </c>
      <c r="T128">
        <f t="shared" si="32"/>
        <v>0.83629635456727502</v>
      </c>
      <c r="U128">
        <v>128</v>
      </c>
      <c r="V128">
        <f t="shared" si="33"/>
        <v>127</v>
      </c>
      <c r="W128">
        <f t="shared" si="34"/>
        <v>1.4754417057463847</v>
      </c>
      <c r="X128">
        <f t="shared" si="35"/>
        <v>0.53857583749052296</v>
      </c>
    </row>
    <row r="129" spans="1:24" x14ac:dyDescent="0.35">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0.0014903162807118+F129*0.0014263510263785</f>
        <v>0.18406324765715981</v>
      </c>
      <c r="H129">
        <f t="shared" ref="H129:H192" si="41">IF(F129/2-INT(F129/2)&lt;0.1,1.00149031628071,1.99850968371929)</f>
        <v>1.0014903162807101</v>
      </c>
      <c r="I129">
        <v>129</v>
      </c>
      <c r="J129">
        <f t="shared" ref="J129:J192" si="42">(I129-1)</f>
        <v>128</v>
      </c>
      <c r="K129">
        <f t="shared" ref="K129:K192" si="43">1.46142416250948+J129*0.0001103743561961</f>
        <v>1.4755520801025808</v>
      </c>
      <c r="L129">
        <f t="shared" ref="L129:L192" si="44">IF(J129/2-INT(J129/2)&lt;0.1,1.46142416250948,1.53857583749052)</f>
        <v>1.4614241625094799</v>
      </c>
      <c r="M129">
        <v>129</v>
      </c>
      <c r="N129">
        <f t="shared" ref="N129:N192" si="45">(M129-1)</f>
        <v>128</v>
      </c>
      <c r="O129">
        <f t="shared" ref="O129:O192" si="46">0.16592344760947+N129*0.0009558699639214</f>
        <v>0.28827480299140917</v>
      </c>
      <c r="P129">
        <f t="shared" ref="P129:P192" si="47">IF(N129/2-INT(N129/2)&lt;0.1,0.16592344760947,0.83407655239053)</f>
        <v>0.16592344760947</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1.46142416250948+V129*0.0001103743561961</f>
        <v>1.4755520801025808</v>
      </c>
      <c r="X129">
        <f t="shared" ref="X129:X192" si="53">IF(V129/2-INT(V129/2)&lt;0.1,0.461424162509477,0.538575837490523)</f>
        <v>0.46142416250947699</v>
      </c>
    </row>
    <row r="130" spans="1:24" x14ac:dyDescent="0.35">
      <c r="A130">
        <v>130</v>
      </c>
      <c r="B130">
        <f t="shared" si="36"/>
        <v>129</v>
      </c>
      <c r="C130">
        <f t="shared" si="37"/>
        <v>0.18454935622317029</v>
      </c>
      <c r="D130">
        <f t="shared" si="38"/>
        <v>2</v>
      </c>
      <c r="E130">
        <v>130</v>
      </c>
      <c r="F130">
        <f t="shared" si="39"/>
        <v>129</v>
      </c>
      <c r="G130">
        <f t="shared" si="40"/>
        <v>0.18548959868353831</v>
      </c>
      <c r="H130">
        <f t="shared" si="41"/>
        <v>1.9985096837192899</v>
      </c>
      <c r="I130">
        <v>130</v>
      </c>
      <c r="J130">
        <f t="shared" si="42"/>
        <v>129</v>
      </c>
      <c r="K130">
        <f t="shared" si="43"/>
        <v>1.4756624544587769</v>
      </c>
      <c r="L130">
        <f t="shared" si="44"/>
        <v>1.5385758374905201</v>
      </c>
      <c r="M130">
        <v>130</v>
      </c>
      <c r="N130">
        <f t="shared" si="45"/>
        <v>129</v>
      </c>
      <c r="O130">
        <f t="shared" si="46"/>
        <v>0.28923067295533061</v>
      </c>
      <c r="P130">
        <f t="shared" si="47"/>
        <v>0.83407655239053002</v>
      </c>
      <c r="Q130">
        <v>130</v>
      </c>
      <c r="R130">
        <f t="shared" si="48"/>
        <v>129</v>
      </c>
      <c r="S130">
        <f t="shared" si="49"/>
        <v>1.2878301969039161</v>
      </c>
      <c r="T130">
        <f t="shared" si="50"/>
        <v>0.83629635456727502</v>
      </c>
      <c r="U130">
        <v>130</v>
      </c>
      <c r="V130">
        <f t="shared" si="51"/>
        <v>129</v>
      </c>
      <c r="W130">
        <f t="shared" si="52"/>
        <v>1.4756624544587769</v>
      </c>
      <c r="X130">
        <f t="shared" si="53"/>
        <v>0.53857583749052296</v>
      </c>
    </row>
    <row r="131" spans="1:24" x14ac:dyDescent="0.35">
      <c r="A131">
        <v>131</v>
      </c>
      <c r="B131">
        <f t="shared" si="36"/>
        <v>130</v>
      </c>
      <c r="C131">
        <f t="shared" si="37"/>
        <v>0.18597997138769098</v>
      </c>
      <c r="D131">
        <f t="shared" si="38"/>
        <v>1</v>
      </c>
      <c r="E131">
        <v>131</v>
      </c>
      <c r="F131">
        <f t="shared" si="39"/>
        <v>130</v>
      </c>
      <c r="G131">
        <f t="shared" si="40"/>
        <v>0.18691594970991682</v>
      </c>
      <c r="H131">
        <f t="shared" si="41"/>
        <v>1.0014903162807101</v>
      </c>
      <c r="I131">
        <v>131</v>
      </c>
      <c r="J131">
        <f t="shared" si="42"/>
        <v>130</v>
      </c>
      <c r="K131">
        <f t="shared" si="43"/>
        <v>1.475772828814973</v>
      </c>
      <c r="L131">
        <f t="shared" si="44"/>
        <v>1.4614241625094799</v>
      </c>
      <c r="M131">
        <v>131</v>
      </c>
      <c r="N131">
        <f t="shared" si="45"/>
        <v>130</v>
      </c>
      <c r="O131">
        <f t="shared" si="46"/>
        <v>0.290186542919252</v>
      </c>
      <c r="P131">
        <f t="shared" si="47"/>
        <v>0.16592344760947</v>
      </c>
      <c r="Q131">
        <v>131</v>
      </c>
      <c r="R131">
        <f t="shared" si="48"/>
        <v>130</v>
      </c>
      <c r="S131">
        <f t="shared" si="49"/>
        <v>1.28879241823315</v>
      </c>
      <c r="T131">
        <f t="shared" si="50"/>
        <v>0.163703645432725</v>
      </c>
      <c r="U131">
        <v>131</v>
      </c>
      <c r="V131">
        <f t="shared" si="51"/>
        <v>130</v>
      </c>
      <c r="W131">
        <f t="shared" si="52"/>
        <v>1.475772828814973</v>
      </c>
      <c r="X131">
        <f t="shared" si="53"/>
        <v>0.46142416250947699</v>
      </c>
    </row>
    <row r="132" spans="1:24" x14ac:dyDescent="0.35">
      <c r="A132">
        <v>132</v>
      </c>
      <c r="B132">
        <f t="shared" si="36"/>
        <v>131</v>
      </c>
      <c r="C132">
        <f t="shared" si="37"/>
        <v>0.18741058655221168</v>
      </c>
      <c r="D132">
        <f t="shared" si="38"/>
        <v>2</v>
      </c>
      <c r="E132">
        <v>132</v>
      </c>
      <c r="F132">
        <f t="shared" si="39"/>
        <v>131</v>
      </c>
      <c r="G132">
        <f t="shared" si="40"/>
        <v>0.18834230073629532</v>
      </c>
      <c r="H132">
        <f t="shared" si="41"/>
        <v>1.9985096837192899</v>
      </c>
      <c r="I132">
        <v>132</v>
      </c>
      <c r="J132">
        <f t="shared" si="42"/>
        <v>131</v>
      </c>
      <c r="K132">
        <f t="shared" si="43"/>
        <v>1.4758832031711691</v>
      </c>
      <c r="L132">
        <f t="shared" si="44"/>
        <v>1.5385758374905201</v>
      </c>
      <c r="M132">
        <v>132</v>
      </c>
      <c r="N132">
        <f t="shared" si="45"/>
        <v>131</v>
      </c>
      <c r="O132">
        <f t="shared" si="46"/>
        <v>0.29114241288317344</v>
      </c>
      <c r="P132">
        <f t="shared" si="47"/>
        <v>0.83407655239053002</v>
      </c>
      <c r="Q132">
        <v>132</v>
      </c>
      <c r="R132">
        <f t="shared" si="48"/>
        <v>131</v>
      </c>
      <c r="S132">
        <f t="shared" si="49"/>
        <v>1.289754639562384</v>
      </c>
      <c r="T132">
        <f t="shared" si="50"/>
        <v>0.83629635456727502</v>
      </c>
      <c r="U132">
        <v>132</v>
      </c>
      <c r="V132">
        <f t="shared" si="51"/>
        <v>131</v>
      </c>
      <c r="W132">
        <f t="shared" si="52"/>
        <v>1.4758832031711691</v>
      </c>
      <c r="X132">
        <f t="shared" si="53"/>
        <v>0.53857583749052296</v>
      </c>
    </row>
    <row r="133" spans="1:24" x14ac:dyDescent="0.35">
      <c r="A133">
        <v>133</v>
      </c>
      <c r="B133">
        <f t="shared" si="36"/>
        <v>132</v>
      </c>
      <c r="C133">
        <f t="shared" si="37"/>
        <v>0.18884120171673238</v>
      </c>
      <c r="D133">
        <f t="shared" si="38"/>
        <v>1</v>
      </c>
      <c r="E133">
        <v>133</v>
      </c>
      <c r="F133">
        <f t="shared" si="39"/>
        <v>132</v>
      </c>
      <c r="G133">
        <f t="shared" si="40"/>
        <v>0.18976865176267382</v>
      </c>
      <c r="H133">
        <f t="shared" si="41"/>
        <v>1.0014903162807101</v>
      </c>
      <c r="I133">
        <v>133</v>
      </c>
      <c r="J133">
        <f t="shared" si="42"/>
        <v>132</v>
      </c>
      <c r="K133">
        <f t="shared" si="43"/>
        <v>1.4759935775273652</v>
      </c>
      <c r="L133">
        <f t="shared" si="44"/>
        <v>1.4614241625094799</v>
      </c>
      <c r="M133">
        <v>133</v>
      </c>
      <c r="N133">
        <f t="shared" si="45"/>
        <v>132</v>
      </c>
      <c r="O133">
        <f t="shared" si="46"/>
        <v>0.29209828284709483</v>
      </c>
      <c r="P133">
        <f t="shared" si="47"/>
        <v>0.16592344760947</v>
      </c>
      <c r="Q133">
        <v>133</v>
      </c>
      <c r="R133">
        <f t="shared" si="48"/>
        <v>132</v>
      </c>
      <c r="S133">
        <f t="shared" si="49"/>
        <v>1.2907168608916182</v>
      </c>
      <c r="T133">
        <f t="shared" si="50"/>
        <v>0.163703645432725</v>
      </c>
      <c r="U133">
        <v>133</v>
      </c>
      <c r="V133">
        <f t="shared" si="51"/>
        <v>132</v>
      </c>
      <c r="W133">
        <f t="shared" si="52"/>
        <v>1.4759935775273652</v>
      </c>
      <c r="X133">
        <f t="shared" si="53"/>
        <v>0.46142416250947699</v>
      </c>
    </row>
    <row r="134" spans="1:24" x14ac:dyDescent="0.35">
      <c r="A134">
        <v>134</v>
      </c>
      <c r="B134">
        <f t="shared" si="36"/>
        <v>133</v>
      </c>
      <c r="C134">
        <f t="shared" si="37"/>
        <v>0.19027181688125308</v>
      </c>
      <c r="D134">
        <f t="shared" si="38"/>
        <v>2</v>
      </c>
      <c r="E134">
        <v>134</v>
      </c>
      <c r="F134">
        <f t="shared" si="39"/>
        <v>133</v>
      </c>
      <c r="G134">
        <f t="shared" si="40"/>
        <v>0.1911950027890523</v>
      </c>
      <c r="H134">
        <f t="shared" si="41"/>
        <v>1.9985096837192899</v>
      </c>
      <c r="I134">
        <v>134</v>
      </c>
      <c r="J134">
        <f t="shared" si="42"/>
        <v>133</v>
      </c>
      <c r="K134">
        <f t="shared" si="43"/>
        <v>1.4761039518835612</v>
      </c>
      <c r="L134">
        <f t="shared" si="44"/>
        <v>1.5385758374905201</v>
      </c>
      <c r="M134">
        <v>134</v>
      </c>
      <c r="N134">
        <f t="shared" si="45"/>
        <v>133</v>
      </c>
      <c r="O134">
        <f t="shared" si="46"/>
        <v>0.29305415281101621</v>
      </c>
      <c r="P134">
        <f t="shared" si="47"/>
        <v>0.83407655239053002</v>
      </c>
      <c r="Q134">
        <v>134</v>
      </c>
      <c r="R134">
        <f t="shared" si="48"/>
        <v>133</v>
      </c>
      <c r="S134">
        <f t="shared" si="49"/>
        <v>1.2916790822208521</v>
      </c>
      <c r="T134">
        <f t="shared" si="50"/>
        <v>0.83629635456727502</v>
      </c>
      <c r="U134">
        <v>134</v>
      </c>
      <c r="V134">
        <f t="shared" si="51"/>
        <v>133</v>
      </c>
      <c r="W134">
        <f t="shared" si="52"/>
        <v>1.4761039518835612</v>
      </c>
      <c r="X134">
        <f t="shared" si="53"/>
        <v>0.53857583749052296</v>
      </c>
    </row>
    <row r="135" spans="1:24" x14ac:dyDescent="0.35">
      <c r="A135">
        <v>135</v>
      </c>
      <c r="B135">
        <f t="shared" si="36"/>
        <v>134</v>
      </c>
      <c r="C135">
        <f t="shared" si="37"/>
        <v>0.19170243204577378</v>
      </c>
      <c r="D135">
        <f t="shared" si="38"/>
        <v>1</v>
      </c>
      <c r="E135">
        <v>135</v>
      </c>
      <c r="F135">
        <f t="shared" si="39"/>
        <v>134</v>
      </c>
      <c r="G135">
        <f t="shared" si="40"/>
        <v>0.1926213538154308</v>
      </c>
      <c r="H135">
        <f t="shared" si="41"/>
        <v>1.0014903162807101</v>
      </c>
      <c r="I135">
        <v>135</v>
      </c>
      <c r="J135">
        <f t="shared" si="42"/>
        <v>134</v>
      </c>
      <c r="K135">
        <f t="shared" si="43"/>
        <v>1.4762143262397573</v>
      </c>
      <c r="L135">
        <f t="shared" si="44"/>
        <v>1.4614241625094799</v>
      </c>
      <c r="M135">
        <v>135</v>
      </c>
      <c r="N135">
        <f t="shared" si="45"/>
        <v>134</v>
      </c>
      <c r="O135">
        <f t="shared" si="46"/>
        <v>0.2940100227749376</v>
      </c>
      <c r="P135">
        <f t="shared" si="47"/>
        <v>0.16592344760947</v>
      </c>
      <c r="Q135">
        <v>135</v>
      </c>
      <c r="R135">
        <f t="shared" si="48"/>
        <v>134</v>
      </c>
      <c r="S135">
        <f t="shared" si="49"/>
        <v>1.2926413035500861</v>
      </c>
      <c r="T135">
        <f t="shared" si="50"/>
        <v>0.163703645432725</v>
      </c>
      <c r="U135">
        <v>135</v>
      </c>
      <c r="V135">
        <f t="shared" si="51"/>
        <v>134</v>
      </c>
      <c r="W135">
        <f t="shared" si="52"/>
        <v>1.4762143262397573</v>
      </c>
      <c r="X135">
        <f t="shared" si="53"/>
        <v>0.46142416250947699</v>
      </c>
    </row>
    <row r="136" spans="1:24" x14ac:dyDescent="0.35">
      <c r="A136">
        <v>136</v>
      </c>
      <c r="B136">
        <f t="shared" si="36"/>
        <v>135</v>
      </c>
      <c r="C136">
        <f t="shared" si="37"/>
        <v>0.19313304721029448</v>
      </c>
      <c r="D136">
        <f t="shared" si="38"/>
        <v>2</v>
      </c>
      <c r="E136">
        <v>136</v>
      </c>
      <c r="F136">
        <f t="shared" si="39"/>
        <v>135</v>
      </c>
      <c r="G136">
        <f t="shared" si="40"/>
        <v>0.1940477048418093</v>
      </c>
      <c r="H136">
        <f t="shared" si="41"/>
        <v>1.9985096837192899</v>
      </c>
      <c r="I136">
        <v>136</v>
      </c>
      <c r="J136">
        <f t="shared" si="42"/>
        <v>135</v>
      </c>
      <c r="K136">
        <f t="shared" si="43"/>
        <v>1.4763247005959534</v>
      </c>
      <c r="L136">
        <f t="shared" si="44"/>
        <v>1.5385758374905201</v>
      </c>
      <c r="M136">
        <v>136</v>
      </c>
      <c r="N136">
        <f t="shared" si="45"/>
        <v>135</v>
      </c>
      <c r="O136">
        <f t="shared" si="46"/>
        <v>0.29496589273885898</v>
      </c>
      <c r="P136">
        <f t="shared" si="47"/>
        <v>0.83407655239053002</v>
      </c>
      <c r="Q136">
        <v>136</v>
      </c>
      <c r="R136">
        <f t="shared" si="48"/>
        <v>135</v>
      </c>
      <c r="S136">
        <f t="shared" si="49"/>
        <v>1.2936035248793201</v>
      </c>
      <c r="T136">
        <f t="shared" si="50"/>
        <v>0.83629635456727502</v>
      </c>
      <c r="U136">
        <v>136</v>
      </c>
      <c r="V136">
        <f t="shared" si="51"/>
        <v>135</v>
      </c>
      <c r="W136">
        <f t="shared" si="52"/>
        <v>1.4763247005959534</v>
      </c>
      <c r="X136">
        <f t="shared" si="53"/>
        <v>0.53857583749052296</v>
      </c>
    </row>
    <row r="137" spans="1:24" x14ac:dyDescent="0.35">
      <c r="A137">
        <v>137</v>
      </c>
      <c r="B137">
        <f t="shared" si="36"/>
        <v>136</v>
      </c>
      <c r="C137">
        <f t="shared" si="37"/>
        <v>0.19456366237481518</v>
      </c>
      <c r="D137">
        <f t="shared" si="38"/>
        <v>1</v>
      </c>
      <c r="E137">
        <v>137</v>
      </c>
      <c r="F137">
        <f t="shared" si="39"/>
        <v>136</v>
      </c>
      <c r="G137">
        <f t="shared" si="40"/>
        <v>0.19547405586818781</v>
      </c>
      <c r="H137">
        <f t="shared" si="41"/>
        <v>1.0014903162807101</v>
      </c>
      <c r="I137">
        <v>137</v>
      </c>
      <c r="J137">
        <f t="shared" si="42"/>
        <v>136</v>
      </c>
      <c r="K137">
        <f t="shared" si="43"/>
        <v>1.4764350749521495</v>
      </c>
      <c r="L137">
        <f t="shared" si="44"/>
        <v>1.4614241625094799</v>
      </c>
      <c r="M137">
        <v>137</v>
      </c>
      <c r="N137">
        <f t="shared" si="45"/>
        <v>136</v>
      </c>
      <c r="O137">
        <f t="shared" si="46"/>
        <v>0.29592176270278037</v>
      </c>
      <c r="P137">
        <f t="shared" si="47"/>
        <v>0.16592344760947</v>
      </c>
      <c r="Q137">
        <v>137</v>
      </c>
      <c r="R137">
        <f t="shared" si="48"/>
        <v>136</v>
      </c>
      <c r="S137">
        <f t="shared" si="49"/>
        <v>1.294565746208554</v>
      </c>
      <c r="T137">
        <f t="shared" si="50"/>
        <v>0.163703645432725</v>
      </c>
      <c r="U137">
        <v>137</v>
      </c>
      <c r="V137">
        <f t="shared" si="51"/>
        <v>136</v>
      </c>
      <c r="W137">
        <f t="shared" si="52"/>
        <v>1.4764350749521495</v>
      </c>
      <c r="X137">
        <f t="shared" si="53"/>
        <v>0.46142416250947699</v>
      </c>
    </row>
    <row r="138" spans="1:24" x14ac:dyDescent="0.35">
      <c r="A138">
        <v>138</v>
      </c>
      <c r="B138">
        <f t="shared" si="36"/>
        <v>137</v>
      </c>
      <c r="C138">
        <f t="shared" si="37"/>
        <v>0.19599427753933588</v>
      </c>
      <c r="D138">
        <f t="shared" si="38"/>
        <v>2</v>
      </c>
      <c r="E138">
        <v>138</v>
      </c>
      <c r="F138">
        <f t="shared" si="39"/>
        <v>137</v>
      </c>
      <c r="G138">
        <f t="shared" si="40"/>
        <v>0.19690040689456631</v>
      </c>
      <c r="H138">
        <f t="shared" si="41"/>
        <v>1.9985096837192899</v>
      </c>
      <c r="I138">
        <v>138</v>
      </c>
      <c r="J138">
        <f t="shared" si="42"/>
        <v>137</v>
      </c>
      <c r="K138">
        <f t="shared" si="43"/>
        <v>1.4765454493083456</v>
      </c>
      <c r="L138">
        <f t="shared" si="44"/>
        <v>1.5385758374905201</v>
      </c>
      <c r="M138">
        <v>138</v>
      </c>
      <c r="N138">
        <f t="shared" si="45"/>
        <v>137</v>
      </c>
      <c r="O138">
        <f t="shared" si="46"/>
        <v>0.29687763266670181</v>
      </c>
      <c r="P138">
        <f t="shared" si="47"/>
        <v>0.83407655239053002</v>
      </c>
      <c r="Q138">
        <v>138</v>
      </c>
      <c r="R138">
        <f t="shared" si="48"/>
        <v>137</v>
      </c>
      <c r="S138">
        <f t="shared" si="49"/>
        <v>1.295527967537788</v>
      </c>
      <c r="T138">
        <f t="shared" si="50"/>
        <v>0.83629635456727502</v>
      </c>
      <c r="U138">
        <v>138</v>
      </c>
      <c r="V138">
        <f t="shared" si="51"/>
        <v>137</v>
      </c>
      <c r="W138">
        <f t="shared" si="52"/>
        <v>1.4765454493083456</v>
      </c>
      <c r="X138">
        <f t="shared" si="53"/>
        <v>0.53857583749052296</v>
      </c>
    </row>
    <row r="139" spans="1:24" x14ac:dyDescent="0.35">
      <c r="A139">
        <v>139</v>
      </c>
      <c r="B139">
        <f t="shared" si="36"/>
        <v>138</v>
      </c>
      <c r="C139">
        <f t="shared" si="37"/>
        <v>0.19742489270385657</v>
      </c>
      <c r="D139">
        <f t="shared" si="38"/>
        <v>1</v>
      </c>
      <c r="E139">
        <v>139</v>
      </c>
      <c r="F139">
        <f t="shared" si="39"/>
        <v>138</v>
      </c>
      <c r="G139">
        <f t="shared" si="40"/>
        <v>0.19832675792094481</v>
      </c>
      <c r="H139">
        <f t="shared" si="41"/>
        <v>1.0014903162807101</v>
      </c>
      <c r="I139">
        <v>139</v>
      </c>
      <c r="J139">
        <f t="shared" si="42"/>
        <v>138</v>
      </c>
      <c r="K139">
        <f t="shared" si="43"/>
        <v>1.4766558236645417</v>
      </c>
      <c r="L139">
        <f t="shared" si="44"/>
        <v>1.4614241625094799</v>
      </c>
      <c r="M139">
        <v>139</v>
      </c>
      <c r="N139">
        <f t="shared" si="45"/>
        <v>138</v>
      </c>
      <c r="O139">
        <f t="shared" si="46"/>
        <v>0.29783350263062319</v>
      </c>
      <c r="P139">
        <f t="shared" si="47"/>
        <v>0.16592344760947</v>
      </c>
      <c r="Q139">
        <v>139</v>
      </c>
      <c r="R139">
        <f t="shared" si="48"/>
        <v>138</v>
      </c>
      <c r="S139">
        <f t="shared" si="49"/>
        <v>1.2964901888670222</v>
      </c>
      <c r="T139">
        <f t="shared" si="50"/>
        <v>0.163703645432725</v>
      </c>
      <c r="U139">
        <v>139</v>
      </c>
      <c r="V139">
        <f t="shared" si="51"/>
        <v>138</v>
      </c>
      <c r="W139">
        <f t="shared" si="52"/>
        <v>1.4766558236645417</v>
      </c>
      <c r="X139">
        <f t="shared" si="53"/>
        <v>0.46142416250947699</v>
      </c>
    </row>
    <row r="140" spans="1:24" x14ac:dyDescent="0.35">
      <c r="A140">
        <v>140</v>
      </c>
      <c r="B140">
        <f t="shared" si="36"/>
        <v>139</v>
      </c>
      <c r="C140">
        <f t="shared" si="37"/>
        <v>0.19885550786837727</v>
      </c>
      <c r="D140">
        <f t="shared" si="38"/>
        <v>2</v>
      </c>
      <c r="E140">
        <v>140</v>
      </c>
      <c r="F140">
        <f t="shared" si="39"/>
        <v>139</v>
      </c>
      <c r="G140">
        <f t="shared" si="40"/>
        <v>0.19975310894732332</v>
      </c>
      <c r="H140">
        <f t="shared" si="41"/>
        <v>1.9985096837192899</v>
      </c>
      <c r="I140">
        <v>140</v>
      </c>
      <c r="J140">
        <f t="shared" si="42"/>
        <v>139</v>
      </c>
      <c r="K140">
        <f t="shared" si="43"/>
        <v>1.4767661980207378</v>
      </c>
      <c r="L140">
        <f t="shared" si="44"/>
        <v>1.5385758374905201</v>
      </c>
      <c r="M140">
        <v>140</v>
      </c>
      <c r="N140">
        <f t="shared" si="45"/>
        <v>139</v>
      </c>
      <c r="O140">
        <f t="shared" si="46"/>
        <v>0.29878937259454463</v>
      </c>
      <c r="P140">
        <f t="shared" si="47"/>
        <v>0.83407655239053002</v>
      </c>
      <c r="Q140">
        <v>140</v>
      </c>
      <c r="R140">
        <f t="shared" si="48"/>
        <v>139</v>
      </c>
      <c r="S140">
        <f t="shared" si="49"/>
        <v>1.2974524101962561</v>
      </c>
      <c r="T140">
        <f t="shared" si="50"/>
        <v>0.83629635456727502</v>
      </c>
      <c r="U140">
        <v>140</v>
      </c>
      <c r="V140">
        <f t="shared" si="51"/>
        <v>139</v>
      </c>
      <c r="W140">
        <f t="shared" si="52"/>
        <v>1.4767661980207378</v>
      </c>
      <c r="X140">
        <f t="shared" si="53"/>
        <v>0.53857583749052296</v>
      </c>
    </row>
    <row r="141" spans="1:24" x14ac:dyDescent="0.35">
      <c r="A141">
        <v>141</v>
      </c>
      <c r="B141">
        <f t="shared" si="36"/>
        <v>140</v>
      </c>
      <c r="C141">
        <f t="shared" si="37"/>
        <v>0.20028612303289797</v>
      </c>
      <c r="D141">
        <f t="shared" si="38"/>
        <v>1</v>
      </c>
      <c r="E141">
        <v>141</v>
      </c>
      <c r="F141">
        <f t="shared" si="39"/>
        <v>140</v>
      </c>
      <c r="G141">
        <f t="shared" si="40"/>
        <v>0.20117945997370182</v>
      </c>
      <c r="H141">
        <f t="shared" si="41"/>
        <v>1.0014903162807101</v>
      </c>
      <c r="I141">
        <v>141</v>
      </c>
      <c r="J141">
        <f t="shared" si="42"/>
        <v>140</v>
      </c>
      <c r="K141">
        <f t="shared" si="43"/>
        <v>1.4768765723769339</v>
      </c>
      <c r="L141">
        <f t="shared" si="44"/>
        <v>1.4614241625094799</v>
      </c>
      <c r="M141">
        <v>141</v>
      </c>
      <c r="N141">
        <f t="shared" si="45"/>
        <v>140</v>
      </c>
      <c r="O141">
        <f t="shared" si="46"/>
        <v>0.29974524255846602</v>
      </c>
      <c r="P141">
        <f t="shared" si="47"/>
        <v>0.16592344760947</v>
      </c>
      <c r="Q141">
        <v>141</v>
      </c>
      <c r="R141">
        <f t="shared" si="48"/>
        <v>140</v>
      </c>
      <c r="S141">
        <f t="shared" si="49"/>
        <v>1.2984146315254901</v>
      </c>
      <c r="T141">
        <f t="shared" si="50"/>
        <v>0.163703645432725</v>
      </c>
      <c r="U141">
        <v>141</v>
      </c>
      <c r="V141">
        <f t="shared" si="51"/>
        <v>140</v>
      </c>
      <c r="W141">
        <f t="shared" si="52"/>
        <v>1.4768765723769339</v>
      </c>
      <c r="X141">
        <f t="shared" si="53"/>
        <v>0.46142416250947699</v>
      </c>
    </row>
    <row r="142" spans="1:24" x14ac:dyDescent="0.35">
      <c r="A142">
        <v>142</v>
      </c>
      <c r="B142">
        <f t="shared" si="36"/>
        <v>141</v>
      </c>
      <c r="C142">
        <f t="shared" si="37"/>
        <v>0.2017167381974187</v>
      </c>
      <c r="D142">
        <f t="shared" si="38"/>
        <v>2</v>
      </c>
      <c r="E142">
        <v>142</v>
      </c>
      <c r="F142">
        <f t="shared" si="39"/>
        <v>141</v>
      </c>
      <c r="G142">
        <f t="shared" si="40"/>
        <v>0.20260581100008032</v>
      </c>
      <c r="H142">
        <f t="shared" si="41"/>
        <v>1.9985096837192899</v>
      </c>
      <c r="I142">
        <v>142</v>
      </c>
      <c r="J142">
        <f t="shared" si="42"/>
        <v>141</v>
      </c>
      <c r="K142">
        <f t="shared" si="43"/>
        <v>1.47698694673313</v>
      </c>
      <c r="L142">
        <f t="shared" si="44"/>
        <v>1.5385758374905201</v>
      </c>
      <c r="M142">
        <v>142</v>
      </c>
      <c r="N142">
        <f t="shared" si="45"/>
        <v>141</v>
      </c>
      <c r="O142">
        <f t="shared" si="46"/>
        <v>0.3007011125223874</v>
      </c>
      <c r="P142">
        <f t="shared" si="47"/>
        <v>0.83407655239053002</v>
      </c>
      <c r="Q142">
        <v>142</v>
      </c>
      <c r="R142">
        <f t="shared" si="48"/>
        <v>141</v>
      </c>
      <c r="S142">
        <f t="shared" si="49"/>
        <v>1.299376852854724</v>
      </c>
      <c r="T142">
        <f t="shared" si="50"/>
        <v>0.83629635456727502</v>
      </c>
      <c r="U142">
        <v>142</v>
      </c>
      <c r="V142">
        <f t="shared" si="51"/>
        <v>141</v>
      </c>
      <c r="W142">
        <f t="shared" si="52"/>
        <v>1.47698694673313</v>
      </c>
      <c r="X142">
        <f t="shared" si="53"/>
        <v>0.53857583749052296</v>
      </c>
    </row>
    <row r="143" spans="1:24" x14ac:dyDescent="0.35">
      <c r="A143">
        <v>143</v>
      </c>
      <c r="B143">
        <f t="shared" si="36"/>
        <v>142</v>
      </c>
      <c r="C143">
        <f t="shared" si="37"/>
        <v>0.2031473533619394</v>
      </c>
      <c r="D143">
        <f t="shared" si="38"/>
        <v>1</v>
      </c>
      <c r="E143">
        <v>143</v>
      </c>
      <c r="F143">
        <f t="shared" si="39"/>
        <v>142</v>
      </c>
      <c r="G143">
        <f t="shared" si="40"/>
        <v>0.20403216202645882</v>
      </c>
      <c r="H143">
        <f t="shared" si="41"/>
        <v>1.0014903162807101</v>
      </c>
      <c r="I143">
        <v>143</v>
      </c>
      <c r="J143">
        <f t="shared" si="42"/>
        <v>142</v>
      </c>
      <c r="K143">
        <f t="shared" si="43"/>
        <v>1.4770973210893261</v>
      </c>
      <c r="L143">
        <f t="shared" si="44"/>
        <v>1.4614241625094799</v>
      </c>
      <c r="M143">
        <v>143</v>
      </c>
      <c r="N143">
        <f t="shared" si="45"/>
        <v>142</v>
      </c>
      <c r="O143">
        <f t="shared" si="46"/>
        <v>0.30165698248630879</v>
      </c>
      <c r="P143">
        <f t="shared" si="47"/>
        <v>0.16592344760947</v>
      </c>
      <c r="Q143">
        <v>143</v>
      </c>
      <c r="R143">
        <f t="shared" si="48"/>
        <v>142</v>
      </c>
      <c r="S143">
        <f t="shared" si="49"/>
        <v>1.300339074183958</v>
      </c>
      <c r="T143">
        <f t="shared" si="50"/>
        <v>0.163703645432725</v>
      </c>
      <c r="U143">
        <v>143</v>
      </c>
      <c r="V143">
        <f t="shared" si="51"/>
        <v>142</v>
      </c>
      <c r="W143">
        <f t="shared" si="52"/>
        <v>1.4770973210893261</v>
      </c>
      <c r="X143">
        <f t="shared" si="53"/>
        <v>0.46142416250947699</v>
      </c>
    </row>
    <row r="144" spans="1:24" x14ac:dyDescent="0.35">
      <c r="A144">
        <v>144</v>
      </c>
      <c r="B144">
        <f t="shared" si="36"/>
        <v>143</v>
      </c>
      <c r="C144">
        <f t="shared" si="37"/>
        <v>0.2045779685264601</v>
      </c>
      <c r="D144">
        <f t="shared" si="38"/>
        <v>2</v>
      </c>
      <c r="E144">
        <v>144</v>
      </c>
      <c r="F144">
        <f t="shared" si="39"/>
        <v>143</v>
      </c>
      <c r="G144">
        <f t="shared" si="40"/>
        <v>0.2054585130528373</v>
      </c>
      <c r="H144">
        <f t="shared" si="41"/>
        <v>1.9985096837192899</v>
      </c>
      <c r="I144">
        <v>144</v>
      </c>
      <c r="J144">
        <f t="shared" si="42"/>
        <v>143</v>
      </c>
      <c r="K144">
        <f t="shared" si="43"/>
        <v>1.4772076954455222</v>
      </c>
      <c r="L144">
        <f t="shared" si="44"/>
        <v>1.5385758374905201</v>
      </c>
      <c r="M144">
        <v>144</v>
      </c>
      <c r="N144">
        <f t="shared" si="45"/>
        <v>143</v>
      </c>
      <c r="O144">
        <f t="shared" si="46"/>
        <v>0.30261285245023017</v>
      </c>
      <c r="P144">
        <f t="shared" si="47"/>
        <v>0.83407655239053002</v>
      </c>
      <c r="Q144">
        <v>144</v>
      </c>
      <c r="R144">
        <f t="shared" si="48"/>
        <v>143</v>
      </c>
      <c r="S144">
        <f t="shared" si="49"/>
        <v>1.3013012955131922</v>
      </c>
      <c r="T144">
        <f t="shared" si="50"/>
        <v>0.83629635456727502</v>
      </c>
      <c r="U144">
        <v>144</v>
      </c>
      <c r="V144">
        <f t="shared" si="51"/>
        <v>143</v>
      </c>
      <c r="W144">
        <f t="shared" si="52"/>
        <v>1.4772076954455222</v>
      </c>
      <c r="X144">
        <f t="shared" si="53"/>
        <v>0.53857583749052296</v>
      </c>
    </row>
    <row r="145" spans="1:24" x14ac:dyDescent="0.35">
      <c r="A145">
        <v>145</v>
      </c>
      <c r="B145">
        <f t="shared" si="36"/>
        <v>144</v>
      </c>
      <c r="C145">
        <f t="shared" si="37"/>
        <v>0.2060085836909808</v>
      </c>
      <c r="D145">
        <f t="shared" si="38"/>
        <v>1</v>
      </c>
      <c r="E145">
        <v>145</v>
      </c>
      <c r="F145">
        <f t="shared" si="39"/>
        <v>144</v>
      </c>
      <c r="G145">
        <f t="shared" si="40"/>
        <v>0.2068848640792158</v>
      </c>
      <c r="H145">
        <f t="shared" si="41"/>
        <v>1.0014903162807101</v>
      </c>
      <c r="I145">
        <v>145</v>
      </c>
      <c r="J145">
        <f t="shared" si="42"/>
        <v>144</v>
      </c>
      <c r="K145">
        <f t="shared" si="43"/>
        <v>1.4773180698017183</v>
      </c>
      <c r="L145">
        <f t="shared" si="44"/>
        <v>1.4614241625094799</v>
      </c>
      <c r="M145">
        <v>145</v>
      </c>
      <c r="N145">
        <f t="shared" si="45"/>
        <v>144</v>
      </c>
      <c r="O145">
        <f t="shared" si="46"/>
        <v>0.30356872241415156</v>
      </c>
      <c r="P145">
        <f t="shared" si="47"/>
        <v>0.16592344760947</v>
      </c>
      <c r="Q145">
        <v>145</v>
      </c>
      <c r="R145">
        <f t="shared" si="48"/>
        <v>144</v>
      </c>
      <c r="S145">
        <f t="shared" si="49"/>
        <v>1.3022635168424261</v>
      </c>
      <c r="T145">
        <f t="shared" si="50"/>
        <v>0.163703645432725</v>
      </c>
      <c r="U145">
        <v>145</v>
      </c>
      <c r="V145">
        <f t="shared" si="51"/>
        <v>144</v>
      </c>
      <c r="W145">
        <f t="shared" si="52"/>
        <v>1.4773180698017183</v>
      </c>
      <c r="X145">
        <f t="shared" si="53"/>
        <v>0.46142416250947699</v>
      </c>
    </row>
    <row r="146" spans="1:24" x14ac:dyDescent="0.35">
      <c r="A146">
        <v>146</v>
      </c>
      <c r="B146">
        <f t="shared" si="36"/>
        <v>145</v>
      </c>
      <c r="C146">
        <f t="shared" si="37"/>
        <v>0.20743919885550149</v>
      </c>
      <c r="D146">
        <f t="shared" si="38"/>
        <v>2</v>
      </c>
      <c r="E146">
        <v>146</v>
      </c>
      <c r="F146">
        <f t="shared" si="39"/>
        <v>145</v>
      </c>
      <c r="G146">
        <f t="shared" si="40"/>
        <v>0.20831121510559431</v>
      </c>
      <c r="H146">
        <f t="shared" si="41"/>
        <v>1.9985096837192899</v>
      </c>
      <c r="I146">
        <v>146</v>
      </c>
      <c r="J146">
        <f t="shared" si="42"/>
        <v>145</v>
      </c>
      <c r="K146">
        <f t="shared" si="43"/>
        <v>1.4774284441579144</v>
      </c>
      <c r="L146">
        <f t="shared" si="44"/>
        <v>1.5385758374905201</v>
      </c>
      <c r="M146">
        <v>146</v>
      </c>
      <c r="N146">
        <f t="shared" si="45"/>
        <v>145</v>
      </c>
      <c r="O146">
        <f t="shared" si="46"/>
        <v>0.304524592378073</v>
      </c>
      <c r="P146">
        <f t="shared" si="47"/>
        <v>0.83407655239053002</v>
      </c>
      <c r="Q146">
        <v>146</v>
      </c>
      <c r="R146">
        <f t="shared" si="48"/>
        <v>145</v>
      </c>
      <c r="S146">
        <f t="shared" si="49"/>
        <v>1.3032257381716601</v>
      </c>
      <c r="T146">
        <f t="shared" si="50"/>
        <v>0.83629635456727502</v>
      </c>
      <c r="U146">
        <v>146</v>
      </c>
      <c r="V146">
        <f t="shared" si="51"/>
        <v>145</v>
      </c>
      <c r="W146">
        <f t="shared" si="52"/>
        <v>1.4774284441579144</v>
      </c>
      <c r="X146">
        <f t="shared" si="53"/>
        <v>0.53857583749052296</v>
      </c>
    </row>
    <row r="147" spans="1:24" x14ac:dyDescent="0.35">
      <c r="A147">
        <v>147</v>
      </c>
      <c r="B147">
        <f t="shared" si="36"/>
        <v>146</v>
      </c>
      <c r="C147">
        <f t="shared" si="37"/>
        <v>0.20886981402002219</v>
      </c>
      <c r="D147">
        <f t="shared" si="38"/>
        <v>1</v>
      </c>
      <c r="E147">
        <v>147</v>
      </c>
      <c r="F147">
        <f t="shared" si="39"/>
        <v>146</v>
      </c>
      <c r="G147">
        <f t="shared" si="40"/>
        <v>0.20973756613197281</v>
      </c>
      <c r="H147">
        <f t="shared" si="41"/>
        <v>1.0014903162807101</v>
      </c>
      <c r="I147">
        <v>147</v>
      </c>
      <c r="J147">
        <f t="shared" si="42"/>
        <v>146</v>
      </c>
      <c r="K147">
        <f t="shared" si="43"/>
        <v>1.4775388185141105</v>
      </c>
      <c r="L147">
        <f t="shared" si="44"/>
        <v>1.4614241625094799</v>
      </c>
      <c r="M147">
        <v>147</v>
      </c>
      <c r="N147">
        <f t="shared" si="45"/>
        <v>146</v>
      </c>
      <c r="O147">
        <f t="shared" si="46"/>
        <v>0.30548046234199444</v>
      </c>
      <c r="P147">
        <f t="shared" si="47"/>
        <v>0.16592344760947</v>
      </c>
      <c r="Q147">
        <v>147</v>
      </c>
      <c r="R147">
        <f t="shared" si="48"/>
        <v>146</v>
      </c>
      <c r="S147">
        <f t="shared" si="49"/>
        <v>1.3041879595008941</v>
      </c>
      <c r="T147">
        <f t="shared" si="50"/>
        <v>0.163703645432725</v>
      </c>
      <c r="U147">
        <v>147</v>
      </c>
      <c r="V147">
        <f t="shared" si="51"/>
        <v>146</v>
      </c>
      <c r="W147">
        <f t="shared" si="52"/>
        <v>1.4775388185141105</v>
      </c>
      <c r="X147">
        <f t="shared" si="53"/>
        <v>0.46142416250947699</v>
      </c>
    </row>
    <row r="148" spans="1:24" x14ac:dyDescent="0.35">
      <c r="A148">
        <v>148</v>
      </c>
      <c r="B148">
        <f t="shared" si="36"/>
        <v>147</v>
      </c>
      <c r="C148">
        <f t="shared" si="37"/>
        <v>0.21030042918454289</v>
      </c>
      <c r="D148">
        <f t="shared" si="38"/>
        <v>2</v>
      </c>
      <c r="E148">
        <v>148</v>
      </c>
      <c r="F148">
        <f t="shared" si="39"/>
        <v>147</v>
      </c>
      <c r="G148">
        <f t="shared" si="40"/>
        <v>0.21116391715835131</v>
      </c>
      <c r="H148">
        <f t="shared" si="41"/>
        <v>1.9985096837192899</v>
      </c>
      <c r="I148">
        <v>148</v>
      </c>
      <c r="J148">
        <f t="shared" si="42"/>
        <v>147</v>
      </c>
      <c r="K148">
        <f t="shared" si="43"/>
        <v>1.4776491928703066</v>
      </c>
      <c r="L148">
        <f t="shared" si="44"/>
        <v>1.5385758374905201</v>
      </c>
      <c r="M148">
        <v>148</v>
      </c>
      <c r="N148">
        <f t="shared" si="45"/>
        <v>147</v>
      </c>
      <c r="O148">
        <f t="shared" si="46"/>
        <v>0.30643633230591583</v>
      </c>
      <c r="P148">
        <f t="shared" si="47"/>
        <v>0.83407655239053002</v>
      </c>
      <c r="Q148">
        <v>148</v>
      </c>
      <c r="R148">
        <f t="shared" si="48"/>
        <v>147</v>
      </c>
      <c r="S148">
        <f t="shared" si="49"/>
        <v>1.305150180830128</v>
      </c>
      <c r="T148">
        <f t="shared" si="50"/>
        <v>0.83629635456727502</v>
      </c>
      <c r="U148">
        <v>148</v>
      </c>
      <c r="V148">
        <f t="shared" si="51"/>
        <v>147</v>
      </c>
      <c r="W148">
        <f t="shared" si="52"/>
        <v>1.4776491928703066</v>
      </c>
      <c r="X148">
        <f t="shared" si="53"/>
        <v>0.53857583749052296</v>
      </c>
    </row>
    <row r="149" spans="1:24" x14ac:dyDescent="0.35">
      <c r="A149">
        <v>149</v>
      </c>
      <c r="B149">
        <f t="shared" si="36"/>
        <v>148</v>
      </c>
      <c r="C149">
        <f t="shared" si="37"/>
        <v>0.21173104434906359</v>
      </c>
      <c r="D149">
        <f t="shared" si="38"/>
        <v>1</v>
      </c>
      <c r="E149">
        <v>149</v>
      </c>
      <c r="F149">
        <f t="shared" si="39"/>
        <v>148</v>
      </c>
      <c r="G149">
        <f t="shared" si="40"/>
        <v>0.21259026818472981</v>
      </c>
      <c r="H149">
        <f t="shared" si="41"/>
        <v>1.0014903162807101</v>
      </c>
      <c r="I149">
        <v>149</v>
      </c>
      <c r="J149">
        <f t="shared" si="42"/>
        <v>148</v>
      </c>
      <c r="K149">
        <f t="shared" si="43"/>
        <v>1.4777595672265027</v>
      </c>
      <c r="L149">
        <f t="shared" si="44"/>
        <v>1.4614241625094799</v>
      </c>
      <c r="M149">
        <v>149</v>
      </c>
      <c r="N149">
        <f t="shared" si="45"/>
        <v>148</v>
      </c>
      <c r="O149">
        <f t="shared" si="46"/>
        <v>0.30739220226983721</v>
      </c>
      <c r="P149">
        <f t="shared" si="47"/>
        <v>0.16592344760947</v>
      </c>
      <c r="Q149">
        <v>149</v>
      </c>
      <c r="R149">
        <f t="shared" si="48"/>
        <v>148</v>
      </c>
      <c r="S149">
        <f t="shared" si="49"/>
        <v>1.306112402159362</v>
      </c>
      <c r="T149">
        <f t="shared" si="50"/>
        <v>0.163703645432725</v>
      </c>
      <c r="U149">
        <v>149</v>
      </c>
      <c r="V149">
        <f t="shared" si="51"/>
        <v>148</v>
      </c>
      <c r="W149">
        <f t="shared" si="52"/>
        <v>1.4777595672265027</v>
      </c>
      <c r="X149">
        <f t="shared" si="53"/>
        <v>0.46142416250947699</v>
      </c>
    </row>
    <row r="150" spans="1:24" x14ac:dyDescent="0.35">
      <c r="A150">
        <v>150</v>
      </c>
      <c r="B150">
        <f t="shared" si="36"/>
        <v>149</v>
      </c>
      <c r="C150">
        <f t="shared" si="37"/>
        <v>0.21316165951358429</v>
      </c>
      <c r="D150">
        <f t="shared" si="38"/>
        <v>2</v>
      </c>
      <c r="E150">
        <v>150</v>
      </c>
      <c r="F150">
        <f t="shared" si="39"/>
        <v>149</v>
      </c>
      <c r="G150">
        <f t="shared" si="40"/>
        <v>0.21401661921110832</v>
      </c>
      <c r="H150">
        <f t="shared" si="41"/>
        <v>1.9985096837192899</v>
      </c>
      <c r="I150">
        <v>150</v>
      </c>
      <c r="J150">
        <f t="shared" si="42"/>
        <v>149</v>
      </c>
      <c r="K150">
        <f t="shared" si="43"/>
        <v>1.4778699415826988</v>
      </c>
      <c r="L150">
        <f t="shared" si="44"/>
        <v>1.5385758374905201</v>
      </c>
      <c r="M150">
        <v>150</v>
      </c>
      <c r="N150">
        <f t="shared" si="45"/>
        <v>149</v>
      </c>
      <c r="O150">
        <f t="shared" si="46"/>
        <v>0.3083480722337586</v>
      </c>
      <c r="P150">
        <f t="shared" si="47"/>
        <v>0.83407655239053002</v>
      </c>
      <c r="Q150">
        <v>150</v>
      </c>
      <c r="R150">
        <f t="shared" si="48"/>
        <v>149</v>
      </c>
      <c r="S150">
        <f t="shared" si="49"/>
        <v>1.3070746234885962</v>
      </c>
      <c r="T150">
        <f t="shared" si="50"/>
        <v>0.83629635456727502</v>
      </c>
      <c r="U150">
        <v>150</v>
      </c>
      <c r="V150">
        <f t="shared" si="51"/>
        <v>149</v>
      </c>
      <c r="W150">
        <f t="shared" si="52"/>
        <v>1.4778699415826988</v>
      </c>
      <c r="X150">
        <f t="shared" si="53"/>
        <v>0.53857583749052296</v>
      </c>
    </row>
    <row r="151" spans="1:24" x14ac:dyDescent="0.35">
      <c r="A151">
        <v>151</v>
      </c>
      <c r="B151">
        <f t="shared" si="36"/>
        <v>150</v>
      </c>
      <c r="C151">
        <f t="shared" si="37"/>
        <v>0.21459227467810499</v>
      </c>
      <c r="D151">
        <f t="shared" si="38"/>
        <v>1</v>
      </c>
      <c r="E151">
        <v>151</v>
      </c>
      <c r="F151">
        <f t="shared" si="39"/>
        <v>150</v>
      </c>
      <c r="G151">
        <f t="shared" si="40"/>
        <v>0.21544297023748682</v>
      </c>
      <c r="H151">
        <f t="shared" si="41"/>
        <v>1.0014903162807101</v>
      </c>
      <c r="I151">
        <v>151</v>
      </c>
      <c r="J151">
        <f t="shared" si="42"/>
        <v>150</v>
      </c>
      <c r="K151">
        <f t="shared" si="43"/>
        <v>1.4779803159388949</v>
      </c>
      <c r="L151">
        <f t="shared" si="44"/>
        <v>1.4614241625094799</v>
      </c>
      <c r="M151">
        <v>151</v>
      </c>
      <c r="N151">
        <f t="shared" si="45"/>
        <v>150</v>
      </c>
      <c r="O151">
        <f t="shared" si="46"/>
        <v>0.30930394219767998</v>
      </c>
      <c r="P151">
        <f t="shared" si="47"/>
        <v>0.16592344760947</v>
      </c>
      <c r="Q151">
        <v>151</v>
      </c>
      <c r="R151">
        <f t="shared" si="48"/>
        <v>150</v>
      </c>
      <c r="S151">
        <f t="shared" si="49"/>
        <v>1.3080368448178301</v>
      </c>
      <c r="T151">
        <f t="shared" si="50"/>
        <v>0.163703645432725</v>
      </c>
      <c r="U151">
        <v>151</v>
      </c>
      <c r="V151">
        <f t="shared" si="51"/>
        <v>150</v>
      </c>
      <c r="W151">
        <f t="shared" si="52"/>
        <v>1.4779803159388949</v>
      </c>
      <c r="X151">
        <f t="shared" si="53"/>
        <v>0.46142416250947699</v>
      </c>
    </row>
    <row r="152" spans="1:24" x14ac:dyDescent="0.35">
      <c r="A152">
        <v>152</v>
      </c>
      <c r="B152">
        <f t="shared" si="36"/>
        <v>151</v>
      </c>
      <c r="C152">
        <f t="shared" si="37"/>
        <v>0.21602288984262569</v>
      </c>
      <c r="D152">
        <f t="shared" si="38"/>
        <v>2</v>
      </c>
      <c r="E152">
        <v>152</v>
      </c>
      <c r="F152">
        <f t="shared" si="39"/>
        <v>151</v>
      </c>
      <c r="G152">
        <f t="shared" si="40"/>
        <v>0.21686932126386532</v>
      </c>
      <c r="H152">
        <f t="shared" si="41"/>
        <v>1.9985096837192899</v>
      </c>
      <c r="I152">
        <v>152</v>
      </c>
      <c r="J152">
        <f t="shared" si="42"/>
        <v>151</v>
      </c>
      <c r="K152">
        <f t="shared" si="43"/>
        <v>1.478090690295091</v>
      </c>
      <c r="L152">
        <f t="shared" si="44"/>
        <v>1.5385758374905201</v>
      </c>
      <c r="M152">
        <v>152</v>
      </c>
      <c r="N152">
        <f t="shared" si="45"/>
        <v>151</v>
      </c>
      <c r="O152">
        <f t="shared" si="46"/>
        <v>0.31025981216160137</v>
      </c>
      <c r="P152">
        <f t="shared" si="47"/>
        <v>0.83407655239053002</v>
      </c>
      <c r="Q152">
        <v>152</v>
      </c>
      <c r="R152">
        <f t="shared" si="48"/>
        <v>151</v>
      </c>
      <c r="S152">
        <f t="shared" si="49"/>
        <v>1.3089990661470641</v>
      </c>
      <c r="T152">
        <f t="shared" si="50"/>
        <v>0.83629635456727502</v>
      </c>
      <c r="U152">
        <v>152</v>
      </c>
      <c r="V152">
        <f t="shared" si="51"/>
        <v>151</v>
      </c>
      <c r="W152">
        <f t="shared" si="52"/>
        <v>1.478090690295091</v>
      </c>
      <c r="X152">
        <f t="shared" si="53"/>
        <v>0.53857583749052296</v>
      </c>
    </row>
    <row r="153" spans="1:24" x14ac:dyDescent="0.35">
      <c r="A153">
        <v>153</v>
      </c>
      <c r="B153">
        <f t="shared" si="36"/>
        <v>152</v>
      </c>
      <c r="C153">
        <f t="shared" si="37"/>
        <v>0.21745350500714639</v>
      </c>
      <c r="D153">
        <f t="shared" si="38"/>
        <v>1</v>
      </c>
      <c r="E153">
        <v>153</v>
      </c>
      <c r="F153">
        <f t="shared" si="39"/>
        <v>152</v>
      </c>
      <c r="G153">
        <f t="shared" si="40"/>
        <v>0.21829567229024383</v>
      </c>
      <c r="H153">
        <f t="shared" si="41"/>
        <v>1.0014903162807101</v>
      </c>
      <c r="I153">
        <v>153</v>
      </c>
      <c r="J153">
        <f t="shared" si="42"/>
        <v>152</v>
      </c>
      <c r="K153">
        <f t="shared" si="43"/>
        <v>1.4782010646512871</v>
      </c>
      <c r="L153">
        <f t="shared" si="44"/>
        <v>1.4614241625094799</v>
      </c>
      <c r="M153">
        <v>153</v>
      </c>
      <c r="N153">
        <f t="shared" si="45"/>
        <v>152</v>
      </c>
      <c r="O153">
        <f t="shared" si="46"/>
        <v>0.31121568212552281</v>
      </c>
      <c r="P153">
        <f t="shared" si="47"/>
        <v>0.16592344760947</v>
      </c>
      <c r="Q153">
        <v>153</v>
      </c>
      <c r="R153">
        <f t="shared" si="48"/>
        <v>152</v>
      </c>
      <c r="S153">
        <f t="shared" si="49"/>
        <v>1.309961287476298</v>
      </c>
      <c r="T153">
        <f t="shared" si="50"/>
        <v>0.163703645432725</v>
      </c>
      <c r="U153">
        <v>153</v>
      </c>
      <c r="V153">
        <f t="shared" si="51"/>
        <v>152</v>
      </c>
      <c r="W153">
        <f t="shared" si="52"/>
        <v>1.4782010646512871</v>
      </c>
      <c r="X153">
        <f t="shared" si="53"/>
        <v>0.46142416250947699</v>
      </c>
    </row>
    <row r="154" spans="1:24" x14ac:dyDescent="0.35">
      <c r="A154">
        <v>154</v>
      </c>
      <c r="B154">
        <f t="shared" si="36"/>
        <v>153</v>
      </c>
      <c r="C154">
        <f t="shared" si="37"/>
        <v>0.21888412017166708</v>
      </c>
      <c r="D154">
        <f t="shared" si="38"/>
        <v>2</v>
      </c>
      <c r="E154">
        <v>154</v>
      </c>
      <c r="F154">
        <f t="shared" si="39"/>
        <v>153</v>
      </c>
      <c r="G154">
        <f t="shared" si="40"/>
        <v>0.2197220233166223</v>
      </c>
      <c r="H154">
        <f t="shared" si="41"/>
        <v>1.9985096837192899</v>
      </c>
      <c r="I154">
        <v>154</v>
      </c>
      <c r="J154">
        <f t="shared" si="42"/>
        <v>153</v>
      </c>
      <c r="K154">
        <f t="shared" si="43"/>
        <v>1.4783114390074832</v>
      </c>
      <c r="L154">
        <f t="shared" si="44"/>
        <v>1.5385758374905201</v>
      </c>
      <c r="M154">
        <v>154</v>
      </c>
      <c r="N154">
        <f t="shared" si="45"/>
        <v>153</v>
      </c>
      <c r="O154">
        <f t="shared" si="46"/>
        <v>0.31217155208944419</v>
      </c>
      <c r="P154">
        <f t="shared" si="47"/>
        <v>0.83407655239053002</v>
      </c>
      <c r="Q154">
        <v>154</v>
      </c>
      <c r="R154">
        <f t="shared" si="48"/>
        <v>153</v>
      </c>
      <c r="S154">
        <f t="shared" si="49"/>
        <v>1.310923508805532</v>
      </c>
      <c r="T154">
        <f t="shared" si="50"/>
        <v>0.83629635456727502</v>
      </c>
      <c r="U154">
        <v>154</v>
      </c>
      <c r="V154">
        <f t="shared" si="51"/>
        <v>153</v>
      </c>
      <c r="W154">
        <f t="shared" si="52"/>
        <v>1.4783114390074832</v>
      </c>
      <c r="X154">
        <f t="shared" si="53"/>
        <v>0.53857583749052296</v>
      </c>
    </row>
    <row r="155" spans="1:24" x14ac:dyDescent="0.35">
      <c r="A155">
        <v>155</v>
      </c>
      <c r="B155">
        <f t="shared" si="36"/>
        <v>154</v>
      </c>
      <c r="C155">
        <f t="shared" si="37"/>
        <v>0.22031473533618778</v>
      </c>
      <c r="D155">
        <f t="shared" si="38"/>
        <v>1</v>
      </c>
      <c r="E155">
        <v>155</v>
      </c>
      <c r="F155">
        <f t="shared" si="39"/>
        <v>154</v>
      </c>
      <c r="G155">
        <f t="shared" si="40"/>
        <v>0.2211483743430008</v>
      </c>
      <c r="H155">
        <f t="shared" si="41"/>
        <v>1.0014903162807101</v>
      </c>
      <c r="I155">
        <v>155</v>
      </c>
      <c r="J155">
        <f t="shared" si="42"/>
        <v>154</v>
      </c>
      <c r="K155">
        <f t="shared" si="43"/>
        <v>1.4784218133636793</v>
      </c>
      <c r="L155">
        <f t="shared" si="44"/>
        <v>1.4614241625094799</v>
      </c>
      <c r="M155">
        <v>155</v>
      </c>
      <c r="N155">
        <f t="shared" si="45"/>
        <v>154</v>
      </c>
      <c r="O155">
        <f t="shared" si="46"/>
        <v>0.31312742205336563</v>
      </c>
      <c r="P155">
        <f t="shared" si="47"/>
        <v>0.16592344760947</v>
      </c>
      <c r="Q155">
        <v>155</v>
      </c>
      <c r="R155">
        <f t="shared" si="48"/>
        <v>154</v>
      </c>
      <c r="S155">
        <f t="shared" si="49"/>
        <v>1.3118857301347662</v>
      </c>
      <c r="T155">
        <f t="shared" si="50"/>
        <v>0.163703645432725</v>
      </c>
      <c r="U155">
        <v>155</v>
      </c>
      <c r="V155">
        <f t="shared" si="51"/>
        <v>154</v>
      </c>
      <c r="W155">
        <f t="shared" si="52"/>
        <v>1.4784218133636793</v>
      </c>
      <c r="X155">
        <f t="shared" si="53"/>
        <v>0.46142416250947699</v>
      </c>
    </row>
    <row r="156" spans="1:24" x14ac:dyDescent="0.35">
      <c r="A156">
        <v>156</v>
      </c>
      <c r="B156">
        <f t="shared" si="36"/>
        <v>155</v>
      </c>
      <c r="C156">
        <f t="shared" si="37"/>
        <v>0.22174535050070848</v>
      </c>
      <c r="D156">
        <f t="shared" si="38"/>
        <v>2</v>
      </c>
      <c r="E156">
        <v>156</v>
      </c>
      <c r="F156">
        <f t="shared" si="39"/>
        <v>155</v>
      </c>
      <c r="G156">
        <f t="shared" si="40"/>
        <v>0.22257472536937931</v>
      </c>
      <c r="H156">
        <f t="shared" si="41"/>
        <v>1.9985096837192899</v>
      </c>
      <c r="I156">
        <v>156</v>
      </c>
      <c r="J156">
        <f t="shared" si="42"/>
        <v>155</v>
      </c>
      <c r="K156">
        <f t="shared" si="43"/>
        <v>1.4785321877198754</v>
      </c>
      <c r="L156">
        <f t="shared" si="44"/>
        <v>1.5385758374905201</v>
      </c>
      <c r="M156">
        <v>156</v>
      </c>
      <c r="N156">
        <f t="shared" si="45"/>
        <v>155</v>
      </c>
      <c r="O156">
        <f t="shared" si="46"/>
        <v>0.31408329201728702</v>
      </c>
      <c r="P156">
        <f t="shared" si="47"/>
        <v>0.83407655239053002</v>
      </c>
      <c r="Q156">
        <v>156</v>
      </c>
      <c r="R156">
        <f t="shared" si="48"/>
        <v>155</v>
      </c>
      <c r="S156">
        <f t="shared" si="49"/>
        <v>1.3128479514640001</v>
      </c>
      <c r="T156">
        <f t="shared" si="50"/>
        <v>0.83629635456727502</v>
      </c>
      <c r="U156">
        <v>156</v>
      </c>
      <c r="V156">
        <f t="shared" si="51"/>
        <v>155</v>
      </c>
      <c r="W156">
        <f t="shared" si="52"/>
        <v>1.4785321877198754</v>
      </c>
      <c r="X156">
        <f t="shared" si="53"/>
        <v>0.53857583749052296</v>
      </c>
    </row>
    <row r="157" spans="1:24" x14ac:dyDescent="0.35">
      <c r="A157">
        <v>157</v>
      </c>
      <c r="B157">
        <f t="shared" si="36"/>
        <v>156</v>
      </c>
      <c r="C157">
        <f t="shared" si="37"/>
        <v>0.22317596566522918</v>
      </c>
      <c r="D157">
        <f t="shared" si="38"/>
        <v>1</v>
      </c>
      <c r="E157">
        <v>157</v>
      </c>
      <c r="F157">
        <f t="shared" si="39"/>
        <v>156</v>
      </c>
      <c r="G157">
        <f t="shared" si="40"/>
        <v>0.22400107639575781</v>
      </c>
      <c r="H157">
        <f t="shared" si="41"/>
        <v>1.0014903162807101</v>
      </c>
      <c r="I157">
        <v>157</v>
      </c>
      <c r="J157">
        <f t="shared" si="42"/>
        <v>156</v>
      </c>
      <c r="K157">
        <f t="shared" si="43"/>
        <v>1.4786425620760715</v>
      </c>
      <c r="L157">
        <f t="shared" si="44"/>
        <v>1.4614241625094799</v>
      </c>
      <c r="M157">
        <v>157</v>
      </c>
      <c r="N157">
        <f t="shared" si="45"/>
        <v>156</v>
      </c>
      <c r="O157">
        <f t="shared" si="46"/>
        <v>0.3150391619812084</v>
      </c>
      <c r="P157">
        <f t="shared" si="47"/>
        <v>0.16592344760947</v>
      </c>
      <c r="Q157">
        <v>157</v>
      </c>
      <c r="R157">
        <f t="shared" si="48"/>
        <v>156</v>
      </c>
      <c r="S157">
        <f t="shared" si="49"/>
        <v>1.3138101727932341</v>
      </c>
      <c r="T157">
        <f t="shared" si="50"/>
        <v>0.163703645432725</v>
      </c>
      <c r="U157">
        <v>157</v>
      </c>
      <c r="V157">
        <f t="shared" si="51"/>
        <v>156</v>
      </c>
      <c r="W157">
        <f t="shared" si="52"/>
        <v>1.4786425620760715</v>
      </c>
      <c r="X157">
        <f t="shared" si="53"/>
        <v>0.46142416250947699</v>
      </c>
    </row>
    <row r="158" spans="1:24" x14ac:dyDescent="0.35">
      <c r="A158">
        <v>158</v>
      </c>
      <c r="B158">
        <f t="shared" si="36"/>
        <v>157</v>
      </c>
      <c r="C158">
        <f t="shared" si="37"/>
        <v>0.22460658082974988</v>
      </c>
      <c r="D158">
        <f t="shared" si="38"/>
        <v>2</v>
      </c>
      <c r="E158">
        <v>158</v>
      </c>
      <c r="F158">
        <f t="shared" si="39"/>
        <v>157</v>
      </c>
      <c r="G158">
        <f t="shared" si="40"/>
        <v>0.22542742742213631</v>
      </c>
      <c r="H158">
        <f t="shared" si="41"/>
        <v>1.9985096837192899</v>
      </c>
      <c r="I158">
        <v>158</v>
      </c>
      <c r="J158">
        <f t="shared" si="42"/>
        <v>157</v>
      </c>
      <c r="K158">
        <f t="shared" si="43"/>
        <v>1.4787529364322676</v>
      </c>
      <c r="L158">
        <f t="shared" si="44"/>
        <v>1.5385758374905201</v>
      </c>
      <c r="M158">
        <v>158</v>
      </c>
      <c r="N158">
        <f t="shared" si="45"/>
        <v>157</v>
      </c>
      <c r="O158">
        <f t="shared" si="46"/>
        <v>0.31599503194512979</v>
      </c>
      <c r="P158">
        <f t="shared" si="47"/>
        <v>0.83407655239053002</v>
      </c>
      <c r="Q158">
        <v>158</v>
      </c>
      <c r="R158">
        <f t="shared" si="48"/>
        <v>157</v>
      </c>
      <c r="S158">
        <f t="shared" si="49"/>
        <v>1.314772394122468</v>
      </c>
      <c r="T158">
        <f t="shared" si="50"/>
        <v>0.83629635456727502</v>
      </c>
      <c r="U158">
        <v>158</v>
      </c>
      <c r="V158">
        <f t="shared" si="51"/>
        <v>157</v>
      </c>
      <c r="W158">
        <f t="shared" si="52"/>
        <v>1.4787529364322676</v>
      </c>
      <c r="X158">
        <f t="shared" si="53"/>
        <v>0.53857583749052296</v>
      </c>
    </row>
    <row r="159" spans="1:24" x14ac:dyDescent="0.35">
      <c r="A159">
        <v>159</v>
      </c>
      <c r="B159">
        <f t="shared" si="36"/>
        <v>158</v>
      </c>
      <c r="C159">
        <f t="shared" si="37"/>
        <v>0.22603719599427058</v>
      </c>
      <c r="D159">
        <f t="shared" si="38"/>
        <v>1</v>
      </c>
      <c r="E159">
        <v>159</v>
      </c>
      <c r="F159">
        <f t="shared" si="39"/>
        <v>158</v>
      </c>
      <c r="G159">
        <f t="shared" si="40"/>
        <v>0.22685377844851481</v>
      </c>
      <c r="H159">
        <f t="shared" si="41"/>
        <v>1.0014903162807101</v>
      </c>
      <c r="I159">
        <v>159</v>
      </c>
      <c r="J159">
        <f t="shared" si="42"/>
        <v>158</v>
      </c>
      <c r="K159">
        <f t="shared" si="43"/>
        <v>1.4788633107884637</v>
      </c>
      <c r="L159">
        <f t="shared" si="44"/>
        <v>1.4614241625094799</v>
      </c>
      <c r="M159">
        <v>159</v>
      </c>
      <c r="N159">
        <f t="shared" si="45"/>
        <v>158</v>
      </c>
      <c r="O159">
        <f t="shared" si="46"/>
        <v>0.31695090190905117</v>
      </c>
      <c r="P159">
        <f t="shared" si="47"/>
        <v>0.16592344760947</v>
      </c>
      <c r="Q159">
        <v>159</v>
      </c>
      <c r="R159">
        <f t="shared" si="48"/>
        <v>158</v>
      </c>
      <c r="S159">
        <f t="shared" si="49"/>
        <v>1.315734615451702</v>
      </c>
      <c r="T159">
        <f t="shared" si="50"/>
        <v>0.163703645432725</v>
      </c>
      <c r="U159">
        <v>159</v>
      </c>
      <c r="V159">
        <f t="shared" si="51"/>
        <v>158</v>
      </c>
      <c r="W159">
        <f t="shared" si="52"/>
        <v>1.4788633107884637</v>
      </c>
      <c r="X159">
        <f t="shared" si="53"/>
        <v>0.46142416250947699</v>
      </c>
    </row>
    <row r="160" spans="1:24" x14ac:dyDescent="0.35">
      <c r="A160">
        <v>160</v>
      </c>
      <c r="B160">
        <f t="shared" si="36"/>
        <v>159</v>
      </c>
      <c r="C160">
        <f t="shared" si="37"/>
        <v>0.22746781115879128</v>
      </c>
      <c r="D160">
        <f t="shared" si="38"/>
        <v>2</v>
      </c>
      <c r="E160">
        <v>160</v>
      </c>
      <c r="F160">
        <f t="shared" si="39"/>
        <v>159</v>
      </c>
      <c r="G160">
        <f t="shared" si="40"/>
        <v>0.22828012947489332</v>
      </c>
      <c r="H160">
        <f t="shared" si="41"/>
        <v>1.9985096837192899</v>
      </c>
      <c r="I160">
        <v>160</v>
      </c>
      <c r="J160">
        <f t="shared" si="42"/>
        <v>159</v>
      </c>
      <c r="K160">
        <f t="shared" si="43"/>
        <v>1.4789736851446598</v>
      </c>
      <c r="L160">
        <f t="shared" si="44"/>
        <v>1.5385758374905201</v>
      </c>
      <c r="M160">
        <v>160</v>
      </c>
      <c r="N160">
        <f t="shared" si="45"/>
        <v>159</v>
      </c>
      <c r="O160">
        <f t="shared" si="46"/>
        <v>0.31790677187297256</v>
      </c>
      <c r="P160">
        <f t="shared" si="47"/>
        <v>0.83407655239053002</v>
      </c>
      <c r="Q160">
        <v>160</v>
      </c>
      <c r="R160">
        <f t="shared" si="48"/>
        <v>159</v>
      </c>
      <c r="S160">
        <f t="shared" si="49"/>
        <v>1.316696836780936</v>
      </c>
      <c r="T160">
        <f t="shared" si="50"/>
        <v>0.83629635456727502</v>
      </c>
      <c r="U160">
        <v>160</v>
      </c>
      <c r="V160">
        <f t="shared" si="51"/>
        <v>159</v>
      </c>
      <c r="W160">
        <f t="shared" si="52"/>
        <v>1.4789736851446598</v>
      </c>
      <c r="X160">
        <f t="shared" si="53"/>
        <v>0.53857583749052296</v>
      </c>
    </row>
    <row r="161" spans="1:24" x14ac:dyDescent="0.35">
      <c r="A161">
        <v>161</v>
      </c>
      <c r="B161">
        <f t="shared" si="36"/>
        <v>160</v>
      </c>
      <c r="C161">
        <f t="shared" si="37"/>
        <v>0.22889842632331198</v>
      </c>
      <c r="D161">
        <f t="shared" si="38"/>
        <v>1</v>
      </c>
      <c r="E161">
        <v>161</v>
      </c>
      <c r="F161">
        <f t="shared" si="39"/>
        <v>160</v>
      </c>
      <c r="G161">
        <f t="shared" si="40"/>
        <v>0.22970648050127182</v>
      </c>
      <c r="H161">
        <f t="shared" si="41"/>
        <v>1.0014903162807101</v>
      </c>
      <c r="I161">
        <v>161</v>
      </c>
      <c r="J161">
        <f t="shared" si="42"/>
        <v>160</v>
      </c>
      <c r="K161">
        <f t="shared" si="43"/>
        <v>1.4790840595008559</v>
      </c>
      <c r="L161">
        <f t="shared" si="44"/>
        <v>1.4614241625094799</v>
      </c>
      <c r="M161">
        <v>161</v>
      </c>
      <c r="N161">
        <f t="shared" si="45"/>
        <v>160</v>
      </c>
      <c r="O161">
        <f t="shared" si="46"/>
        <v>0.318862641836894</v>
      </c>
      <c r="P161">
        <f t="shared" si="47"/>
        <v>0.16592344760947</v>
      </c>
      <c r="Q161">
        <v>161</v>
      </c>
      <c r="R161">
        <f t="shared" si="48"/>
        <v>160</v>
      </c>
      <c r="S161">
        <f t="shared" si="49"/>
        <v>1.3176590581101701</v>
      </c>
      <c r="T161">
        <f t="shared" si="50"/>
        <v>0.163703645432725</v>
      </c>
      <c r="U161">
        <v>161</v>
      </c>
      <c r="V161">
        <f t="shared" si="51"/>
        <v>160</v>
      </c>
      <c r="W161">
        <f t="shared" si="52"/>
        <v>1.4790840595008559</v>
      </c>
      <c r="X161">
        <f t="shared" si="53"/>
        <v>0.46142416250947699</v>
      </c>
    </row>
    <row r="162" spans="1:24" x14ac:dyDescent="0.35">
      <c r="A162">
        <v>162</v>
      </c>
      <c r="B162">
        <f t="shared" si="36"/>
        <v>161</v>
      </c>
      <c r="C162">
        <f t="shared" si="37"/>
        <v>0.23032904148783268</v>
      </c>
      <c r="D162">
        <f t="shared" si="38"/>
        <v>2</v>
      </c>
      <c r="E162">
        <v>162</v>
      </c>
      <c r="F162">
        <f t="shared" si="39"/>
        <v>161</v>
      </c>
      <c r="G162">
        <f t="shared" si="40"/>
        <v>0.23113283152765032</v>
      </c>
      <c r="H162">
        <f t="shared" si="41"/>
        <v>1.9985096837192899</v>
      </c>
      <c r="I162">
        <v>162</v>
      </c>
      <c r="J162">
        <f t="shared" si="42"/>
        <v>161</v>
      </c>
      <c r="K162">
        <f t="shared" si="43"/>
        <v>1.479194433857052</v>
      </c>
      <c r="L162">
        <f t="shared" si="44"/>
        <v>1.5385758374905201</v>
      </c>
      <c r="M162">
        <v>162</v>
      </c>
      <c r="N162">
        <f t="shared" si="45"/>
        <v>161</v>
      </c>
      <c r="O162">
        <f t="shared" si="46"/>
        <v>0.31981851180081544</v>
      </c>
      <c r="P162">
        <f t="shared" si="47"/>
        <v>0.83407655239053002</v>
      </c>
      <c r="Q162">
        <v>162</v>
      </c>
      <c r="R162">
        <f t="shared" si="48"/>
        <v>161</v>
      </c>
      <c r="S162">
        <f t="shared" si="49"/>
        <v>1.3186212794394041</v>
      </c>
      <c r="T162">
        <f t="shared" si="50"/>
        <v>0.83629635456727502</v>
      </c>
      <c r="U162">
        <v>162</v>
      </c>
      <c r="V162">
        <f t="shared" si="51"/>
        <v>161</v>
      </c>
      <c r="W162">
        <f t="shared" si="52"/>
        <v>1.479194433857052</v>
      </c>
      <c r="X162">
        <f t="shared" si="53"/>
        <v>0.53857583749052296</v>
      </c>
    </row>
    <row r="163" spans="1:24" x14ac:dyDescent="0.35">
      <c r="A163">
        <v>163</v>
      </c>
      <c r="B163">
        <f t="shared" si="36"/>
        <v>162</v>
      </c>
      <c r="C163">
        <f t="shared" si="37"/>
        <v>0.23175965665235337</v>
      </c>
      <c r="D163">
        <f t="shared" si="38"/>
        <v>1</v>
      </c>
      <c r="E163">
        <v>163</v>
      </c>
      <c r="F163">
        <f t="shared" si="39"/>
        <v>162</v>
      </c>
      <c r="G163">
        <f t="shared" si="40"/>
        <v>0.23255918255402883</v>
      </c>
      <c r="H163">
        <f t="shared" si="41"/>
        <v>1.0014903162807101</v>
      </c>
      <c r="I163">
        <v>163</v>
      </c>
      <c r="J163">
        <f t="shared" si="42"/>
        <v>162</v>
      </c>
      <c r="K163">
        <f t="shared" si="43"/>
        <v>1.4793048082132481</v>
      </c>
      <c r="L163">
        <f t="shared" si="44"/>
        <v>1.4614241625094799</v>
      </c>
      <c r="M163">
        <v>163</v>
      </c>
      <c r="N163">
        <f t="shared" si="45"/>
        <v>162</v>
      </c>
      <c r="O163">
        <f t="shared" si="46"/>
        <v>0.32077438176473683</v>
      </c>
      <c r="P163">
        <f t="shared" si="47"/>
        <v>0.16592344760947</v>
      </c>
      <c r="Q163">
        <v>163</v>
      </c>
      <c r="R163">
        <f t="shared" si="48"/>
        <v>162</v>
      </c>
      <c r="S163">
        <f t="shared" si="49"/>
        <v>1.3195835007686381</v>
      </c>
      <c r="T163">
        <f t="shared" si="50"/>
        <v>0.163703645432725</v>
      </c>
      <c r="U163">
        <v>163</v>
      </c>
      <c r="V163">
        <f t="shared" si="51"/>
        <v>162</v>
      </c>
      <c r="W163">
        <f t="shared" si="52"/>
        <v>1.4793048082132481</v>
      </c>
      <c r="X163">
        <f t="shared" si="53"/>
        <v>0.46142416250947699</v>
      </c>
    </row>
    <row r="164" spans="1:24" x14ac:dyDescent="0.35">
      <c r="A164">
        <v>164</v>
      </c>
      <c r="B164">
        <f t="shared" si="36"/>
        <v>163</v>
      </c>
      <c r="C164">
        <f t="shared" si="37"/>
        <v>0.23319027181687407</v>
      </c>
      <c r="D164">
        <f t="shared" si="38"/>
        <v>2</v>
      </c>
      <c r="E164">
        <v>164</v>
      </c>
      <c r="F164">
        <f t="shared" si="39"/>
        <v>163</v>
      </c>
      <c r="G164">
        <f t="shared" si="40"/>
        <v>0.2339855335804073</v>
      </c>
      <c r="H164">
        <f t="shared" si="41"/>
        <v>1.9985096837192899</v>
      </c>
      <c r="I164">
        <v>164</v>
      </c>
      <c r="J164">
        <f t="shared" si="42"/>
        <v>163</v>
      </c>
      <c r="K164">
        <f t="shared" si="43"/>
        <v>1.4794151825694442</v>
      </c>
      <c r="L164">
        <f t="shared" si="44"/>
        <v>1.5385758374905201</v>
      </c>
      <c r="M164">
        <v>164</v>
      </c>
      <c r="N164">
        <f t="shared" si="45"/>
        <v>163</v>
      </c>
      <c r="O164">
        <f t="shared" si="46"/>
        <v>0.32173025172865821</v>
      </c>
      <c r="P164">
        <f t="shared" si="47"/>
        <v>0.83407655239053002</v>
      </c>
      <c r="Q164">
        <v>164</v>
      </c>
      <c r="R164">
        <f t="shared" si="48"/>
        <v>163</v>
      </c>
      <c r="S164">
        <f t="shared" si="49"/>
        <v>1.320545722097872</v>
      </c>
      <c r="T164">
        <f t="shared" si="50"/>
        <v>0.83629635456727502</v>
      </c>
      <c r="U164">
        <v>164</v>
      </c>
      <c r="V164">
        <f t="shared" si="51"/>
        <v>163</v>
      </c>
      <c r="W164">
        <f t="shared" si="52"/>
        <v>1.4794151825694442</v>
      </c>
      <c r="X164">
        <f t="shared" si="53"/>
        <v>0.53857583749052296</v>
      </c>
    </row>
    <row r="165" spans="1:24" x14ac:dyDescent="0.35">
      <c r="A165">
        <v>165</v>
      </c>
      <c r="B165">
        <f t="shared" si="36"/>
        <v>164</v>
      </c>
      <c r="C165">
        <f t="shared" si="37"/>
        <v>0.23462088698139477</v>
      </c>
      <c r="D165">
        <f t="shared" si="38"/>
        <v>1</v>
      </c>
      <c r="E165">
        <v>165</v>
      </c>
      <c r="F165">
        <f t="shared" si="39"/>
        <v>164</v>
      </c>
      <c r="G165">
        <f t="shared" si="40"/>
        <v>0.2354118846067858</v>
      </c>
      <c r="H165">
        <f t="shared" si="41"/>
        <v>1.0014903162807101</v>
      </c>
      <c r="I165">
        <v>165</v>
      </c>
      <c r="J165">
        <f t="shared" si="42"/>
        <v>164</v>
      </c>
      <c r="K165">
        <f t="shared" si="43"/>
        <v>1.4795255569256403</v>
      </c>
      <c r="L165">
        <f t="shared" si="44"/>
        <v>1.4614241625094799</v>
      </c>
      <c r="M165">
        <v>165</v>
      </c>
      <c r="N165">
        <f t="shared" si="45"/>
        <v>164</v>
      </c>
      <c r="O165">
        <f t="shared" si="46"/>
        <v>0.3226861216925796</v>
      </c>
      <c r="P165">
        <f t="shared" si="47"/>
        <v>0.16592344760947</v>
      </c>
      <c r="Q165">
        <v>165</v>
      </c>
      <c r="R165">
        <f t="shared" si="48"/>
        <v>164</v>
      </c>
      <c r="S165">
        <f t="shared" si="49"/>
        <v>1.321507943427106</v>
      </c>
      <c r="T165">
        <f t="shared" si="50"/>
        <v>0.163703645432725</v>
      </c>
      <c r="U165">
        <v>165</v>
      </c>
      <c r="V165">
        <f t="shared" si="51"/>
        <v>164</v>
      </c>
      <c r="W165">
        <f t="shared" si="52"/>
        <v>1.4795255569256403</v>
      </c>
      <c r="X165">
        <f t="shared" si="53"/>
        <v>0.46142416250947699</v>
      </c>
    </row>
    <row r="166" spans="1:24" x14ac:dyDescent="0.35">
      <c r="A166">
        <v>166</v>
      </c>
      <c r="B166">
        <f t="shared" si="36"/>
        <v>165</v>
      </c>
      <c r="C166">
        <f t="shared" si="37"/>
        <v>0.23605150214591547</v>
      </c>
      <c r="D166">
        <f t="shared" si="38"/>
        <v>2</v>
      </c>
      <c r="E166">
        <v>166</v>
      </c>
      <c r="F166">
        <f t="shared" si="39"/>
        <v>165</v>
      </c>
      <c r="G166">
        <f t="shared" si="40"/>
        <v>0.23683823563316431</v>
      </c>
      <c r="H166">
        <f t="shared" si="41"/>
        <v>1.9985096837192899</v>
      </c>
      <c r="I166">
        <v>166</v>
      </c>
      <c r="J166">
        <f t="shared" si="42"/>
        <v>165</v>
      </c>
      <c r="K166">
        <f t="shared" si="43"/>
        <v>1.4796359312818363</v>
      </c>
      <c r="L166">
        <f t="shared" si="44"/>
        <v>1.5385758374905201</v>
      </c>
      <c r="M166">
        <v>166</v>
      </c>
      <c r="N166">
        <f t="shared" si="45"/>
        <v>165</v>
      </c>
      <c r="O166">
        <f t="shared" si="46"/>
        <v>0.32364199165650098</v>
      </c>
      <c r="P166">
        <f t="shared" si="47"/>
        <v>0.83407655239053002</v>
      </c>
      <c r="Q166">
        <v>166</v>
      </c>
      <c r="R166">
        <f t="shared" si="48"/>
        <v>165</v>
      </c>
      <c r="S166">
        <f t="shared" si="49"/>
        <v>1.3224701647563402</v>
      </c>
      <c r="T166">
        <f t="shared" si="50"/>
        <v>0.83629635456727502</v>
      </c>
      <c r="U166">
        <v>166</v>
      </c>
      <c r="V166">
        <f t="shared" si="51"/>
        <v>165</v>
      </c>
      <c r="W166">
        <f t="shared" si="52"/>
        <v>1.4796359312818363</v>
      </c>
      <c r="X166">
        <f t="shared" si="53"/>
        <v>0.53857583749052296</v>
      </c>
    </row>
    <row r="167" spans="1:24" x14ac:dyDescent="0.35">
      <c r="A167">
        <v>167</v>
      </c>
      <c r="B167">
        <f t="shared" si="36"/>
        <v>166</v>
      </c>
      <c r="C167">
        <f t="shared" si="37"/>
        <v>0.23748211731043617</v>
      </c>
      <c r="D167">
        <f t="shared" si="38"/>
        <v>1</v>
      </c>
      <c r="E167">
        <v>167</v>
      </c>
      <c r="F167">
        <f t="shared" si="39"/>
        <v>166</v>
      </c>
      <c r="G167">
        <f t="shared" si="40"/>
        <v>0.23826458665954281</v>
      </c>
      <c r="H167">
        <f t="shared" si="41"/>
        <v>1.0014903162807101</v>
      </c>
      <c r="I167">
        <v>167</v>
      </c>
      <c r="J167">
        <f t="shared" si="42"/>
        <v>166</v>
      </c>
      <c r="K167">
        <f t="shared" si="43"/>
        <v>1.4797463056380324</v>
      </c>
      <c r="L167">
        <f t="shared" si="44"/>
        <v>1.4614241625094799</v>
      </c>
      <c r="M167">
        <v>167</v>
      </c>
      <c r="N167">
        <f t="shared" si="45"/>
        <v>166</v>
      </c>
      <c r="O167">
        <f t="shared" si="46"/>
        <v>0.32459786162042237</v>
      </c>
      <c r="P167">
        <f t="shared" si="47"/>
        <v>0.16592344760947</v>
      </c>
      <c r="Q167">
        <v>167</v>
      </c>
      <c r="R167">
        <f t="shared" si="48"/>
        <v>166</v>
      </c>
      <c r="S167">
        <f t="shared" si="49"/>
        <v>1.3234323860855741</v>
      </c>
      <c r="T167">
        <f t="shared" si="50"/>
        <v>0.163703645432725</v>
      </c>
      <c r="U167">
        <v>167</v>
      </c>
      <c r="V167">
        <f t="shared" si="51"/>
        <v>166</v>
      </c>
      <c r="W167">
        <f t="shared" si="52"/>
        <v>1.4797463056380324</v>
      </c>
      <c r="X167">
        <f t="shared" si="53"/>
        <v>0.46142416250947699</v>
      </c>
    </row>
    <row r="168" spans="1:24" x14ac:dyDescent="0.35">
      <c r="A168">
        <v>168</v>
      </c>
      <c r="B168">
        <f t="shared" si="36"/>
        <v>167</v>
      </c>
      <c r="C168">
        <f t="shared" si="37"/>
        <v>0.2389127324749569</v>
      </c>
      <c r="D168">
        <f t="shared" si="38"/>
        <v>2</v>
      </c>
      <c r="E168">
        <v>168</v>
      </c>
      <c r="F168">
        <f t="shared" si="39"/>
        <v>167</v>
      </c>
      <c r="G168">
        <f t="shared" si="40"/>
        <v>0.23969093768592131</v>
      </c>
      <c r="H168">
        <f t="shared" si="41"/>
        <v>1.9985096837192899</v>
      </c>
      <c r="I168">
        <v>168</v>
      </c>
      <c r="J168">
        <f t="shared" si="42"/>
        <v>167</v>
      </c>
      <c r="K168">
        <f t="shared" si="43"/>
        <v>1.4798566799942285</v>
      </c>
      <c r="L168">
        <f t="shared" si="44"/>
        <v>1.5385758374905201</v>
      </c>
      <c r="M168">
        <v>168</v>
      </c>
      <c r="N168">
        <f t="shared" si="45"/>
        <v>167</v>
      </c>
      <c r="O168">
        <f t="shared" si="46"/>
        <v>0.32555373158434381</v>
      </c>
      <c r="P168">
        <f t="shared" si="47"/>
        <v>0.83407655239053002</v>
      </c>
      <c r="Q168">
        <v>168</v>
      </c>
      <c r="R168">
        <f t="shared" si="48"/>
        <v>167</v>
      </c>
      <c r="S168">
        <f t="shared" si="49"/>
        <v>1.3243946074148081</v>
      </c>
      <c r="T168">
        <f t="shared" si="50"/>
        <v>0.83629635456727502</v>
      </c>
      <c r="U168">
        <v>168</v>
      </c>
      <c r="V168">
        <f t="shared" si="51"/>
        <v>167</v>
      </c>
      <c r="W168">
        <f t="shared" si="52"/>
        <v>1.4798566799942285</v>
      </c>
      <c r="X168">
        <f t="shared" si="53"/>
        <v>0.53857583749052296</v>
      </c>
    </row>
    <row r="169" spans="1:24" x14ac:dyDescent="0.35">
      <c r="A169">
        <v>169</v>
      </c>
      <c r="B169">
        <f t="shared" si="36"/>
        <v>168</v>
      </c>
      <c r="C169">
        <f t="shared" si="37"/>
        <v>0.24034334763947759</v>
      </c>
      <c r="D169">
        <f t="shared" si="38"/>
        <v>1</v>
      </c>
      <c r="E169">
        <v>169</v>
      </c>
      <c r="F169">
        <f t="shared" si="39"/>
        <v>168</v>
      </c>
      <c r="G169">
        <f t="shared" si="40"/>
        <v>0.24111728871229982</v>
      </c>
      <c r="H169">
        <f t="shared" si="41"/>
        <v>1.0014903162807101</v>
      </c>
      <c r="I169">
        <v>169</v>
      </c>
      <c r="J169">
        <f t="shared" si="42"/>
        <v>168</v>
      </c>
      <c r="K169">
        <f t="shared" si="43"/>
        <v>1.4799670543504246</v>
      </c>
      <c r="L169">
        <f t="shared" si="44"/>
        <v>1.4614241625094799</v>
      </c>
      <c r="M169">
        <v>169</v>
      </c>
      <c r="N169">
        <f t="shared" si="45"/>
        <v>168</v>
      </c>
      <c r="O169">
        <f t="shared" si="46"/>
        <v>0.32650960154826519</v>
      </c>
      <c r="P169">
        <f t="shared" si="47"/>
        <v>0.16592344760947</v>
      </c>
      <c r="Q169">
        <v>169</v>
      </c>
      <c r="R169">
        <f t="shared" si="48"/>
        <v>168</v>
      </c>
      <c r="S169">
        <f t="shared" si="49"/>
        <v>1.325356828744042</v>
      </c>
      <c r="T169">
        <f t="shared" si="50"/>
        <v>0.163703645432725</v>
      </c>
      <c r="U169">
        <v>169</v>
      </c>
      <c r="V169">
        <f t="shared" si="51"/>
        <v>168</v>
      </c>
      <c r="W169">
        <f t="shared" si="52"/>
        <v>1.4799670543504246</v>
      </c>
      <c r="X169">
        <f t="shared" si="53"/>
        <v>0.46142416250947699</v>
      </c>
    </row>
    <row r="170" spans="1:24" x14ac:dyDescent="0.35">
      <c r="A170">
        <v>170</v>
      </c>
      <c r="B170">
        <f t="shared" si="36"/>
        <v>169</v>
      </c>
      <c r="C170">
        <f t="shared" si="37"/>
        <v>0.24177396280399829</v>
      </c>
      <c r="D170">
        <f t="shared" si="38"/>
        <v>2</v>
      </c>
      <c r="E170">
        <v>170</v>
      </c>
      <c r="F170">
        <f t="shared" si="39"/>
        <v>169</v>
      </c>
      <c r="G170">
        <f t="shared" si="40"/>
        <v>0.24254363973867832</v>
      </c>
      <c r="H170">
        <f t="shared" si="41"/>
        <v>1.9985096837192899</v>
      </c>
      <c r="I170">
        <v>170</v>
      </c>
      <c r="J170">
        <f t="shared" si="42"/>
        <v>169</v>
      </c>
      <c r="K170">
        <f t="shared" si="43"/>
        <v>1.4800774287066207</v>
      </c>
      <c r="L170">
        <f t="shared" si="44"/>
        <v>1.5385758374905201</v>
      </c>
      <c r="M170">
        <v>170</v>
      </c>
      <c r="N170">
        <f t="shared" si="45"/>
        <v>169</v>
      </c>
      <c r="O170">
        <f t="shared" si="46"/>
        <v>0.32746547151218663</v>
      </c>
      <c r="P170">
        <f t="shared" si="47"/>
        <v>0.83407655239053002</v>
      </c>
      <c r="Q170">
        <v>170</v>
      </c>
      <c r="R170">
        <f t="shared" si="48"/>
        <v>169</v>
      </c>
      <c r="S170">
        <f t="shared" si="49"/>
        <v>1.326319050073276</v>
      </c>
      <c r="T170">
        <f t="shared" si="50"/>
        <v>0.83629635456727502</v>
      </c>
      <c r="U170">
        <v>170</v>
      </c>
      <c r="V170">
        <f t="shared" si="51"/>
        <v>169</v>
      </c>
      <c r="W170">
        <f t="shared" si="52"/>
        <v>1.4800774287066207</v>
      </c>
      <c r="X170">
        <f t="shared" si="53"/>
        <v>0.53857583749052296</v>
      </c>
    </row>
    <row r="171" spans="1:24" x14ac:dyDescent="0.35">
      <c r="A171">
        <v>171</v>
      </c>
      <c r="B171">
        <f t="shared" si="36"/>
        <v>170</v>
      </c>
      <c r="C171">
        <f t="shared" si="37"/>
        <v>0.24320457796851899</v>
      </c>
      <c r="D171">
        <f t="shared" si="38"/>
        <v>1</v>
      </c>
      <c r="E171">
        <v>171</v>
      </c>
      <c r="F171">
        <f t="shared" si="39"/>
        <v>170</v>
      </c>
      <c r="G171">
        <f t="shared" si="40"/>
        <v>0.24396999076505682</v>
      </c>
      <c r="H171">
        <f t="shared" si="41"/>
        <v>1.0014903162807101</v>
      </c>
      <c r="I171">
        <v>171</v>
      </c>
      <c r="J171">
        <f t="shared" si="42"/>
        <v>170</v>
      </c>
      <c r="K171">
        <f t="shared" si="43"/>
        <v>1.4801878030628168</v>
      </c>
      <c r="L171">
        <f t="shared" si="44"/>
        <v>1.4614241625094799</v>
      </c>
      <c r="M171">
        <v>171</v>
      </c>
      <c r="N171">
        <f t="shared" si="45"/>
        <v>170</v>
      </c>
      <c r="O171">
        <f t="shared" si="46"/>
        <v>0.32842134147610802</v>
      </c>
      <c r="P171">
        <f t="shared" si="47"/>
        <v>0.16592344760947</v>
      </c>
      <c r="Q171">
        <v>171</v>
      </c>
      <c r="R171">
        <f t="shared" si="48"/>
        <v>170</v>
      </c>
      <c r="S171">
        <f t="shared" si="49"/>
        <v>1.32728127140251</v>
      </c>
      <c r="T171">
        <f t="shared" si="50"/>
        <v>0.163703645432725</v>
      </c>
      <c r="U171">
        <v>171</v>
      </c>
      <c r="V171">
        <f t="shared" si="51"/>
        <v>170</v>
      </c>
      <c r="W171">
        <f t="shared" si="52"/>
        <v>1.4801878030628168</v>
      </c>
      <c r="X171">
        <f t="shared" si="53"/>
        <v>0.46142416250947699</v>
      </c>
    </row>
    <row r="172" spans="1:24" x14ac:dyDescent="0.35">
      <c r="A172">
        <v>172</v>
      </c>
      <c r="B172">
        <f t="shared" si="36"/>
        <v>171</v>
      </c>
      <c r="C172">
        <f t="shared" si="37"/>
        <v>0.24463519313303969</v>
      </c>
      <c r="D172">
        <f t="shared" si="38"/>
        <v>2</v>
      </c>
      <c r="E172">
        <v>172</v>
      </c>
      <c r="F172">
        <f t="shared" si="39"/>
        <v>171</v>
      </c>
      <c r="G172">
        <f t="shared" si="40"/>
        <v>0.24539634179143532</v>
      </c>
      <c r="H172">
        <f t="shared" si="41"/>
        <v>1.9985096837192899</v>
      </c>
      <c r="I172">
        <v>172</v>
      </c>
      <c r="J172">
        <f t="shared" si="42"/>
        <v>171</v>
      </c>
      <c r="K172">
        <f t="shared" si="43"/>
        <v>1.4802981774190129</v>
      </c>
      <c r="L172">
        <f t="shared" si="44"/>
        <v>1.5385758374905201</v>
      </c>
      <c r="M172">
        <v>172</v>
      </c>
      <c r="N172">
        <f t="shared" si="45"/>
        <v>171</v>
      </c>
      <c r="O172">
        <f t="shared" si="46"/>
        <v>0.3293772114400294</v>
      </c>
      <c r="P172">
        <f t="shared" si="47"/>
        <v>0.83407655239053002</v>
      </c>
      <c r="Q172">
        <v>172</v>
      </c>
      <c r="R172">
        <f t="shared" si="48"/>
        <v>171</v>
      </c>
      <c r="S172">
        <f t="shared" si="49"/>
        <v>1.3282434927317441</v>
      </c>
      <c r="T172">
        <f t="shared" si="50"/>
        <v>0.83629635456727502</v>
      </c>
      <c r="U172">
        <v>172</v>
      </c>
      <c r="V172">
        <f t="shared" si="51"/>
        <v>171</v>
      </c>
      <c r="W172">
        <f t="shared" si="52"/>
        <v>1.4802981774190129</v>
      </c>
      <c r="X172">
        <f t="shared" si="53"/>
        <v>0.53857583749052296</v>
      </c>
    </row>
    <row r="173" spans="1:24" x14ac:dyDescent="0.35">
      <c r="A173">
        <v>173</v>
      </c>
      <c r="B173">
        <f t="shared" si="36"/>
        <v>172</v>
      </c>
      <c r="C173">
        <f t="shared" si="37"/>
        <v>0.24606580829756039</v>
      </c>
      <c r="D173">
        <f t="shared" si="38"/>
        <v>1</v>
      </c>
      <c r="E173">
        <v>173</v>
      </c>
      <c r="F173">
        <f t="shared" si="39"/>
        <v>172</v>
      </c>
      <c r="G173">
        <f t="shared" si="40"/>
        <v>0.24682269281781383</v>
      </c>
      <c r="H173">
        <f t="shared" si="41"/>
        <v>1.0014903162807101</v>
      </c>
      <c r="I173">
        <v>173</v>
      </c>
      <c r="J173">
        <f t="shared" si="42"/>
        <v>172</v>
      </c>
      <c r="K173">
        <f t="shared" si="43"/>
        <v>1.480408551775209</v>
      </c>
      <c r="L173">
        <f t="shared" si="44"/>
        <v>1.4614241625094799</v>
      </c>
      <c r="M173">
        <v>173</v>
      </c>
      <c r="N173">
        <f t="shared" si="45"/>
        <v>172</v>
      </c>
      <c r="O173">
        <f t="shared" si="46"/>
        <v>0.33033308140395079</v>
      </c>
      <c r="P173">
        <f t="shared" si="47"/>
        <v>0.16592344760947</v>
      </c>
      <c r="Q173">
        <v>173</v>
      </c>
      <c r="R173">
        <f t="shared" si="48"/>
        <v>172</v>
      </c>
      <c r="S173">
        <f t="shared" si="49"/>
        <v>1.3292057140609781</v>
      </c>
      <c r="T173">
        <f t="shared" si="50"/>
        <v>0.163703645432725</v>
      </c>
      <c r="U173">
        <v>173</v>
      </c>
      <c r="V173">
        <f t="shared" si="51"/>
        <v>172</v>
      </c>
      <c r="W173">
        <f t="shared" si="52"/>
        <v>1.480408551775209</v>
      </c>
      <c r="X173">
        <f t="shared" si="53"/>
        <v>0.46142416250947699</v>
      </c>
    </row>
    <row r="174" spans="1:24" x14ac:dyDescent="0.35">
      <c r="A174">
        <v>174</v>
      </c>
      <c r="B174">
        <f t="shared" si="36"/>
        <v>173</v>
      </c>
      <c r="C174">
        <f t="shared" si="37"/>
        <v>0.24749642346208109</v>
      </c>
      <c r="D174">
        <f t="shared" si="38"/>
        <v>2</v>
      </c>
      <c r="E174">
        <v>174</v>
      </c>
      <c r="F174">
        <f t="shared" si="39"/>
        <v>173</v>
      </c>
      <c r="G174">
        <f t="shared" si="40"/>
        <v>0.2482490438441923</v>
      </c>
      <c r="H174">
        <f t="shared" si="41"/>
        <v>1.9985096837192899</v>
      </c>
      <c r="I174">
        <v>174</v>
      </c>
      <c r="J174">
        <f t="shared" si="42"/>
        <v>173</v>
      </c>
      <c r="K174">
        <f t="shared" si="43"/>
        <v>1.4805189261314051</v>
      </c>
      <c r="L174">
        <f t="shared" si="44"/>
        <v>1.5385758374905201</v>
      </c>
      <c r="M174">
        <v>174</v>
      </c>
      <c r="N174">
        <f t="shared" si="45"/>
        <v>173</v>
      </c>
      <c r="O174">
        <f t="shared" si="46"/>
        <v>0.33128895136787218</v>
      </c>
      <c r="P174">
        <f t="shared" si="47"/>
        <v>0.83407655239053002</v>
      </c>
      <c r="Q174">
        <v>174</v>
      </c>
      <c r="R174">
        <f t="shared" si="48"/>
        <v>173</v>
      </c>
      <c r="S174">
        <f t="shared" si="49"/>
        <v>1.3301679353902121</v>
      </c>
      <c r="T174">
        <f t="shared" si="50"/>
        <v>0.83629635456727502</v>
      </c>
      <c r="U174">
        <v>174</v>
      </c>
      <c r="V174">
        <f t="shared" si="51"/>
        <v>173</v>
      </c>
      <c r="W174">
        <f t="shared" si="52"/>
        <v>1.4805189261314051</v>
      </c>
      <c r="X174">
        <f t="shared" si="53"/>
        <v>0.53857583749052296</v>
      </c>
    </row>
    <row r="175" spans="1:24" x14ac:dyDescent="0.35">
      <c r="A175">
        <v>175</v>
      </c>
      <c r="B175">
        <f t="shared" si="36"/>
        <v>174</v>
      </c>
      <c r="C175">
        <f t="shared" si="37"/>
        <v>0.24892703862660179</v>
      </c>
      <c r="D175">
        <f t="shared" si="38"/>
        <v>1</v>
      </c>
      <c r="E175">
        <v>175</v>
      </c>
      <c r="F175">
        <f t="shared" si="39"/>
        <v>174</v>
      </c>
      <c r="G175">
        <f t="shared" si="40"/>
        <v>0.2496753948705708</v>
      </c>
      <c r="H175">
        <f t="shared" si="41"/>
        <v>1.0014903162807101</v>
      </c>
      <c r="I175">
        <v>175</v>
      </c>
      <c r="J175">
        <f t="shared" si="42"/>
        <v>174</v>
      </c>
      <c r="K175">
        <f t="shared" si="43"/>
        <v>1.4806293004876014</v>
      </c>
      <c r="L175">
        <f t="shared" si="44"/>
        <v>1.4614241625094799</v>
      </c>
      <c r="M175">
        <v>175</v>
      </c>
      <c r="N175">
        <f t="shared" si="45"/>
        <v>174</v>
      </c>
      <c r="O175">
        <f t="shared" si="46"/>
        <v>0.33224482133179356</v>
      </c>
      <c r="P175">
        <f t="shared" si="47"/>
        <v>0.16592344760947</v>
      </c>
      <c r="Q175">
        <v>175</v>
      </c>
      <c r="R175">
        <f t="shared" si="48"/>
        <v>174</v>
      </c>
      <c r="S175">
        <f t="shared" si="49"/>
        <v>1.331130156719446</v>
      </c>
      <c r="T175">
        <f t="shared" si="50"/>
        <v>0.163703645432725</v>
      </c>
      <c r="U175">
        <v>175</v>
      </c>
      <c r="V175">
        <f t="shared" si="51"/>
        <v>174</v>
      </c>
      <c r="W175">
        <f t="shared" si="52"/>
        <v>1.4806293004876014</v>
      </c>
      <c r="X175">
        <f t="shared" si="53"/>
        <v>0.46142416250947699</v>
      </c>
    </row>
    <row r="176" spans="1:24" x14ac:dyDescent="0.35">
      <c r="A176">
        <v>176</v>
      </c>
      <c r="B176">
        <f t="shared" si="36"/>
        <v>175</v>
      </c>
      <c r="C176">
        <f t="shared" si="37"/>
        <v>0.25035765379112246</v>
      </c>
      <c r="D176">
        <f t="shared" si="38"/>
        <v>2</v>
      </c>
      <c r="E176">
        <v>176</v>
      </c>
      <c r="F176">
        <f t="shared" si="39"/>
        <v>175</v>
      </c>
      <c r="G176">
        <f t="shared" si="40"/>
        <v>0.25110174589694928</v>
      </c>
      <c r="H176">
        <f t="shared" si="41"/>
        <v>1.9985096837192899</v>
      </c>
      <c r="I176">
        <v>176</v>
      </c>
      <c r="J176">
        <f t="shared" si="42"/>
        <v>175</v>
      </c>
      <c r="K176">
        <f t="shared" si="43"/>
        <v>1.4807396748437975</v>
      </c>
      <c r="L176">
        <f t="shared" si="44"/>
        <v>1.5385758374905201</v>
      </c>
      <c r="M176">
        <v>176</v>
      </c>
      <c r="N176">
        <f t="shared" si="45"/>
        <v>175</v>
      </c>
      <c r="O176">
        <f t="shared" si="46"/>
        <v>0.333200691295715</v>
      </c>
      <c r="P176">
        <f t="shared" si="47"/>
        <v>0.83407655239053002</v>
      </c>
      <c r="Q176">
        <v>176</v>
      </c>
      <c r="R176">
        <f t="shared" si="48"/>
        <v>175</v>
      </c>
      <c r="S176">
        <f t="shared" si="49"/>
        <v>1.3320923780486802</v>
      </c>
      <c r="T176">
        <f t="shared" si="50"/>
        <v>0.83629635456727502</v>
      </c>
      <c r="U176">
        <v>176</v>
      </c>
      <c r="V176">
        <f t="shared" si="51"/>
        <v>175</v>
      </c>
      <c r="W176">
        <f t="shared" si="52"/>
        <v>1.4807396748437975</v>
      </c>
      <c r="X176">
        <f t="shared" si="53"/>
        <v>0.53857583749052296</v>
      </c>
    </row>
    <row r="177" spans="1:24" x14ac:dyDescent="0.35">
      <c r="A177">
        <v>177</v>
      </c>
      <c r="B177">
        <f t="shared" si="36"/>
        <v>176</v>
      </c>
      <c r="C177">
        <f t="shared" si="37"/>
        <v>0.25178826895564316</v>
      </c>
      <c r="D177">
        <f t="shared" si="38"/>
        <v>1</v>
      </c>
      <c r="E177">
        <v>177</v>
      </c>
      <c r="F177">
        <f t="shared" si="39"/>
        <v>176</v>
      </c>
      <c r="G177">
        <f t="shared" si="40"/>
        <v>0.25252809692332778</v>
      </c>
      <c r="H177">
        <f t="shared" si="41"/>
        <v>1.0014903162807101</v>
      </c>
      <c r="I177">
        <v>177</v>
      </c>
      <c r="J177">
        <f t="shared" si="42"/>
        <v>176</v>
      </c>
      <c r="K177">
        <f t="shared" si="43"/>
        <v>1.4808500491999936</v>
      </c>
      <c r="L177">
        <f t="shared" si="44"/>
        <v>1.4614241625094799</v>
      </c>
      <c r="M177">
        <v>177</v>
      </c>
      <c r="N177">
        <f t="shared" si="45"/>
        <v>176</v>
      </c>
      <c r="O177">
        <f t="shared" si="46"/>
        <v>0.33415656125963644</v>
      </c>
      <c r="P177">
        <f t="shared" si="47"/>
        <v>0.16592344760947</v>
      </c>
      <c r="Q177">
        <v>177</v>
      </c>
      <c r="R177">
        <f t="shared" si="48"/>
        <v>176</v>
      </c>
      <c r="S177">
        <f t="shared" si="49"/>
        <v>1.3330545993779142</v>
      </c>
      <c r="T177">
        <f t="shared" si="50"/>
        <v>0.163703645432725</v>
      </c>
      <c r="U177">
        <v>177</v>
      </c>
      <c r="V177">
        <f t="shared" si="51"/>
        <v>176</v>
      </c>
      <c r="W177">
        <f t="shared" si="52"/>
        <v>1.4808500491999936</v>
      </c>
      <c r="X177">
        <f t="shared" si="53"/>
        <v>0.46142416250947699</v>
      </c>
    </row>
    <row r="178" spans="1:24" x14ac:dyDescent="0.35">
      <c r="A178">
        <v>178</v>
      </c>
      <c r="B178">
        <f t="shared" si="36"/>
        <v>177</v>
      </c>
      <c r="C178">
        <f t="shared" si="37"/>
        <v>0.25321888412016386</v>
      </c>
      <c r="D178">
        <f t="shared" si="38"/>
        <v>2</v>
      </c>
      <c r="E178">
        <v>178</v>
      </c>
      <c r="F178">
        <f t="shared" si="39"/>
        <v>177</v>
      </c>
      <c r="G178">
        <f t="shared" si="40"/>
        <v>0.25395444794970629</v>
      </c>
      <c r="H178">
        <f t="shared" si="41"/>
        <v>1.9985096837192899</v>
      </c>
      <c r="I178">
        <v>178</v>
      </c>
      <c r="J178">
        <f t="shared" si="42"/>
        <v>177</v>
      </c>
      <c r="K178">
        <f t="shared" si="43"/>
        <v>1.4809604235561897</v>
      </c>
      <c r="L178">
        <f t="shared" si="44"/>
        <v>1.5385758374905201</v>
      </c>
      <c r="M178">
        <v>178</v>
      </c>
      <c r="N178">
        <f t="shared" si="45"/>
        <v>177</v>
      </c>
      <c r="O178">
        <f t="shared" si="46"/>
        <v>0.33511243122355783</v>
      </c>
      <c r="P178">
        <f t="shared" si="47"/>
        <v>0.83407655239053002</v>
      </c>
      <c r="Q178">
        <v>178</v>
      </c>
      <c r="R178">
        <f t="shared" si="48"/>
        <v>177</v>
      </c>
      <c r="S178">
        <f t="shared" si="49"/>
        <v>1.3340168207071481</v>
      </c>
      <c r="T178">
        <f t="shared" si="50"/>
        <v>0.83629635456727502</v>
      </c>
      <c r="U178">
        <v>178</v>
      </c>
      <c r="V178">
        <f t="shared" si="51"/>
        <v>177</v>
      </c>
      <c r="W178">
        <f t="shared" si="52"/>
        <v>1.4809604235561897</v>
      </c>
      <c r="X178">
        <f t="shared" si="53"/>
        <v>0.53857583749052296</v>
      </c>
    </row>
    <row r="179" spans="1:24" x14ac:dyDescent="0.35">
      <c r="A179">
        <v>179</v>
      </c>
      <c r="B179">
        <f t="shared" si="36"/>
        <v>178</v>
      </c>
      <c r="C179">
        <f t="shared" si="37"/>
        <v>0.25464949928468456</v>
      </c>
      <c r="D179">
        <f t="shared" si="38"/>
        <v>1</v>
      </c>
      <c r="E179">
        <v>179</v>
      </c>
      <c r="F179">
        <f t="shared" si="39"/>
        <v>178</v>
      </c>
      <c r="G179">
        <f t="shared" si="40"/>
        <v>0.25538079897608479</v>
      </c>
      <c r="H179">
        <f t="shared" si="41"/>
        <v>1.0014903162807101</v>
      </c>
      <c r="I179">
        <v>179</v>
      </c>
      <c r="J179">
        <f t="shared" si="42"/>
        <v>178</v>
      </c>
      <c r="K179">
        <f t="shared" si="43"/>
        <v>1.4810707979123858</v>
      </c>
      <c r="L179">
        <f t="shared" si="44"/>
        <v>1.4614241625094799</v>
      </c>
      <c r="M179">
        <v>179</v>
      </c>
      <c r="N179">
        <f t="shared" si="45"/>
        <v>178</v>
      </c>
      <c r="O179">
        <f t="shared" si="46"/>
        <v>0.33606830118747921</v>
      </c>
      <c r="P179">
        <f t="shared" si="47"/>
        <v>0.16592344760947</v>
      </c>
      <c r="Q179">
        <v>179</v>
      </c>
      <c r="R179">
        <f t="shared" si="48"/>
        <v>178</v>
      </c>
      <c r="S179">
        <f t="shared" si="49"/>
        <v>1.3349790420363821</v>
      </c>
      <c r="T179">
        <f t="shared" si="50"/>
        <v>0.163703645432725</v>
      </c>
      <c r="U179">
        <v>179</v>
      </c>
      <c r="V179">
        <f t="shared" si="51"/>
        <v>178</v>
      </c>
      <c r="W179">
        <f t="shared" si="52"/>
        <v>1.4810707979123858</v>
      </c>
      <c r="X179">
        <f t="shared" si="53"/>
        <v>0.46142416250947699</v>
      </c>
    </row>
    <row r="180" spans="1:24" x14ac:dyDescent="0.35">
      <c r="A180">
        <v>180</v>
      </c>
      <c r="B180">
        <f t="shared" si="36"/>
        <v>179</v>
      </c>
      <c r="C180">
        <f t="shared" si="37"/>
        <v>0.25608011444920525</v>
      </c>
      <c r="D180">
        <f t="shared" si="38"/>
        <v>2</v>
      </c>
      <c r="E180">
        <v>180</v>
      </c>
      <c r="F180">
        <f t="shared" si="39"/>
        <v>179</v>
      </c>
      <c r="G180">
        <f t="shared" si="40"/>
        <v>0.25680715000246329</v>
      </c>
      <c r="H180">
        <f t="shared" si="41"/>
        <v>1.9985096837192899</v>
      </c>
      <c r="I180">
        <v>180</v>
      </c>
      <c r="J180">
        <f t="shared" si="42"/>
        <v>179</v>
      </c>
      <c r="K180">
        <f t="shared" si="43"/>
        <v>1.4811811722685819</v>
      </c>
      <c r="L180">
        <f t="shared" si="44"/>
        <v>1.5385758374905201</v>
      </c>
      <c r="M180">
        <v>180</v>
      </c>
      <c r="N180">
        <f t="shared" si="45"/>
        <v>179</v>
      </c>
      <c r="O180">
        <f t="shared" si="46"/>
        <v>0.3370241711514006</v>
      </c>
      <c r="P180">
        <f t="shared" si="47"/>
        <v>0.83407655239053002</v>
      </c>
      <c r="Q180">
        <v>180</v>
      </c>
      <c r="R180">
        <f t="shared" si="48"/>
        <v>179</v>
      </c>
      <c r="S180">
        <f t="shared" si="49"/>
        <v>1.335941263365616</v>
      </c>
      <c r="T180">
        <f t="shared" si="50"/>
        <v>0.83629635456727502</v>
      </c>
      <c r="U180">
        <v>180</v>
      </c>
      <c r="V180">
        <f t="shared" si="51"/>
        <v>179</v>
      </c>
      <c r="W180">
        <f t="shared" si="52"/>
        <v>1.4811811722685819</v>
      </c>
      <c r="X180">
        <f t="shared" si="53"/>
        <v>0.53857583749052296</v>
      </c>
    </row>
    <row r="181" spans="1:24" x14ac:dyDescent="0.35">
      <c r="A181">
        <v>181</v>
      </c>
      <c r="B181">
        <f t="shared" si="36"/>
        <v>180</v>
      </c>
      <c r="C181">
        <f t="shared" si="37"/>
        <v>0.25751072961372601</v>
      </c>
      <c r="D181">
        <f t="shared" si="38"/>
        <v>1</v>
      </c>
      <c r="E181">
        <v>181</v>
      </c>
      <c r="F181">
        <f t="shared" si="39"/>
        <v>180</v>
      </c>
      <c r="G181">
        <f t="shared" si="40"/>
        <v>0.25823350102884179</v>
      </c>
      <c r="H181">
        <f t="shared" si="41"/>
        <v>1.0014903162807101</v>
      </c>
      <c r="I181">
        <v>181</v>
      </c>
      <c r="J181">
        <f t="shared" si="42"/>
        <v>180</v>
      </c>
      <c r="K181">
        <f t="shared" si="43"/>
        <v>1.481291546624778</v>
      </c>
      <c r="L181">
        <f t="shared" si="44"/>
        <v>1.4614241625094799</v>
      </c>
      <c r="M181">
        <v>181</v>
      </c>
      <c r="N181">
        <f t="shared" si="45"/>
        <v>180</v>
      </c>
      <c r="O181">
        <f t="shared" si="46"/>
        <v>0.33798004111532198</v>
      </c>
      <c r="P181">
        <f t="shared" si="47"/>
        <v>0.16592344760947</v>
      </c>
      <c r="Q181">
        <v>181</v>
      </c>
      <c r="R181">
        <f t="shared" si="48"/>
        <v>180</v>
      </c>
      <c r="S181">
        <f t="shared" si="49"/>
        <v>1.33690348469485</v>
      </c>
      <c r="T181">
        <f t="shared" si="50"/>
        <v>0.163703645432725</v>
      </c>
      <c r="U181">
        <v>181</v>
      </c>
      <c r="V181">
        <f t="shared" si="51"/>
        <v>180</v>
      </c>
      <c r="W181">
        <f t="shared" si="52"/>
        <v>1.481291546624778</v>
      </c>
      <c r="X181">
        <f t="shared" si="53"/>
        <v>0.46142416250947699</v>
      </c>
    </row>
    <row r="182" spans="1:24" x14ac:dyDescent="0.35">
      <c r="A182">
        <v>182</v>
      </c>
      <c r="B182">
        <f t="shared" si="36"/>
        <v>181</v>
      </c>
      <c r="C182">
        <f t="shared" si="37"/>
        <v>0.25894134477824671</v>
      </c>
      <c r="D182">
        <f t="shared" si="38"/>
        <v>2</v>
      </c>
      <c r="E182">
        <v>182</v>
      </c>
      <c r="F182">
        <f t="shared" si="39"/>
        <v>181</v>
      </c>
      <c r="G182">
        <f t="shared" si="40"/>
        <v>0.2596598520552203</v>
      </c>
      <c r="H182">
        <f t="shared" si="41"/>
        <v>1.9985096837192899</v>
      </c>
      <c r="I182">
        <v>182</v>
      </c>
      <c r="J182">
        <f t="shared" si="42"/>
        <v>181</v>
      </c>
      <c r="K182">
        <f t="shared" si="43"/>
        <v>1.4814019209809741</v>
      </c>
      <c r="L182">
        <f t="shared" si="44"/>
        <v>1.5385758374905201</v>
      </c>
      <c r="M182">
        <v>182</v>
      </c>
      <c r="N182">
        <f t="shared" si="45"/>
        <v>181</v>
      </c>
      <c r="O182">
        <f t="shared" si="46"/>
        <v>0.33893591107924337</v>
      </c>
      <c r="P182">
        <f t="shared" si="47"/>
        <v>0.83407655239053002</v>
      </c>
      <c r="Q182">
        <v>182</v>
      </c>
      <c r="R182">
        <f t="shared" si="48"/>
        <v>181</v>
      </c>
      <c r="S182">
        <f t="shared" si="49"/>
        <v>1.3378657060240842</v>
      </c>
      <c r="T182">
        <f t="shared" si="50"/>
        <v>0.83629635456727502</v>
      </c>
      <c r="U182">
        <v>182</v>
      </c>
      <c r="V182">
        <f t="shared" si="51"/>
        <v>181</v>
      </c>
      <c r="W182">
        <f t="shared" si="52"/>
        <v>1.4814019209809741</v>
      </c>
      <c r="X182">
        <f t="shared" si="53"/>
        <v>0.53857583749052296</v>
      </c>
    </row>
    <row r="183" spans="1:24" x14ac:dyDescent="0.35">
      <c r="A183">
        <v>183</v>
      </c>
      <c r="B183">
        <f t="shared" si="36"/>
        <v>182</v>
      </c>
      <c r="C183">
        <f t="shared" si="37"/>
        <v>0.26037195994276741</v>
      </c>
      <c r="D183">
        <f t="shared" si="38"/>
        <v>1</v>
      </c>
      <c r="E183">
        <v>183</v>
      </c>
      <c r="F183">
        <f t="shared" si="39"/>
        <v>182</v>
      </c>
      <c r="G183">
        <f t="shared" si="40"/>
        <v>0.2610862030815988</v>
      </c>
      <c r="H183">
        <f t="shared" si="41"/>
        <v>1.0014903162807101</v>
      </c>
      <c r="I183">
        <v>183</v>
      </c>
      <c r="J183">
        <f t="shared" si="42"/>
        <v>182</v>
      </c>
      <c r="K183">
        <f t="shared" si="43"/>
        <v>1.4815122953371702</v>
      </c>
      <c r="L183">
        <f t="shared" si="44"/>
        <v>1.4614241625094799</v>
      </c>
      <c r="M183">
        <v>183</v>
      </c>
      <c r="N183">
        <f t="shared" si="45"/>
        <v>182</v>
      </c>
      <c r="O183">
        <f t="shared" si="46"/>
        <v>0.33989178104316481</v>
      </c>
      <c r="P183">
        <f t="shared" si="47"/>
        <v>0.16592344760947</v>
      </c>
      <c r="Q183">
        <v>183</v>
      </c>
      <c r="R183">
        <f t="shared" si="48"/>
        <v>182</v>
      </c>
      <c r="S183">
        <f t="shared" si="49"/>
        <v>1.3388279273533181</v>
      </c>
      <c r="T183">
        <f t="shared" si="50"/>
        <v>0.163703645432725</v>
      </c>
      <c r="U183">
        <v>183</v>
      </c>
      <c r="V183">
        <f t="shared" si="51"/>
        <v>182</v>
      </c>
      <c r="W183">
        <f t="shared" si="52"/>
        <v>1.4815122953371702</v>
      </c>
      <c r="X183">
        <f t="shared" si="53"/>
        <v>0.46142416250947699</v>
      </c>
    </row>
    <row r="184" spans="1:24" x14ac:dyDescent="0.35">
      <c r="A184">
        <v>184</v>
      </c>
      <c r="B184">
        <f t="shared" si="36"/>
        <v>183</v>
      </c>
      <c r="C184">
        <f t="shared" si="37"/>
        <v>0.2618025751072881</v>
      </c>
      <c r="D184">
        <f t="shared" si="38"/>
        <v>2</v>
      </c>
      <c r="E184">
        <v>184</v>
      </c>
      <c r="F184">
        <f t="shared" si="39"/>
        <v>183</v>
      </c>
      <c r="G184">
        <f t="shared" si="40"/>
        <v>0.2625125541079773</v>
      </c>
      <c r="H184">
        <f t="shared" si="41"/>
        <v>1.9985096837192899</v>
      </c>
      <c r="I184">
        <v>184</v>
      </c>
      <c r="J184">
        <f t="shared" si="42"/>
        <v>183</v>
      </c>
      <c r="K184">
        <f t="shared" si="43"/>
        <v>1.4816226696933663</v>
      </c>
      <c r="L184">
        <f t="shared" si="44"/>
        <v>1.5385758374905201</v>
      </c>
      <c r="M184">
        <v>184</v>
      </c>
      <c r="N184">
        <f t="shared" si="45"/>
        <v>183</v>
      </c>
      <c r="O184">
        <f t="shared" si="46"/>
        <v>0.34084765100708619</v>
      </c>
      <c r="P184">
        <f t="shared" si="47"/>
        <v>0.83407655239053002</v>
      </c>
      <c r="Q184">
        <v>184</v>
      </c>
      <c r="R184">
        <f t="shared" si="48"/>
        <v>183</v>
      </c>
      <c r="S184">
        <f t="shared" si="49"/>
        <v>1.3397901486825521</v>
      </c>
      <c r="T184">
        <f t="shared" si="50"/>
        <v>0.83629635456727502</v>
      </c>
      <c r="U184">
        <v>184</v>
      </c>
      <c r="V184">
        <f t="shared" si="51"/>
        <v>183</v>
      </c>
      <c r="W184">
        <f t="shared" si="52"/>
        <v>1.4816226696933663</v>
      </c>
      <c r="X184">
        <f t="shared" si="53"/>
        <v>0.53857583749052296</v>
      </c>
    </row>
    <row r="185" spans="1:24" x14ac:dyDescent="0.35">
      <c r="A185">
        <v>185</v>
      </c>
      <c r="B185">
        <f t="shared" si="36"/>
        <v>184</v>
      </c>
      <c r="C185">
        <f t="shared" si="37"/>
        <v>0.2632331902718088</v>
      </c>
      <c r="D185">
        <f t="shared" si="38"/>
        <v>1</v>
      </c>
      <c r="E185">
        <v>185</v>
      </c>
      <c r="F185">
        <f t="shared" si="39"/>
        <v>184</v>
      </c>
      <c r="G185">
        <f t="shared" si="40"/>
        <v>0.26393890513435581</v>
      </c>
      <c r="H185">
        <f t="shared" si="41"/>
        <v>1.0014903162807101</v>
      </c>
      <c r="I185">
        <v>185</v>
      </c>
      <c r="J185">
        <f t="shared" si="42"/>
        <v>184</v>
      </c>
      <c r="K185">
        <f t="shared" si="43"/>
        <v>1.4817330440495624</v>
      </c>
      <c r="L185">
        <f t="shared" si="44"/>
        <v>1.4614241625094799</v>
      </c>
      <c r="M185">
        <v>185</v>
      </c>
      <c r="N185">
        <f t="shared" si="45"/>
        <v>184</v>
      </c>
      <c r="O185">
        <f t="shared" si="46"/>
        <v>0.34180352097100763</v>
      </c>
      <c r="P185">
        <f t="shared" si="47"/>
        <v>0.16592344760947</v>
      </c>
      <c r="Q185">
        <v>185</v>
      </c>
      <c r="R185">
        <f t="shared" si="48"/>
        <v>184</v>
      </c>
      <c r="S185">
        <f t="shared" si="49"/>
        <v>1.340752370011786</v>
      </c>
      <c r="T185">
        <f t="shared" si="50"/>
        <v>0.163703645432725</v>
      </c>
      <c r="U185">
        <v>185</v>
      </c>
      <c r="V185">
        <f t="shared" si="51"/>
        <v>184</v>
      </c>
      <c r="W185">
        <f t="shared" si="52"/>
        <v>1.4817330440495624</v>
      </c>
      <c r="X185">
        <f t="shared" si="53"/>
        <v>0.46142416250947699</v>
      </c>
    </row>
    <row r="186" spans="1:24" x14ac:dyDescent="0.35">
      <c r="A186">
        <v>186</v>
      </c>
      <c r="B186">
        <f t="shared" si="36"/>
        <v>185</v>
      </c>
      <c r="C186">
        <f t="shared" si="37"/>
        <v>0.2646638054363295</v>
      </c>
      <c r="D186">
        <f t="shared" si="38"/>
        <v>2</v>
      </c>
      <c r="E186">
        <v>186</v>
      </c>
      <c r="F186">
        <f t="shared" si="39"/>
        <v>185</v>
      </c>
      <c r="G186">
        <f t="shared" si="40"/>
        <v>0.26536525616073431</v>
      </c>
      <c r="H186">
        <f t="shared" si="41"/>
        <v>1.9985096837192899</v>
      </c>
      <c r="I186">
        <v>186</v>
      </c>
      <c r="J186">
        <f t="shared" si="42"/>
        <v>185</v>
      </c>
      <c r="K186">
        <f t="shared" si="43"/>
        <v>1.4818434184057585</v>
      </c>
      <c r="L186">
        <f t="shared" si="44"/>
        <v>1.5385758374905201</v>
      </c>
      <c r="M186">
        <v>186</v>
      </c>
      <c r="N186">
        <f t="shared" si="45"/>
        <v>185</v>
      </c>
      <c r="O186">
        <f t="shared" si="46"/>
        <v>0.34275939093492902</v>
      </c>
      <c r="P186">
        <f t="shared" si="47"/>
        <v>0.83407655239053002</v>
      </c>
      <c r="Q186">
        <v>186</v>
      </c>
      <c r="R186">
        <f t="shared" si="48"/>
        <v>185</v>
      </c>
      <c r="S186">
        <f t="shared" si="49"/>
        <v>1.34171459134102</v>
      </c>
      <c r="T186">
        <f t="shared" si="50"/>
        <v>0.83629635456727502</v>
      </c>
      <c r="U186">
        <v>186</v>
      </c>
      <c r="V186">
        <f t="shared" si="51"/>
        <v>185</v>
      </c>
      <c r="W186">
        <f t="shared" si="52"/>
        <v>1.4818434184057585</v>
      </c>
      <c r="X186">
        <f t="shared" si="53"/>
        <v>0.53857583749052296</v>
      </c>
    </row>
    <row r="187" spans="1:24" x14ac:dyDescent="0.35">
      <c r="A187">
        <v>187</v>
      </c>
      <c r="B187">
        <f t="shared" si="36"/>
        <v>186</v>
      </c>
      <c r="C187">
        <f t="shared" si="37"/>
        <v>0.2660944206008502</v>
      </c>
      <c r="D187">
        <f t="shared" si="38"/>
        <v>1</v>
      </c>
      <c r="E187">
        <v>187</v>
      </c>
      <c r="F187">
        <f t="shared" si="39"/>
        <v>186</v>
      </c>
      <c r="G187">
        <f t="shared" si="40"/>
        <v>0.26679160718711281</v>
      </c>
      <c r="H187">
        <f t="shared" si="41"/>
        <v>1.0014903162807101</v>
      </c>
      <c r="I187">
        <v>187</v>
      </c>
      <c r="J187">
        <f t="shared" si="42"/>
        <v>186</v>
      </c>
      <c r="K187">
        <f t="shared" si="43"/>
        <v>1.4819537927619546</v>
      </c>
      <c r="L187">
        <f t="shared" si="44"/>
        <v>1.4614241625094799</v>
      </c>
      <c r="M187">
        <v>187</v>
      </c>
      <c r="N187">
        <f t="shared" si="45"/>
        <v>186</v>
      </c>
      <c r="O187">
        <f t="shared" si="46"/>
        <v>0.34371526089885041</v>
      </c>
      <c r="P187">
        <f t="shared" si="47"/>
        <v>0.16592344760947</v>
      </c>
      <c r="Q187">
        <v>187</v>
      </c>
      <c r="R187">
        <f t="shared" si="48"/>
        <v>186</v>
      </c>
      <c r="S187">
        <f t="shared" si="49"/>
        <v>1.3426768126702542</v>
      </c>
      <c r="T187">
        <f t="shared" si="50"/>
        <v>0.163703645432725</v>
      </c>
      <c r="U187">
        <v>187</v>
      </c>
      <c r="V187">
        <f t="shared" si="51"/>
        <v>186</v>
      </c>
      <c r="W187">
        <f t="shared" si="52"/>
        <v>1.4819537927619546</v>
      </c>
      <c r="X187">
        <f t="shared" si="53"/>
        <v>0.46142416250947699</v>
      </c>
    </row>
    <row r="188" spans="1:24" x14ac:dyDescent="0.35">
      <c r="A188">
        <v>188</v>
      </c>
      <c r="B188">
        <f t="shared" si="36"/>
        <v>187</v>
      </c>
      <c r="C188">
        <f t="shared" si="37"/>
        <v>0.2675250357653709</v>
      </c>
      <c r="D188">
        <f t="shared" si="38"/>
        <v>2</v>
      </c>
      <c r="E188">
        <v>188</v>
      </c>
      <c r="F188">
        <f t="shared" si="39"/>
        <v>187</v>
      </c>
      <c r="G188">
        <f t="shared" si="40"/>
        <v>0.26821795821349131</v>
      </c>
      <c r="H188">
        <f t="shared" si="41"/>
        <v>1.9985096837192899</v>
      </c>
      <c r="I188">
        <v>188</v>
      </c>
      <c r="J188">
        <f t="shared" si="42"/>
        <v>187</v>
      </c>
      <c r="K188">
        <f t="shared" si="43"/>
        <v>1.4820641671181507</v>
      </c>
      <c r="L188">
        <f t="shared" si="44"/>
        <v>1.5385758374905201</v>
      </c>
      <c r="M188">
        <v>188</v>
      </c>
      <c r="N188">
        <f t="shared" si="45"/>
        <v>187</v>
      </c>
      <c r="O188">
        <f t="shared" si="46"/>
        <v>0.34467113086277179</v>
      </c>
      <c r="P188">
        <f t="shared" si="47"/>
        <v>0.83407655239053002</v>
      </c>
      <c r="Q188">
        <v>188</v>
      </c>
      <c r="R188">
        <f t="shared" si="48"/>
        <v>187</v>
      </c>
      <c r="S188">
        <f t="shared" si="49"/>
        <v>1.3436390339994881</v>
      </c>
      <c r="T188">
        <f t="shared" si="50"/>
        <v>0.83629635456727502</v>
      </c>
      <c r="U188">
        <v>188</v>
      </c>
      <c r="V188">
        <f t="shared" si="51"/>
        <v>187</v>
      </c>
      <c r="W188">
        <f t="shared" si="52"/>
        <v>1.4820641671181507</v>
      </c>
      <c r="X188">
        <f t="shared" si="53"/>
        <v>0.53857583749052296</v>
      </c>
    </row>
    <row r="189" spans="1:24" x14ac:dyDescent="0.35">
      <c r="A189">
        <v>189</v>
      </c>
      <c r="B189">
        <f t="shared" si="36"/>
        <v>188</v>
      </c>
      <c r="C189">
        <f t="shared" si="37"/>
        <v>0.2689556509298916</v>
      </c>
      <c r="D189">
        <f t="shared" si="38"/>
        <v>1</v>
      </c>
      <c r="E189">
        <v>189</v>
      </c>
      <c r="F189">
        <f t="shared" si="39"/>
        <v>188</v>
      </c>
      <c r="G189">
        <f t="shared" si="40"/>
        <v>0.26964430923986976</v>
      </c>
      <c r="H189">
        <f t="shared" si="41"/>
        <v>1.0014903162807101</v>
      </c>
      <c r="I189">
        <v>189</v>
      </c>
      <c r="J189">
        <f t="shared" si="42"/>
        <v>188</v>
      </c>
      <c r="K189">
        <f t="shared" si="43"/>
        <v>1.4821745414743468</v>
      </c>
      <c r="L189">
        <f t="shared" si="44"/>
        <v>1.4614241625094799</v>
      </c>
      <c r="M189">
        <v>189</v>
      </c>
      <c r="N189">
        <f t="shared" si="45"/>
        <v>188</v>
      </c>
      <c r="O189">
        <f t="shared" si="46"/>
        <v>0.34562700082669318</v>
      </c>
      <c r="P189">
        <f t="shared" si="47"/>
        <v>0.16592344760947</v>
      </c>
      <c r="Q189">
        <v>189</v>
      </c>
      <c r="R189">
        <f t="shared" si="48"/>
        <v>188</v>
      </c>
      <c r="S189">
        <f t="shared" si="49"/>
        <v>1.3446012553287221</v>
      </c>
      <c r="T189">
        <f t="shared" si="50"/>
        <v>0.163703645432725</v>
      </c>
      <c r="U189">
        <v>189</v>
      </c>
      <c r="V189">
        <f t="shared" si="51"/>
        <v>188</v>
      </c>
      <c r="W189">
        <f t="shared" si="52"/>
        <v>1.4821745414743468</v>
      </c>
      <c r="X189">
        <f t="shared" si="53"/>
        <v>0.46142416250947699</v>
      </c>
    </row>
    <row r="190" spans="1:24" x14ac:dyDescent="0.35">
      <c r="A190">
        <v>190</v>
      </c>
      <c r="B190">
        <f t="shared" si="36"/>
        <v>189</v>
      </c>
      <c r="C190">
        <f t="shared" si="37"/>
        <v>0.2703862660944123</v>
      </c>
      <c r="D190">
        <f t="shared" si="38"/>
        <v>2</v>
      </c>
      <c r="E190">
        <v>190</v>
      </c>
      <c r="F190">
        <f t="shared" si="39"/>
        <v>189</v>
      </c>
      <c r="G190">
        <f t="shared" si="40"/>
        <v>0.27107066026624826</v>
      </c>
      <c r="H190">
        <f t="shared" si="41"/>
        <v>1.9985096837192899</v>
      </c>
      <c r="I190">
        <v>190</v>
      </c>
      <c r="J190">
        <f t="shared" si="42"/>
        <v>189</v>
      </c>
      <c r="K190">
        <f t="shared" si="43"/>
        <v>1.4822849158305429</v>
      </c>
      <c r="L190">
        <f t="shared" si="44"/>
        <v>1.5385758374905201</v>
      </c>
      <c r="M190">
        <v>190</v>
      </c>
      <c r="N190">
        <f t="shared" si="45"/>
        <v>189</v>
      </c>
      <c r="O190">
        <f t="shared" si="46"/>
        <v>0.34658287079061456</v>
      </c>
      <c r="P190">
        <f t="shared" si="47"/>
        <v>0.83407655239053002</v>
      </c>
      <c r="Q190">
        <v>190</v>
      </c>
      <c r="R190">
        <f t="shared" si="48"/>
        <v>189</v>
      </c>
      <c r="S190">
        <f t="shared" si="49"/>
        <v>1.3455634766579561</v>
      </c>
      <c r="T190">
        <f t="shared" si="50"/>
        <v>0.83629635456727502</v>
      </c>
      <c r="U190">
        <v>190</v>
      </c>
      <c r="V190">
        <f t="shared" si="51"/>
        <v>189</v>
      </c>
      <c r="W190">
        <f t="shared" si="52"/>
        <v>1.4822849158305429</v>
      </c>
      <c r="X190">
        <f t="shared" si="53"/>
        <v>0.53857583749052296</v>
      </c>
    </row>
    <row r="191" spans="1:24" x14ac:dyDescent="0.35">
      <c r="A191">
        <v>191</v>
      </c>
      <c r="B191">
        <f t="shared" si="36"/>
        <v>190</v>
      </c>
      <c r="C191">
        <f t="shared" si="37"/>
        <v>0.271816881258933</v>
      </c>
      <c r="D191">
        <f t="shared" si="38"/>
        <v>1</v>
      </c>
      <c r="E191">
        <v>191</v>
      </c>
      <c r="F191">
        <f t="shared" si="39"/>
        <v>190</v>
      </c>
      <c r="G191">
        <f t="shared" si="40"/>
        <v>0.27249701129262677</v>
      </c>
      <c r="H191">
        <f t="shared" si="41"/>
        <v>1.0014903162807101</v>
      </c>
      <c r="I191">
        <v>191</v>
      </c>
      <c r="J191">
        <f t="shared" si="42"/>
        <v>190</v>
      </c>
      <c r="K191">
        <f t="shared" si="43"/>
        <v>1.482395290186739</v>
      </c>
      <c r="L191">
        <f t="shared" si="44"/>
        <v>1.4614241625094799</v>
      </c>
      <c r="M191">
        <v>191</v>
      </c>
      <c r="N191">
        <f t="shared" si="45"/>
        <v>190</v>
      </c>
      <c r="O191">
        <f t="shared" si="46"/>
        <v>0.347538740754536</v>
      </c>
      <c r="P191">
        <f t="shared" si="47"/>
        <v>0.16592344760947</v>
      </c>
      <c r="Q191">
        <v>191</v>
      </c>
      <c r="R191">
        <f t="shared" si="48"/>
        <v>190</v>
      </c>
      <c r="S191">
        <f t="shared" si="49"/>
        <v>1.34652569798719</v>
      </c>
      <c r="T191">
        <f t="shared" si="50"/>
        <v>0.163703645432725</v>
      </c>
      <c r="U191">
        <v>191</v>
      </c>
      <c r="V191">
        <f t="shared" si="51"/>
        <v>190</v>
      </c>
      <c r="W191">
        <f t="shared" si="52"/>
        <v>1.482395290186739</v>
      </c>
      <c r="X191">
        <f t="shared" si="53"/>
        <v>0.46142416250947699</v>
      </c>
    </row>
    <row r="192" spans="1:24" x14ac:dyDescent="0.35">
      <c r="A192">
        <v>192</v>
      </c>
      <c r="B192">
        <f t="shared" si="36"/>
        <v>191</v>
      </c>
      <c r="C192">
        <f t="shared" si="37"/>
        <v>0.2732474964234537</v>
      </c>
      <c r="D192">
        <f t="shared" si="38"/>
        <v>2</v>
      </c>
      <c r="E192">
        <v>192</v>
      </c>
      <c r="F192">
        <f t="shared" si="39"/>
        <v>191</v>
      </c>
      <c r="G192">
        <f t="shared" si="40"/>
        <v>0.27392336231900527</v>
      </c>
      <c r="H192">
        <f t="shared" si="41"/>
        <v>1.9985096837192899</v>
      </c>
      <c r="I192">
        <v>192</v>
      </c>
      <c r="J192">
        <f t="shared" si="42"/>
        <v>191</v>
      </c>
      <c r="K192">
        <f t="shared" si="43"/>
        <v>1.4825056645429351</v>
      </c>
      <c r="L192">
        <f t="shared" si="44"/>
        <v>1.5385758374905201</v>
      </c>
      <c r="M192">
        <v>192</v>
      </c>
      <c r="N192">
        <f t="shared" si="45"/>
        <v>191</v>
      </c>
      <c r="O192">
        <f t="shared" si="46"/>
        <v>0.34849461071845739</v>
      </c>
      <c r="P192">
        <f t="shared" si="47"/>
        <v>0.83407655239053002</v>
      </c>
      <c r="Q192">
        <v>192</v>
      </c>
      <c r="R192">
        <f t="shared" si="48"/>
        <v>191</v>
      </c>
      <c r="S192">
        <f t="shared" si="49"/>
        <v>1.347487919316424</v>
      </c>
      <c r="T192">
        <f t="shared" si="50"/>
        <v>0.83629635456727502</v>
      </c>
      <c r="U192">
        <v>192</v>
      </c>
      <c r="V192">
        <f t="shared" si="51"/>
        <v>191</v>
      </c>
      <c r="W192">
        <f t="shared" si="52"/>
        <v>1.4825056645429351</v>
      </c>
      <c r="X192">
        <f t="shared" si="53"/>
        <v>0.53857583749052296</v>
      </c>
    </row>
    <row r="193" spans="1:24" x14ac:dyDescent="0.35">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0.0014903162807118+F193*0.0014263510263785</f>
        <v>0.27534971334538377</v>
      </c>
      <c r="H193">
        <f t="shared" ref="H193:H256" si="59">IF(F193/2-INT(F193/2)&lt;0.1,1.00149031628071,1.99850968371929)</f>
        <v>1.0014903162807101</v>
      </c>
      <c r="I193">
        <v>193</v>
      </c>
      <c r="J193">
        <f t="shared" ref="J193:J256" si="60">(I193-1)</f>
        <v>192</v>
      </c>
      <c r="K193">
        <f t="shared" ref="K193:K256" si="61">1.46142416250948+J193*0.0001103743561961</f>
        <v>1.4826160388991312</v>
      </c>
      <c r="L193">
        <f t="shared" ref="L193:L256" si="62">IF(J193/2-INT(J193/2)&lt;0.1,1.46142416250948,1.53857583749052)</f>
        <v>1.4614241625094799</v>
      </c>
      <c r="M193">
        <v>193</v>
      </c>
      <c r="N193">
        <f t="shared" ref="N193:N256" si="63">(M193-1)</f>
        <v>192</v>
      </c>
      <c r="O193">
        <f t="shared" ref="O193:O256" si="64">0.16592344760947+N193*0.0009558699639214</f>
        <v>0.34945048068237883</v>
      </c>
      <c r="P193">
        <f t="shared" ref="P193:P256" si="65">IF(N193/2-INT(N193/2)&lt;0.1,0.16592344760947,0.83407655239053)</f>
        <v>0.16592344760947</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1.46142416250948+V193*0.0001103743561961</f>
        <v>1.4826160388991312</v>
      </c>
      <c r="X193">
        <f t="shared" ref="X193:X256" si="71">IF(V193/2-INT(V193/2)&lt;0.1,0.461424162509477,0.538575837490523)</f>
        <v>0.46142416250947699</v>
      </c>
    </row>
    <row r="194" spans="1:24" x14ac:dyDescent="0.35">
      <c r="A194">
        <v>194</v>
      </c>
      <c r="B194">
        <f t="shared" si="54"/>
        <v>193</v>
      </c>
      <c r="C194">
        <f t="shared" si="55"/>
        <v>0.27610872675249509</v>
      </c>
      <c r="D194">
        <f t="shared" si="56"/>
        <v>2</v>
      </c>
      <c r="E194">
        <v>194</v>
      </c>
      <c r="F194">
        <f t="shared" si="57"/>
        <v>193</v>
      </c>
      <c r="G194">
        <f t="shared" si="58"/>
        <v>0.27677606437176228</v>
      </c>
      <c r="H194">
        <f t="shared" si="59"/>
        <v>1.9985096837192899</v>
      </c>
      <c r="I194">
        <v>194</v>
      </c>
      <c r="J194">
        <f t="shared" si="60"/>
        <v>193</v>
      </c>
      <c r="K194">
        <f t="shared" si="61"/>
        <v>1.4827264132553273</v>
      </c>
      <c r="L194">
        <f t="shared" si="62"/>
        <v>1.5385758374905201</v>
      </c>
      <c r="M194">
        <v>194</v>
      </c>
      <c r="N194">
        <f t="shared" si="63"/>
        <v>193</v>
      </c>
      <c r="O194">
        <f t="shared" si="64"/>
        <v>0.35040635064630021</v>
      </c>
      <c r="P194">
        <f t="shared" si="65"/>
        <v>0.83407655239053002</v>
      </c>
      <c r="Q194">
        <v>194</v>
      </c>
      <c r="R194">
        <f t="shared" si="66"/>
        <v>193</v>
      </c>
      <c r="S194">
        <f t="shared" si="67"/>
        <v>1.3494123619748921</v>
      </c>
      <c r="T194">
        <f t="shared" si="68"/>
        <v>0.83629635456727502</v>
      </c>
      <c r="U194">
        <v>194</v>
      </c>
      <c r="V194">
        <f t="shared" si="69"/>
        <v>193</v>
      </c>
      <c r="W194">
        <f t="shared" si="70"/>
        <v>1.4827264132553273</v>
      </c>
      <c r="X194">
        <f t="shared" si="71"/>
        <v>0.53857583749052296</v>
      </c>
    </row>
    <row r="195" spans="1:24" x14ac:dyDescent="0.35">
      <c r="A195">
        <v>195</v>
      </c>
      <c r="B195">
        <f t="shared" si="54"/>
        <v>194</v>
      </c>
      <c r="C195">
        <f t="shared" si="55"/>
        <v>0.27753934191701579</v>
      </c>
      <c r="D195">
        <f t="shared" si="56"/>
        <v>1</v>
      </c>
      <c r="E195">
        <v>195</v>
      </c>
      <c r="F195">
        <f t="shared" si="57"/>
        <v>194</v>
      </c>
      <c r="G195">
        <f t="shared" si="58"/>
        <v>0.27820241539814078</v>
      </c>
      <c r="H195">
        <f t="shared" si="59"/>
        <v>1.0014903162807101</v>
      </c>
      <c r="I195">
        <v>195</v>
      </c>
      <c r="J195">
        <f t="shared" si="60"/>
        <v>194</v>
      </c>
      <c r="K195">
        <f t="shared" si="61"/>
        <v>1.4828367876115234</v>
      </c>
      <c r="L195">
        <f t="shared" si="62"/>
        <v>1.4614241625094799</v>
      </c>
      <c r="M195">
        <v>195</v>
      </c>
      <c r="N195">
        <f t="shared" si="63"/>
        <v>194</v>
      </c>
      <c r="O195">
        <f t="shared" si="64"/>
        <v>0.3513622206102216</v>
      </c>
      <c r="P195">
        <f t="shared" si="65"/>
        <v>0.16592344760947</v>
      </c>
      <c r="Q195">
        <v>195</v>
      </c>
      <c r="R195">
        <f t="shared" si="66"/>
        <v>194</v>
      </c>
      <c r="S195">
        <f t="shared" si="67"/>
        <v>1.3503745833041261</v>
      </c>
      <c r="T195">
        <f t="shared" si="68"/>
        <v>0.163703645432725</v>
      </c>
      <c r="U195">
        <v>195</v>
      </c>
      <c r="V195">
        <f t="shared" si="69"/>
        <v>194</v>
      </c>
      <c r="W195">
        <f t="shared" si="70"/>
        <v>1.4828367876115234</v>
      </c>
      <c r="X195">
        <f t="shared" si="71"/>
        <v>0.46142416250947699</v>
      </c>
    </row>
    <row r="196" spans="1:24" x14ac:dyDescent="0.35">
      <c r="A196">
        <v>196</v>
      </c>
      <c r="B196">
        <f t="shared" si="54"/>
        <v>195</v>
      </c>
      <c r="C196">
        <f t="shared" si="55"/>
        <v>0.27896995708153649</v>
      </c>
      <c r="D196">
        <f t="shared" si="56"/>
        <v>2</v>
      </c>
      <c r="E196">
        <v>196</v>
      </c>
      <c r="F196">
        <f t="shared" si="57"/>
        <v>195</v>
      </c>
      <c r="G196">
        <f t="shared" si="58"/>
        <v>0.27962876642451928</v>
      </c>
      <c r="H196">
        <f t="shared" si="59"/>
        <v>1.9985096837192899</v>
      </c>
      <c r="I196">
        <v>196</v>
      </c>
      <c r="J196">
        <f t="shared" si="60"/>
        <v>195</v>
      </c>
      <c r="K196">
        <f t="shared" si="61"/>
        <v>1.4829471619677195</v>
      </c>
      <c r="L196">
        <f t="shared" si="62"/>
        <v>1.5385758374905201</v>
      </c>
      <c r="M196">
        <v>196</v>
      </c>
      <c r="N196">
        <f t="shared" si="63"/>
        <v>195</v>
      </c>
      <c r="O196">
        <f t="shared" si="64"/>
        <v>0.35231809057414298</v>
      </c>
      <c r="P196">
        <f t="shared" si="65"/>
        <v>0.83407655239053002</v>
      </c>
      <c r="Q196">
        <v>196</v>
      </c>
      <c r="R196">
        <f t="shared" si="66"/>
        <v>195</v>
      </c>
      <c r="S196">
        <f t="shared" si="67"/>
        <v>1.35133680463336</v>
      </c>
      <c r="T196">
        <f t="shared" si="68"/>
        <v>0.83629635456727502</v>
      </c>
      <c r="U196">
        <v>196</v>
      </c>
      <c r="V196">
        <f t="shared" si="69"/>
        <v>195</v>
      </c>
      <c r="W196">
        <f t="shared" si="70"/>
        <v>1.4829471619677195</v>
      </c>
      <c r="X196">
        <f t="shared" si="71"/>
        <v>0.53857583749052296</v>
      </c>
    </row>
    <row r="197" spans="1:24" x14ac:dyDescent="0.35">
      <c r="A197">
        <v>197</v>
      </c>
      <c r="B197">
        <f t="shared" si="54"/>
        <v>196</v>
      </c>
      <c r="C197">
        <f t="shared" si="55"/>
        <v>0.28040057224605719</v>
      </c>
      <c r="D197">
        <f t="shared" si="56"/>
        <v>1</v>
      </c>
      <c r="E197">
        <v>197</v>
      </c>
      <c r="F197">
        <f t="shared" si="57"/>
        <v>196</v>
      </c>
      <c r="G197">
        <f t="shared" si="58"/>
        <v>0.28105511745089778</v>
      </c>
      <c r="H197">
        <f t="shared" si="59"/>
        <v>1.0014903162807101</v>
      </c>
      <c r="I197">
        <v>197</v>
      </c>
      <c r="J197">
        <f t="shared" si="60"/>
        <v>196</v>
      </c>
      <c r="K197">
        <f t="shared" si="61"/>
        <v>1.4830575363239156</v>
      </c>
      <c r="L197">
        <f t="shared" si="62"/>
        <v>1.4614241625094799</v>
      </c>
      <c r="M197">
        <v>197</v>
      </c>
      <c r="N197">
        <f t="shared" si="63"/>
        <v>196</v>
      </c>
      <c r="O197">
        <f t="shared" si="64"/>
        <v>0.35327396053806437</v>
      </c>
      <c r="P197">
        <f t="shared" si="65"/>
        <v>0.16592344760947</v>
      </c>
      <c r="Q197">
        <v>197</v>
      </c>
      <c r="R197">
        <f t="shared" si="66"/>
        <v>196</v>
      </c>
      <c r="S197">
        <f t="shared" si="67"/>
        <v>1.352299025962594</v>
      </c>
      <c r="T197">
        <f t="shared" si="68"/>
        <v>0.163703645432725</v>
      </c>
      <c r="U197">
        <v>197</v>
      </c>
      <c r="V197">
        <f t="shared" si="69"/>
        <v>196</v>
      </c>
      <c r="W197">
        <f t="shared" si="70"/>
        <v>1.4830575363239156</v>
      </c>
      <c r="X197">
        <f t="shared" si="71"/>
        <v>0.46142416250947699</v>
      </c>
    </row>
    <row r="198" spans="1:24" x14ac:dyDescent="0.35">
      <c r="A198">
        <v>198</v>
      </c>
      <c r="B198">
        <f t="shared" si="54"/>
        <v>197</v>
      </c>
      <c r="C198">
        <f t="shared" si="55"/>
        <v>0.28183118741057789</v>
      </c>
      <c r="D198">
        <f t="shared" si="56"/>
        <v>2</v>
      </c>
      <c r="E198">
        <v>198</v>
      </c>
      <c r="F198">
        <f t="shared" si="57"/>
        <v>197</v>
      </c>
      <c r="G198">
        <f t="shared" si="58"/>
        <v>0.28248146847727629</v>
      </c>
      <c r="H198">
        <f t="shared" si="59"/>
        <v>1.9985096837192899</v>
      </c>
      <c r="I198">
        <v>198</v>
      </c>
      <c r="J198">
        <f t="shared" si="60"/>
        <v>197</v>
      </c>
      <c r="K198">
        <f t="shared" si="61"/>
        <v>1.4831679106801117</v>
      </c>
      <c r="L198">
        <f t="shared" si="62"/>
        <v>1.5385758374905201</v>
      </c>
      <c r="M198">
        <v>198</v>
      </c>
      <c r="N198">
        <f t="shared" si="63"/>
        <v>197</v>
      </c>
      <c r="O198">
        <f t="shared" si="64"/>
        <v>0.35422983050198581</v>
      </c>
      <c r="P198">
        <f t="shared" si="65"/>
        <v>0.83407655239053002</v>
      </c>
      <c r="Q198">
        <v>198</v>
      </c>
      <c r="R198">
        <f t="shared" si="66"/>
        <v>197</v>
      </c>
      <c r="S198">
        <f t="shared" si="67"/>
        <v>1.3532612472918282</v>
      </c>
      <c r="T198">
        <f t="shared" si="68"/>
        <v>0.83629635456727502</v>
      </c>
      <c r="U198">
        <v>198</v>
      </c>
      <c r="V198">
        <f t="shared" si="69"/>
        <v>197</v>
      </c>
      <c r="W198">
        <f t="shared" si="70"/>
        <v>1.4831679106801117</v>
      </c>
      <c r="X198">
        <f t="shared" si="71"/>
        <v>0.53857583749052296</v>
      </c>
    </row>
    <row r="199" spans="1:24" x14ac:dyDescent="0.35">
      <c r="A199">
        <v>199</v>
      </c>
      <c r="B199">
        <f t="shared" si="54"/>
        <v>198</v>
      </c>
      <c r="C199">
        <f t="shared" si="55"/>
        <v>0.28326180257509859</v>
      </c>
      <c r="D199">
        <f t="shared" si="56"/>
        <v>1</v>
      </c>
      <c r="E199">
        <v>199</v>
      </c>
      <c r="F199">
        <f t="shared" si="57"/>
        <v>198</v>
      </c>
      <c r="G199">
        <f t="shared" si="58"/>
        <v>0.28390781950365479</v>
      </c>
      <c r="H199">
        <f t="shared" si="59"/>
        <v>1.0014903162807101</v>
      </c>
      <c r="I199">
        <v>199</v>
      </c>
      <c r="J199">
        <f t="shared" si="60"/>
        <v>198</v>
      </c>
      <c r="K199">
        <f t="shared" si="61"/>
        <v>1.4832782850363078</v>
      </c>
      <c r="L199">
        <f t="shared" si="62"/>
        <v>1.4614241625094799</v>
      </c>
      <c r="M199">
        <v>199</v>
      </c>
      <c r="N199">
        <f t="shared" si="63"/>
        <v>198</v>
      </c>
      <c r="O199">
        <f t="shared" si="64"/>
        <v>0.35518570046590719</v>
      </c>
      <c r="P199">
        <f t="shared" si="65"/>
        <v>0.16592344760947</v>
      </c>
      <c r="Q199">
        <v>199</v>
      </c>
      <c r="R199">
        <f t="shared" si="66"/>
        <v>198</v>
      </c>
      <c r="S199">
        <f t="shared" si="67"/>
        <v>1.3542234686210621</v>
      </c>
      <c r="T199">
        <f t="shared" si="68"/>
        <v>0.163703645432725</v>
      </c>
      <c r="U199">
        <v>199</v>
      </c>
      <c r="V199">
        <f t="shared" si="69"/>
        <v>198</v>
      </c>
      <c r="W199">
        <f t="shared" si="70"/>
        <v>1.4832782850363078</v>
      </c>
      <c r="X199">
        <f t="shared" si="71"/>
        <v>0.46142416250947699</v>
      </c>
    </row>
    <row r="200" spans="1:24" x14ac:dyDescent="0.35">
      <c r="A200">
        <v>200</v>
      </c>
      <c r="B200">
        <f t="shared" si="54"/>
        <v>199</v>
      </c>
      <c r="C200">
        <f t="shared" si="55"/>
        <v>0.28469241773961929</v>
      </c>
      <c r="D200">
        <f t="shared" si="56"/>
        <v>2</v>
      </c>
      <c r="E200">
        <v>200</v>
      </c>
      <c r="F200">
        <f t="shared" si="57"/>
        <v>199</v>
      </c>
      <c r="G200">
        <f t="shared" si="58"/>
        <v>0.28533417053003329</v>
      </c>
      <c r="H200">
        <f t="shared" si="59"/>
        <v>1.9985096837192899</v>
      </c>
      <c r="I200">
        <v>200</v>
      </c>
      <c r="J200">
        <f t="shared" si="60"/>
        <v>199</v>
      </c>
      <c r="K200">
        <f t="shared" si="61"/>
        <v>1.4833886593925039</v>
      </c>
      <c r="L200">
        <f t="shared" si="62"/>
        <v>1.5385758374905201</v>
      </c>
      <c r="M200">
        <v>200</v>
      </c>
      <c r="N200">
        <f t="shared" si="63"/>
        <v>199</v>
      </c>
      <c r="O200">
        <f t="shared" si="64"/>
        <v>0.35614157042982864</v>
      </c>
      <c r="P200">
        <f t="shared" si="65"/>
        <v>0.83407655239053002</v>
      </c>
      <c r="Q200">
        <v>200</v>
      </c>
      <c r="R200">
        <f t="shared" si="66"/>
        <v>199</v>
      </c>
      <c r="S200">
        <f t="shared" si="67"/>
        <v>1.3551856899502961</v>
      </c>
      <c r="T200">
        <f t="shared" si="68"/>
        <v>0.83629635456727502</v>
      </c>
      <c r="U200">
        <v>200</v>
      </c>
      <c r="V200">
        <f t="shared" si="69"/>
        <v>199</v>
      </c>
      <c r="W200">
        <f t="shared" si="70"/>
        <v>1.4833886593925039</v>
      </c>
      <c r="X200">
        <f t="shared" si="71"/>
        <v>0.53857583749052296</v>
      </c>
    </row>
    <row r="201" spans="1:24" x14ac:dyDescent="0.35">
      <c r="A201">
        <v>201</v>
      </c>
      <c r="B201">
        <f t="shared" si="54"/>
        <v>200</v>
      </c>
      <c r="C201">
        <f t="shared" si="55"/>
        <v>0.28612303290413998</v>
      </c>
      <c r="D201">
        <f t="shared" si="56"/>
        <v>1</v>
      </c>
      <c r="E201">
        <v>201</v>
      </c>
      <c r="F201">
        <f t="shared" si="57"/>
        <v>200</v>
      </c>
      <c r="G201">
        <f t="shared" si="58"/>
        <v>0.2867605215564118</v>
      </c>
      <c r="H201">
        <f t="shared" si="59"/>
        <v>1.0014903162807101</v>
      </c>
      <c r="I201">
        <v>201</v>
      </c>
      <c r="J201">
        <f t="shared" si="60"/>
        <v>200</v>
      </c>
      <c r="K201">
        <f t="shared" si="61"/>
        <v>1.4834990337487</v>
      </c>
      <c r="L201">
        <f t="shared" si="62"/>
        <v>1.4614241625094799</v>
      </c>
      <c r="M201">
        <v>201</v>
      </c>
      <c r="N201">
        <f t="shared" si="63"/>
        <v>200</v>
      </c>
      <c r="O201">
        <f t="shared" si="64"/>
        <v>0.35709744039375002</v>
      </c>
      <c r="P201">
        <f t="shared" si="65"/>
        <v>0.16592344760947</v>
      </c>
      <c r="Q201">
        <v>201</v>
      </c>
      <c r="R201">
        <f t="shared" si="66"/>
        <v>200</v>
      </c>
      <c r="S201">
        <f t="shared" si="67"/>
        <v>1.35614791127953</v>
      </c>
      <c r="T201">
        <f t="shared" si="68"/>
        <v>0.163703645432725</v>
      </c>
      <c r="U201">
        <v>201</v>
      </c>
      <c r="V201">
        <f t="shared" si="69"/>
        <v>200</v>
      </c>
      <c r="W201">
        <f t="shared" si="70"/>
        <v>1.4834990337487</v>
      </c>
      <c r="X201">
        <f t="shared" si="71"/>
        <v>0.46142416250947699</v>
      </c>
    </row>
    <row r="202" spans="1:24" x14ac:dyDescent="0.35">
      <c r="A202">
        <v>202</v>
      </c>
      <c r="B202">
        <f t="shared" si="54"/>
        <v>201</v>
      </c>
      <c r="C202">
        <f t="shared" si="55"/>
        <v>0.28755364806866068</v>
      </c>
      <c r="D202">
        <f t="shared" si="56"/>
        <v>2</v>
      </c>
      <c r="E202">
        <v>202</v>
      </c>
      <c r="F202">
        <f t="shared" si="57"/>
        <v>201</v>
      </c>
      <c r="G202">
        <f t="shared" si="58"/>
        <v>0.2881868725827903</v>
      </c>
      <c r="H202">
        <f t="shared" si="59"/>
        <v>1.9985096837192899</v>
      </c>
      <c r="I202">
        <v>202</v>
      </c>
      <c r="J202">
        <f t="shared" si="60"/>
        <v>201</v>
      </c>
      <c r="K202">
        <f t="shared" si="61"/>
        <v>1.4836094081048961</v>
      </c>
      <c r="L202">
        <f t="shared" si="62"/>
        <v>1.5385758374905201</v>
      </c>
      <c r="M202">
        <v>202</v>
      </c>
      <c r="N202">
        <f t="shared" si="63"/>
        <v>201</v>
      </c>
      <c r="O202">
        <f t="shared" si="64"/>
        <v>0.35805331035767141</v>
      </c>
      <c r="P202">
        <f t="shared" si="65"/>
        <v>0.83407655239053002</v>
      </c>
      <c r="Q202">
        <v>202</v>
      </c>
      <c r="R202">
        <f t="shared" si="66"/>
        <v>201</v>
      </c>
      <c r="S202">
        <f t="shared" si="67"/>
        <v>1.357110132608764</v>
      </c>
      <c r="T202">
        <f t="shared" si="68"/>
        <v>0.83629635456727502</v>
      </c>
      <c r="U202">
        <v>202</v>
      </c>
      <c r="V202">
        <f t="shared" si="69"/>
        <v>201</v>
      </c>
      <c r="W202">
        <f t="shared" si="70"/>
        <v>1.4836094081048961</v>
      </c>
      <c r="X202">
        <f t="shared" si="71"/>
        <v>0.53857583749052296</v>
      </c>
    </row>
    <row r="203" spans="1:24" x14ac:dyDescent="0.35">
      <c r="A203">
        <v>203</v>
      </c>
      <c r="B203">
        <f t="shared" si="54"/>
        <v>202</v>
      </c>
      <c r="C203">
        <f t="shared" si="55"/>
        <v>0.28898426323318138</v>
      </c>
      <c r="D203">
        <f t="shared" si="56"/>
        <v>1</v>
      </c>
      <c r="E203">
        <v>203</v>
      </c>
      <c r="F203">
        <f t="shared" si="57"/>
        <v>202</v>
      </c>
      <c r="G203">
        <f t="shared" si="58"/>
        <v>0.2896132236091688</v>
      </c>
      <c r="H203">
        <f t="shared" si="59"/>
        <v>1.0014903162807101</v>
      </c>
      <c r="I203">
        <v>203</v>
      </c>
      <c r="J203">
        <f t="shared" si="60"/>
        <v>202</v>
      </c>
      <c r="K203">
        <f t="shared" si="61"/>
        <v>1.4837197824610922</v>
      </c>
      <c r="L203">
        <f t="shared" si="62"/>
        <v>1.4614241625094799</v>
      </c>
      <c r="M203">
        <v>203</v>
      </c>
      <c r="N203">
        <f t="shared" si="63"/>
        <v>202</v>
      </c>
      <c r="O203">
        <f t="shared" si="64"/>
        <v>0.35900918032159279</v>
      </c>
      <c r="P203">
        <f t="shared" si="65"/>
        <v>0.16592344760947</v>
      </c>
      <c r="Q203">
        <v>203</v>
      </c>
      <c r="R203">
        <f t="shared" si="66"/>
        <v>202</v>
      </c>
      <c r="S203">
        <f t="shared" si="67"/>
        <v>1.358072353937998</v>
      </c>
      <c r="T203">
        <f t="shared" si="68"/>
        <v>0.163703645432725</v>
      </c>
      <c r="U203">
        <v>203</v>
      </c>
      <c r="V203">
        <f t="shared" si="69"/>
        <v>202</v>
      </c>
      <c r="W203">
        <f t="shared" si="70"/>
        <v>1.4837197824610922</v>
      </c>
      <c r="X203">
        <f t="shared" si="71"/>
        <v>0.46142416250947699</v>
      </c>
    </row>
    <row r="204" spans="1:24" x14ac:dyDescent="0.35">
      <c r="A204">
        <v>204</v>
      </c>
      <c r="B204">
        <f t="shared" si="54"/>
        <v>203</v>
      </c>
      <c r="C204">
        <f t="shared" si="55"/>
        <v>0.29041487839770208</v>
      </c>
      <c r="D204">
        <f t="shared" si="56"/>
        <v>2</v>
      </c>
      <c r="E204">
        <v>204</v>
      </c>
      <c r="F204">
        <f t="shared" si="57"/>
        <v>203</v>
      </c>
      <c r="G204">
        <f t="shared" si="58"/>
        <v>0.2910395746355473</v>
      </c>
      <c r="H204">
        <f t="shared" si="59"/>
        <v>1.9985096837192899</v>
      </c>
      <c r="I204">
        <v>204</v>
      </c>
      <c r="J204">
        <f t="shared" si="60"/>
        <v>203</v>
      </c>
      <c r="K204">
        <f t="shared" si="61"/>
        <v>1.4838301568172882</v>
      </c>
      <c r="L204">
        <f t="shared" si="62"/>
        <v>1.5385758374905201</v>
      </c>
      <c r="M204">
        <v>204</v>
      </c>
      <c r="N204">
        <f t="shared" si="63"/>
        <v>203</v>
      </c>
      <c r="O204">
        <f t="shared" si="64"/>
        <v>0.35996505028551418</v>
      </c>
      <c r="P204">
        <f t="shared" si="65"/>
        <v>0.83407655239053002</v>
      </c>
      <c r="Q204">
        <v>204</v>
      </c>
      <c r="R204">
        <f t="shared" si="66"/>
        <v>203</v>
      </c>
      <c r="S204">
        <f t="shared" si="67"/>
        <v>1.3590345752672321</v>
      </c>
      <c r="T204">
        <f t="shared" si="68"/>
        <v>0.83629635456727502</v>
      </c>
      <c r="U204">
        <v>204</v>
      </c>
      <c r="V204">
        <f t="shared" si="69"/>
        <v>203</v>
      </c>
      <c r="W204">
        <f t="shared" si="70"/>
        <v>1.4838301568172882</v>
      </c>
      <c r="X204">
        <f t="shared" si="71"/>
        <v>0.53857583749052296</v>
      </c>
    </row>
    <row r="205" spans="1:24" x14ac:dyDescent="0.35">
      <c r="A205">
        <v>205</v>
      </c>
      <c r="B205">
        <f t="shared" si="54"/>
        <v>204</v>
      </c>
      <c r="C205">
        <f t="shared" si="55"/>
        <v>0.29184549356222278</v>
      </c>
      <c r="D205">
        <f t="shared" si="56"/>
        <v>1</v>
      </c>
      <c r="E205">
        <v>205</v>
      </c>
      <c r="F205">
        <f t="shared" si="57"/>
        <v>204</v>
      </c>
      <c r="G205">
        <f t="shared" si="58"/>
        <v>0.29246592566192581</v>
      </c>
      <c r="H205">
        <f t="shared" si="59"/>
        <v>1.0014903162807101</v>
      </c>
      <c r="I205">
        <v>205</v>
      </c>
      <c r="J205">
        <f t="shared" si="60"/>
        <v>204</v>
      </c>
      <c r="K205">
        <f t="shared" si="61"/>
        <v>1.4839405311734843</v>
      </c>
      <c r="L205">
        <f t="shared" si="62"/>
        <v>1.4614241625094799</v>
      </c>
      <c r="M205">
        <v>205</v>
      </c>
      <c r="N205">
        <f t="shared" si="63"/>
        <v>204</v>
      </c>
      <c r="O205">
        <f t="shared" si="64"/>
        <v>0.36092092024943556</v>
      </c>
      <c r="P205">
        <f t="shared" si="65"/>
        <v>0.16592344760947</v>
      </c>
      <c r="Q205">
        <v>205</v>
      </c>
      <c r="R205">
        <f t="shared" si="66"/>
        <v>204</v>
      </c>
      <c r="S205">
        <f t="shared" si="67"/>
        <v>1.3599967965964661</v>
      </c>
      <c r="T205">
        <f t="shared" si="68"/>
        <v>0.163703645432725</v>
      </c>
      <c r="U205">
        <v>205</v>
      </c>
      <c r="V205">
        <f t="shared" si="69"/>
        <v>204</v>
      </c>
      <c r="W205">
        <f t="shared" si="70"/>
        <v>1.4839405311734843</v>
      </c>
      <c r="X205">
        <f t="shared" si="71"/>
        <v>0.46142416250947699</v>
      </c>
    </row>
    <row r="206" spans="1:24" x14ac:dyDescent="0.35">
      <c r="A206">
        <v>206</v>
      </c>
      <c r="B206">
        <f t="shared" si="54"/>
        <v>205</v>
      </c>
      <c r="C206">
        <f t="shared" si="55"/>
        <v>0.29327610872674348</v>
      </c>
      <c r="D206">
        <f t="shared" si="56"/>
        <v>2</v>
      </c>
      <c r="E206">
        <v>206</v>
      </c>
      <c r="F206">
        <f t="shared" si="57"/>
        <v>205</v>
      </c>
      <c r="G206">
        <f t="shared" si="58"/>
        <v>0.29389227668830431</v>
      </c>
      <c r="H206">
        <f t="shared" si="59"/>
        <v>1.9985096837192899</v>
      </c>
      <c r="I206">
        <v>206</v>
      </c>
      <c r="J206">
        <f t="shared" si="60"/>
        <v>205</v>
      </c>
      <c r="K206">
        <f t="shared" si="61"/>
        <v>1.4840509055296804</v>
      </c>
      <c r="L206">
        <f t="shared" si="62"/>
        <v>1.5385758374905201</v>
      </c>
      <c r="M206">
        <v>206</v>
      </c>
      <c r="N206">
        <f t="shared" si="63"/>
        <v>205</v>
      </c>
      <c r="O206">
        <f t="shared" si="64"/>
        <v>0.361876790213357</v>
      </c>
      <c r="P206">
        <f t="shared" si="65"/>
        <v>0.83407655239053002</v>
      </c>
      <c r="Q206">
        <v>206</v>
      </c>
      <c r="R206">
        <f t="shared" si="66"/>
        <v>205</v>
      </c>
      <c r="S206">
        <f t="shared" si="67"/>
        <v>1.3609590179257001</v>
      </c>
      <c r="T206">
        <f t="shared" si="68"/>
        <v>0.83629635456727502</v>
      </c>
      <c r="U206">
        <v>206</v>
      </c>
      <c r="V206">
        <f t="shared" si="69"/>
        <v>205</v>
      </c>
      <c r="W206">
        <f t="shared" si="70"/>
        <v>1.4840509055296804</v>
      </c>
      <c r="X206">
        <f t="shared" si="71"/>
        <v>0.53857583749052296</v>
      </c>
    </row>
    <row r="207" spans="1:24" x14ac:dyDescent="0.35">
      <c r="A207">
        <v>207</v>
      </c>
      <c r="B207">
        <f t="shared" si="54"/>
        <v>206</v>
      </c>
      <c r="C207">
        <f t="shared" si="55"/>
        <v>0.29470672389126418</v>
      </c>
      <c r="D207">
        <f t="shared" si="56"/>
        <v>1</v>
      </c>
      <c r="E207">
        <v>207</v>
      </c>
      <c r="F207">
        <f t="shared" si="57"/>
        <v>206</v>
      </c>
      <c r="G207">
        <f t="shared" si="58"/>
        <v>0.29531862771468281</v>
      </c>
      <c r="H207">
        <f t="shared" si="59"/>
        <v>1.0014903162807101</v>
      </c>
      <c r="I207">
        <v>207</v>
      </c>
      <c r="J207">
        <f t="shared" si="60"/>
        <v>206</v>
      </c>
      <c r="K207">
        <f t="shared" si="61"/>
        <v>1.4841612798858765</v>
      </c>
      <c r="L207">
        <f t="shared" si="62"/>
        <v>1.4614241625094799</v>
      </c>
      <c r="M207">
        <v>207</v>
      </c>
      <c r="N207">
        <f t="shared" si="63"/>
        <v>206</v>
      </c>
      <c r="O207">
        <f t="shared" si="64"/>
        <v>0.36283266017727839</v>
      </c>
      <c r="P207">
        <f t="shared" si="65"/>
        <v>0.16592344760947</v>
      </c>
      <c r="Q207">
        <v>207</v>
      </c>
      <c r="R207">
        <f t="shared" si="66"/>
        <v>206</v>
      </c>
      <c r="S207">
        <f t="shared" si="67"/>
        <v>1.361921239254934</v>
      </c>
      <c r="T207">
        <f t="shared" si="68"/>
        <v>0.163703645432725</v>
      </c>
      <c r="U207">
        <v>207</v>
      </c>
      <c r="V207">
        <f t="shared" si="69"/>
        <v>206</v>
      </c>
      <c r="W207">
        <f t="shared" si="70"/>
        <v>1.4841612798858765</v>
      </c>
      <c r="X207">
        <f t="shared" si="71"/>
        <v>0.46142416250947699</v>
      </c>
    </row>
    <row r="208" spans="1:24" x14ac:dyDescent="0.35">
      <c r="A208">
        <v>208</v>
      </c>
      <c r="B208">
        <f t="shared" si="54"/>
        <v>207</v>
      </c>
      <c r="C208">
        <f t="shared" si="55"/>
        <v>0.29613733905578488</v>
      </c>
      <c r="D208">
        <f t="shared" si="56"/>
        <v>2</v>
      </c>
      <c r="E208">
        <v>208</v>
      </c>
      <c r="F208">
        <f t="shared" si="57"/>
        <v>207</v>
      </c>
      <c r="G208">
        <f t="shared" si="58"/>
        <v>0.29674497874106126</v>
      </c>
      <c r="H208">
        <f t="shared" si="59"/>
        <v>1.9985096837192899</v>
      </c>
      <c r="I208">
        <v>208</v>
      </c>
      <c r="J208">
        <f t="shared" si="60"/>
        <v>207</v>
      </c>
      <c r="K208">
        <f t="shared" si="61"/>
        <v>1.4842716542420726</v>
      </c>
      <c r="L208">
        <f t="shared" si="62"/>
        <v>1.5385758374905201</v>
      </c>
      <c r="M208">
        <v>208</v>
      </c>
      <c r="N208">
        <f t="shared" si="63"/>
        <v>207</v>
      </c>
      <c r="O208">
        <f t="shared" si="64"/>
        <v>0.36378853014119983</v>
      </c>
      <c r="P208">
        <f t="shared" si="65"/>
        <v>0.83407655239053002</v>
      </c>
      <c r="Q208">
        <v>208</v>
      </c>
      <c r="R208">
        <f t="shared" si="66"/>
        <v>207</v>
      </c>
      <c r="S208">
        <f t="shared" si="67"/>
        <v>1.362883460584168</v>
      </c>
      <c r="T208">
        <f t="shared" si="68"/>
        <v>0.83629635456727502</v>
      </c>
      <c r="U208">
        <v>208</v>
      </c>
      <c r="V208">
        <f t="shared" si="69"/>
        <v>207</v>
      </c>
      <c r="W208">
        <f t="shared" si="70"/>
        <v>1.4842716542420726</v>
      </c>
      <c r="X208">
        <f t="shared" si="71"/>
        <v>0.53857583749052296</v>
      </c>
    </row>
    <row r="209" spans="1:24" x14ac:dyDescent="0.35">
      <c r="A209">
        <v>209</v>
      </c>
      <c r="B209">
        <f t="shared" si="54"/>
        <v>208</v>
      </c>
      <c r="C209">
        <f t="shared" si="55"/>
        <v>0.29756795422030557</v>
      </c>
      <c r="D209">
        <f t="shared" si="56"/>
        <v>1</v>
      </c>
      <c r="E209">
        <v>209</v>
      </c>
      <c r="F209">
        <f t="shared" si="57"/>
        <v>208</v>
      </c>
      <c r="G209">
        <f t="shared" si="58"/>
        <v>0.29817132976743976</v>
      </c>
      <c r="H209">
        <f t="shared" si="59"/>
        <v>1.0014903162807101</v>
      </c>
      <c r="I209">
        <v>209</v>
      </c>
      <c r="J209">
        <f t="shared" si="60"/>
        <v>208</v>
      </c>
      <c r="K209">
        <f t="shared" si="61"/>
        <v>1.4843820285982687</v>
      </c>
      <c r="L209">
        <f t="shared" si="62"/>
        <v>1.4614241625094799</v>
      </c>
      <c r="M209">
        <v>209</v>
      </c>
      <c r="N209">
        <f t="shared" si="63"/>
        <v>208</v>
      </c>
      <c r="O209">
        <f t="shared" si="64"/>
        <v>0.36474440010512121</v>
      </c>
      <c r="P209">
        <f t="shared" si="65"/>
        <v>0.16592344760947</v>
      </c>
      <c r="Q209">
        <v>209</v>
      </c>
      <c r="R209">
        <f t="shared" si="66"/>
        <v>208</v>
      </c>
      <c r="S209">
        <f t="shared" si="67"/>
        <v>1.3638456819134022</v>
      </c>
      <c r="T209">
        <f t="shared" si="68"/>
        <v>0.163703645432725</v>
      </c>
      <c r="U209">
        <v>209</v>
      </c>
      <c r="V209">
        <f t="shared" si="69"/>
        <v>208</v>
      </c>
      <c r="W209">
        <f t="shared" si="70"/>
        <v>1.4843820285982687</v>
      </c>
      <c r="X209">
        <f t="shared" si="71"/>
        <v>0.46142416250947699</v>
      </c>
    </row>
    <row r="210" spans="1:24" x14ac:dyDescent="0.35">
      <c r="A210">
        <v>210</v>
      </c>
      <c r="B210">
        <f t="shared" si="54"/>
        <v>209</v>
      </c>
      <c r="C210">
        <f t="shared" si="55"/>
        <v>0.29899856938482627</v>
      </c>
      <c r="D210">
        <f t="shared" si="56"/>
        <v>2</v>
      </c>
      <c r="E210">
        <v>210</v>
      </c>
      <c r="F210">
        <f t="shared" si="57"/>
        <v>209</v>
      </c>
      <c r="G210">
        <f t="shared" si="58"/>
        <v>0.29959768079381827</v>
      </c>
      <c r="H210">
        <f t="shared" si="59"/>
        <v>1.9985096837192899</v>
      </c>
      <c r="I210">
        <v>210</v>
      </c>
      <c r="J210">
        <f t="shared" si="60"/>
        <v>209</v>
      </c>
      <c r="K210">
        <f t="shared" si="61"/>
        <v>1.4844924029544648</v>
      </c>
      <c r="L210">
        <f t="shared" si="62"/>
        <v>1.5385758374905201</v>
      </c>
      <c r="M210">
        <v>210</v>
      </c>
      <c r="N210">
        <f t="shared" si="63"/>
        <v>209</v>
      </c>
      <c r="O210">
        <f t="shared" si="64"/>
        <v>0.3657002700690426</v>
      </c>
      <c r="P210">
        <f t="shared" si="65"/>
        <v>0.83407655239053002</v>
      </c>
      <c r="Q210">
        <v>210</v>
      </c>
      <c r="R210">
        <f t="shared" si="66"/>
        <v>209</v>
      </c>
      <c r="S210">
        <f t="shared" si="67"/>
        <v>1.3648079032426361</v>
      </c>
      <c r="T210">
        <f t="shared" si="68"/>
        <v>0.83629635456727502</v>
      </c>
      <c r="U210">
        <v>210</v>
      </c>
      <c r="V210">
        <f t="shared" si="69"/>
        <v>209</v>
      </c>
      <c r="W210">
        <f t="shared" si="70"/>
        <v>1.4844924029544648</v>
      </c>
      <c r="X210">
        <f t="shared" si="71"/>
        <v>0.53857583749052296</v>
      </c>
    </row>
    <row r="211" spans="1:24" x14ac:dyDescent="0.35">
      <c r="A211">
        <v>211</v>
      </c>
      <c r="B211">
        <f t="shared" si="54"/>
        <v>210</v>
      </c>
      <c r="C211">
        <f t="shared" si="55"/>
        <v>0.30042918454934697</v>
      </c>
      <c r="D211">
        <f t="shared" si="56"/>
        <v>1</v>
      </c>
      <c r="E211">
        <v>211</v>
      </c>
      <c r="F211">
        <f t="shared" si="57"/>
        <v>210</v>
      </c>
      <c r="G211">
        <f t="shared" si="58"/>
        <v>0.30102403182019677</v>
      </c>
      <c r="H211">
        <f t="shared" si="59"/>
        <v>1.0014903162807101</v>
      </c>
      <c r="I211">
        <v>211</v>
      </c>
      <c r="J211">
        <f t="shared" si="60"/>
        <v>210</v>
      </c>
      <c r="K211">
        <f t="shared" si="61"/>
        <v>1.4846027773106609</v>
      </c>
      <c r="L211">
        <f t="shared" si="62"/>
        <v>1.4614241625094799</v>
      </c>
      <c r="M211">
        <v>211</v>
      </c>
      <c r="N211">
        <f t="shared" si="63"/>
        <v>210</v>
      </c>
      <c r="O211">
        <f t="shared" si="64"/>
        <v>0.36665614003296398</v>
      </c>
      <c r="P211">
        <f t="shared" si="65"/>
        <v>0.16592344760947</v>
      </c>
      <c r="Q211">
        <v>211</v>
      </c>
      <c r="R211">
        <f t="shared" si="66"/>
        <v>210</v>
      </c>
      <c r="S211">
        <f t="shared" si="67"/>
        <v>1.3657701245718701</v>
      </c>
      <c r="T211">
        <f t="shared" si="68"/>
        <v>0.163703645432725</v>
      </c>
      <c r="U211">
        <v>211</v>
      </c>
      <c r="V211">
        <f t="shared" si="69"/>
        <v>210</v>
      </c>
      <c r="W211">
        <f t="shared" si="70"/>
        <v>1.4846027773106609</v>
      </c>
      <c r="X211">
        <f t="shared" si="71"/>
        <v>0.46142416250947699</v>
      </c>
    </row>
    <row r="212" spans="1:24" x14ac:dyDescent="0.35">
      <c r="A212">
        <v>212</v>
      </c>
      <c r="B212">
        <f t="shared" si="54"/>
        <v>211</v>
      </c>
      <c r="C212">
        <f t="shared" si="55"/>
        <v>0.30185979971386767</v>
      </c>
      <c r="D212">
        <f t="shared" si="56"/>
        <v>2</v>
      </c>
      <c r="E212">
        <v>212</v>
      </c>
      <c r="F212">
        <f t="shared" si="57"/>
        <v>211</v>
      </c>
      <c r="G212">
        <f t="shared" si="58"/>
        <v>0.30245038284657527</v>
      </c>
      <c r="H212">
        <f t="shared" si="59"/>
        <v>1.9985096837192899</v>
      </c>
      <c r="I212">
        <v>212</v>
      </c>
      <c r="J212">
        <f t="shared" si="60"/>
        <v>211</v>
      </c>
      <c r="K212">
        <f t="shared" si="61"/>
        <v>1.484713151666857</v>
      </c>
      <c r="L212">
        <f t="shared" si="62"/>
        <v>1.5385758374905201</v>
      </c>
      <c r="M212">
        <v>212</v>
      </c>
      <c r="N212">
        <f t="shared" si="63"/>
        <v>211</v>
      </c>
      <c r="O212">
        <f t="shared" si="64"/>
        <v>0.36761200999688537</v>
      </c>
      <c r="P212">
        <f t="shared" si="65"/>
        <v>0.83407655239053002</v>
      </c>
      <c r="Q212">
        <v>212</v>
      </c>
      <c r="R212">
        <f t="shared" si="66"/>
        <v>211</v>
      </c>
      <c r="S212">
        <f t="shared" si="67"/>
        <v>1.366732345901104</v>
      </c>
      <c r="T212">
        <f t="shared" si="68"/>
        <v>0.83629635456727502</v>
      </c>
      <c r="U212">
        <v>212</v>
      </c>
      <c r="V212">
        <f t="shared" si="69"/>
        <v>211</v>
      </c>
      <c r="W212">
        <f t="shared" si="70"/>
        <v>1.484713151666857</v>
      </c>
      <c r="X212">
        <f t="shared" si="71"/>
        <v>0.53857583749052296</v>
      </c>
    </row>
    <row r="213" spans="1:24" x14ac:dyDescent="0.35">
      <c r="A213">
        <v>213</v>
      </c>
      <c r="B213">
        <f t="shared" si="54"/>
        <v>212</v>
      </c>
      <c r="C213">
        <f t="shared" si="55"/>
        <v>0.30329041487838837</v>
      </c>
      <c r="D213">
        <f t="shared" si="56"/>
        <v>1</v>
      </c>
      <c r="E213">
        <v>213</v>
      </c>
      <c r="F213">
        <f t="shared" si="57"/>
        <v>212</v>
      </c>
      <c r="G213">
        <f t="shared" si="58"/>
        <v>0.30387673387295377</v>
      </c>
      <c r="H213">
        <f t="shared" si="59"/>
        <v>1.0014903162807101</v>
      </c>
      <c r="I213">
        <v>213</v>
      </c>
      <c r="J213">
        <f t="shared" si="60"/>
        <v>212</v>
      </c>
      <c r="K213">
        <f t="shared" si="61"/>
        <v>1.4848235260230531</v>
      </c>
      <c r="L213">
        <f t="shared" si="62"/>
        <v>1.4614241625094799</v>
      </c>
      <c r="M213">
        <v>213</v>
      </c>
      <c r="N213">
        <f t="shared" si="63"/>
        <v>212</v>
      </c>
      <c r="O213">
        <f t="shared" si="64"/>
        <v>0.36856787996080681</v>
      </c>
      <c r="P213">
        <f t="shared" si="65"/>
        <v>0.16592344760947</v>
      </c>
      <c r="Q213">
        <v>213</v>
      </c>
      <c r="R213">
        <f t="shared" si="66"/>
        <v>212</v>
      </c>
      <c r="S213">
        <f t="shared" si="67"/>
        <v>1.367694567230338</v>
      </c>
      <c r="T213">
        <f t="shared" si="68"/>
        <v>0.163703645432725</v>
      </c>
      <c r="U213">
        <v>213</v>
      </c>
      <c r="V213">
        <f t="shared" si="69"/>
        <v>212</v>
      </c>
      <c r="W213">
        <f t="shared" si="70"/>
        <v>1.4848235260230531</v>
      </c>
      <c r="X213">
        <f t="shared" si="71"/>
        <v>0.46142416250947699</v>
      </c>
    </row>
    <row r="214" spans="1:24" x14ac:dyDescent="0.35">
      <c r="A214">
        <v>214</v>
      </c>
      <c r="B214">
        <f t="shared" si="54"/>
        <v>213</v>
      </c>
      <c r="C214">
        <f t="shared" si="55"/>
        <v>0.30472103004290907</v>
      </c>
      <c r="D214">
        <f t="shared" si="56"/>
        <v>2</v>
      </c>
      <c r="E214">
        <v>214</v>
      </c>
      <c r="F214">
        <f t="shared" si="57"/>
        <v>213</v>
      </c>
      <c r="G214">
        <f t="shared" si="58"/>
        <v>0.30530308489933228</v>
      </c>
      <c r="H214">
        <f t="shared" si="59"/>
        <v>1.9985096837192899</v>
      </c>
      <c r="I214">
        <v>214</v>
      </c>
      <c r="J214">
        <f t="shared" si="60"/>
        <v>213</v>
      </c>
      <c r="K214">
        <f t="shared" si="61"/>
        <v>1.4849339003792492</v>
      </c>
      <c r="L214">
        <f t="shared" si="62"/>
        <v>1.5385758374905201</v>
      </c>
      <c r="M214">
        <v>214</v>
      </c>
      <c r="N214">
        <f t="shared" si="63"/>
        <v>213</v>
      </c>
      <c r="O214">
        <f t="shared" si="64"/>
        <v>0.3695237499247282</v>
      </c>
      <c r="P214">
        <f t="shared" si="65"/>
        <v>0.83407655239053002</v>
      </c>
      <c r="Q214">
        <v>214</v>
      </c>
      <c r="R214">
        <f t="shared" si="66"/>
        <v>213</v>
      </c>
      <c r="S214">
        <f t="shared" si="67"/>
        <v>1.368656788559572</v>
      </c>
      <c r="T214">
        <f t="shared" si="68"/>
        <v>0.83629635456727502</v>
      </c>
      <c r="U214">
        <v>214</v>
      </c>
      <c r="V214">
        <f t="shared" si="69"/>
        <v>213</v>
      </c>
      <c r="W214">
        <f t="shared" si="70"/>
        <v>1.4849339003792492</v>
      </c>
      <c r="X214">
        <f t="shared" si="71"/>
        <v>0.53857583749052296</v>
      </c>
    </row>
    <row r="215" spans="1:24" x14ac:dyDescent="0.35">
      <c r="A215">
        <v>215</v>
      </c>
      <c r="B215">
        <f t="shared" si="54"/>
        <v>214</v>
      </c>
      <c r="C215">
        <f t="shared" si="55"/>
        <v>0.30615164520742977</v>
      </c>
      <c r="D215">
        <f t="shared" si="56"/>
        <v>1</v>
      </c>
      <c r="E215">
        <v>215</v>
      </c>
      <c r="F215">
        <f t="shared" si="57"/>
        <v>214</v>
      </c>
      <c r="G215">
        <f t="shared" si="58"/>
        <v>0.30672943592571078</v>
      </c>
      <c r="H215">
        <f t="shared" si="59"/>
        <v>1.0014903162807101</v>
      </c>
      <c r="I215">
        <v>215</v>
      </c>
      <c r="J215">
        <f t="shared" si="60"/>
        <v>214</v>
      </c>
      <c r="K215">
        <f t="shared" si="61"/>
        <v>1.4850442747354453</v>
      </c>
      <c r="L215">
        <f t="shared" si="62"/>
        <v>1.4614241625094799</v>
      </c>
      <c r="M215">
        <v>215</v>
      </c>
      <c r="N215">
        <f t="shared" si="63"/>
        <v>214</v>
      </c>
      <c r="O215">
        <f t="shared" si="64"/>
        <v>0.37047961988864964</v>
      </c>
      <c r="P215">
        <f t="shared" si="65"/>
        <v>0.16592344760947</v>
      </c>
      <c r="Q215">
        <v>215</v>
      </c>
      <c r="R215">
        <f t="shared" si="66"/>
        <v>214</v>
      </c>
      <c r="S215">
        <f t="shared" si="67"/>
        <v>1.3696190098888061</v>
      </c>
      <c r="T215">
        <f t="shared" si="68"/>
        <v>0.163703645432725</v>
      </c>
      <c r="U215">
        <v>215</v>
      </c>
      <c r="V215">
        <f t="shared" si="69"/>
        <v>214</v>
      </c>
      <c r="W215">
        <f t="shared" si="70"/>
        <v>1.4850442747354453</v>
      </c>
      <c r="X215">
        <f t="shared" si="71"/>
        <v>0.46142416250947699</v>
      </c>
    </row>
    <row r="216" spans="1:24" x14ac:dyDescent="0.35">
      <c r="A216">
        <v>216</v>
      </c>
      <c r="B216">
        <f t="shared" si="54"/>
        <v>215</v>
      </c>
      <c r="C216">
        <f t="shared" si="55"/>
        <v>0.30758226037195047</v>
      </c>
      <c r="D216">
        <f t="shared" si="56"/>
        <v>2</v>
      </c>
      <c r="E216">
        <v>216</v>
      </c>
      <c r="F216">
        <f t="shared" si="57"/>
        <v>215</v>
      </c>
      <c r="G216">
        <f t="shared" si="58"/>
        <v>0.30815578695208928</v>
      </c>
      <c r="H216">
        <f t="shared" si="59"/>
        <v>1.9985096837192899</v>
      </c>
      <c r="I216">
        <v>216</v>
      </c>
      <c r="J216">
        <f t="shared" si="60"/>
        <v>215</v>
      </c>
      <c r="K216">
        <f t="shared" si="61"/>
        <v>1.4851546490916414</v>
      </c>
      <c r="L216">
        <f t="shared" si="62"/>
        <v>1.5385758374905201</v>
      </c>
      <c r="M216">
        <v>216</v>
      </c>
      <c r="N216">
        <f t="shared" si="63"/>
        <v>215</v>
      </c>
      <c r="O216">
        <f t="shared" si="64"/>
        <v>0.37143548985257102</v>
      </c>
      <c r="P216">
        <f t="shared" si="65"/>
        <v>0.83407655239053002</v>
      </c>
      <c r="Q216">
        <v>216</v>
      </c>
      <c r="R216">
        <f t="shared" si="66"/>
        <v>215</v>
      </c>
      <c r="S216">
        <f t="shared" si="67"/>
        <v>1.3705812312180401</v>
      </c>
      <c r="T216">
        <f t="shared" si="68"/>
        <v>0.83629635456727502</v>
      </c>
      <c r="U216">
        <v>216</v>
      </c>
      <c r="V216">
        <f t="shared" si="69"/>
        <v>215</v>
      </c>
      <c r="W216">
        <f t="shared" si="70"/>
        <v>1.4851546490916414</v>
      </c>
      <c r="X216">
        <f t="shared" si="71"/>
        <v>0.53857583749052296</v>
      </c>
    </row>
    <row r="217" spans="1:24" x14ac:dyDescent="0.35">
      <c r="A217">
        <v>217</v>
      </c>
      <c r="B217">
        <f t="shared" si="54"/>
        <v>216</v>
      </c>
      <c r="C217">
        <f t="shared" si="55"/>
        <v>0.30901287553647117</v>
      </c>
      <c r="D217">
        <f t="shared" si="56"/>
        <v>1</v>
      </c>
      <c r="E217">
        <v>217</v>
      </c>
      <c r="F217">
        <f t="shared" si="57"/>
        <v>216</v>
      </c>
      <c r="G217">
        <f t="shared" si="58"/>
        <v>0.30958213797846779</v>
      </c>
      <c r="H217">
        <f t="shared" si="59"/>
        <v>1.0014903162807101</v>
      </c>
      <c r="I217">
        <v>217</v>
      </c>
      <c r="J217">
        <f t="shared" si="60"/>
        <v>216</v>
      </c>
      <c r="K217">
        <f t="shared" si="61"/>
        <v>1.4852650234478375</v>
      </c>
      <c r="L217">
        <f t="shared" si="62"/>
        <v>1.4614241625094799</v>
      </c>
      <c r="M217">
        <v>217</v>
      </c>
      <c r="N217">
        <f t="shared" si="63"/>
        <v>216</v>
      </c>
      <c r="O217">
        <f t="shared" si="64"/>
        <v>0.37239135981649241</v>
      </c>
      <c r="P217">
        <f t="shared" si="65"/>
        <v>0.16592344760947</v>
      </c>
      <c r="Q217">
        <v>217</v>
      </c>
      <c r="R217">
        <f t="shared" si="66"/>
        <v>216</v>
      </c>
      <c r="S217">
        <f t="shared" si="67"/>
        <v>1.3715434525472741</v>
      </c>
      <c r="T217">
        <f t="shared" si="68"/>
        <v>0.163703645432725</v>
      </c>
      <c r="U217">
        <v>217</v>
      </c>
      <c r="V217">
        <f t="shared" si="69"/>
        <v>216</v>
      </c>
      <c r="W217">
        <f t="shared" si="70"/>
        <v>1.4852650234478375</v>
      </c>
      <c r="X217">
        <f t="shared" si="71"/>
        <v>0.46142416250947699</v>
      </c>
    </row>
    <row r="218" spans="1:24" x14ac:dyDescent="0.35">
      <c r="A218">
        <v>218</v>
      </c>
      <c r="B218">
        <f t="shared" si="54"/>
        <v>217</v>
      </c>
      <c r="C218">
        <f t="shared" si="55"/>
        <v>0.31044349070099186</v>
      </c>
      <c r="D218">
        <f t="shared" si="56"/>
        <v>2</v>
      </c>
      <c r="E218">
        <v>218</v>
      </c>
      <c r="F218">
        <f t="shared" si="57"/>
        <v>217</v>
      </c>
      <c r="G218">
        <f t="shared" si="58"/>
        <v>0.31100848900484629</v>
      </c>
      <c r="H218">
        <f t="shared" si="59"/>
        <v>1.9985096837192899</v>
      </c>
      <c r="I218">
        <v>218</v>
      </c>
      <c r="J218">
        <f t="shared" si="60"/>
        <v>217</v>
      </c>
      <c r="K218">
        <f t="shared" si="61"/>
        <v>1.4853753978040336</v>
      </c>
      <c r="L218">
        <f t="shared" si="62"/>
        <v>1.5385758374905201</v>
      </c>
      <c r="M218">
        <v>218</v>
      </c>
      <c r="N218">
        <f t="shared" si="63"/>
        <v>217</v>
      </c>
      <c r="O218">
        <f t="shared" si="64"/>
        <v>0.37334722978041379</v>
      </c>
      <c r="P218">
        <f t="shared" si="65"/>
        <v>0.83407655239053002</v>
      </c>
      <c r="Q218">
        <v>218</v>
      </c>
      <c r="R218">
        <f t="shared" si="66"/>
        <v>217</v>
      </c>
      <c r="S218">
        <f t="shared" si="67"/>
        <v>1.372505673876508</v>
      </c>
      <c r="T218">
        <f t="shared" si="68"/>
        <v>0.83629635456727502</v>
      </c>
      <c r="U218">
        <v>218</v>
      </c>
      <c r="V218">
        <f t="shared" si="69"/>
        <v>217</v>
      </c>
      <c r="W218">
        <f t="shared" si="70"/>
        <v>1.4853753978040336</v>
      </c>
      <c r="X218">
        <f t="shared" si="71"/>
        <v>0.53857583749052296</v>
      </c>
    </row>
    <row r="219" spans="1:24" x14ac:dyDescent="0.35">
      <c r="A219">
        <v>219</v>
      </c>
      <c r="B219">
        <f t="shared" si="54"/>
        <v>218</v>
      </c>
      <c r="C219">
        <f t="shared" si="55"/>
        <v>0.31187410586551256</v>
      </c>
      <c r="D219">
        <f t="shared" si="56"/>
        <v>1</v>
      </c>
      <c r="E219">
        <v>219</v>
      </c>
      <c r="F219">
        <f t="shared" si="57"/>
        <v>218</v>
      </c>
      <c r="G219">
        <f t="shared" si="58"/>
        <v>0.31243484003122479</v>
      </c>
      <c r="H219">
        <f t="shared" si="59"/>
        <v>1.0014903162807101</v>
      </c>
      <c r="I219">
        <v>219</v>
      </c>
      <c r="J219">
        <f t="shared" si="60"/>
        <v>218</v>
      </c>
      <c r="K219">
        <f t="shared" si="61"/>
        <v>1.4854857721602297</v>
      </c>
      <c r="L219">
        <f t="shared" si="62"/>
        <v>1.4614241625094799</v>
      </c>
      <c r="M219">
        <v>219</v>
      </c>
      <c r="N219">
        <f t="shared" si="63"/>
        <v>218</v>
      </c>
      <c r="O219">
        <f t="shared" si="64"/>
        <v>0.37430309974433518</v>
      </c>
      <c r="P219">
        <f t="shared" si="65"/>
        <v>0.16592344760947</v>
      </c>
      <c r="Q219">
        <v>219</v>
      </c>
      <c r="R219">
        <f t="shared" si="66"/>
        <v>218</v>
      </c>
      <c r="S219">
        <f t="shared" si="67"/>
        <v>1.3734678952057422</v>
      </c>
      <c r="T219">
        <f t="shared" si="68"/>
        <v>0.163703645432725</v>
      </c>
      <c r="U219">
        <v>219</v>
      </c>
      <c r="V219">
        <f t="shared" si="69"/>
        <v>218</v>
      </c>
      <c r="W219">
        <f t="shared" si="70"/>
        <v>1.4854857721602297</v>
      </c>
      <c r="X219">
        <f t="shared" si="71"/>
        <v>0.46142416250947699</v>
      </c>
    </row>
    <row r="220" spans="1:24" x14ac:dyDescent="0.35">
      <c r="A220">
        <v>220</v>
      </c>
      <c r="B220">
        <f t="shared" si="54"/>
        <v>219</v>
      </c>
      <c r="C220">
        <f t="shared" si="55"/>
        <v>0.31330472103003326</v>
      </c>
      <c r="D220">
        <f t="shared" si="56"/>
        <v>2</v>
      </c>
      <c r="E220">
        <v>220</v>
      </c>
      <c r="F220">
        <f t="shared" si="57"/>
        <v>219</v>
      </c>
      <c r="G220">
        <f t="shared" si="58"/>
        <v>0.31386119105760329</v>
      </c>
      <c r="H220">
        <f t="shared" si="59"/>
        <v>1.9985096837192899</v>
      </c>
      <c r="I220">
        <v>220</v>
      </c>
      <c r="J220">
        <f t="shared" si="60"/>
        <v>219</v>
      </c>
      <c r="K220">
        <f t="shared" si="61"/>
        <v>1.4855961465164258</v>
      </c>
      <c r="L220">
        <f t="shared" si="62"/>
        <v>1.5385758374905201</v>
      </c>
      <c r="M220">
        <v>220</v>
      </c>
      <c r="N220">
        <f t="shared" si="63"/>
        <v>219</v>
      </c>
      <c r="O220">
        <f t="shared" si="64"/>
        <v>0.37525896970825656</v>
      </c>
      <c r="P220">
        <f t="shared" si="65"/>
        <v>0.83407655239053002</v>
      </c>
      <c r="Q220">
        <v>220</v>
      </c>
      <c r="R220">
        <f t="shared" si="66"/>
        <v>219</v>
      </c>
      <c r="S220">
        <f t="shared" si="67"/>
        <v>1.3744301165349762</v>
      </c>
      <c r="T220">
        <f t="shared" si="68"/>
        <v>0.83629635456727502</v>
      </c>
      <c r="U220">
        <v>220</v>
      </c>
      <c r="V220">
        <f t="shared" si="69"/>
        <v>219</v>
      </c>
      <c r="W220">
        <f t="shared" si="70"/>
        <v>1.4855961465164258</v>
      </c>
      <c r="X220">
        <f t="shared" si="71"/>
        <v>0.53857583749052296</v>
      </c>
    </row>
    <row r="221" spans="1:24" x14ac:dyDescent="0.35">
      <c r="A221">
        <v>221</v>
      </c>
      <c r="B221">
        <f t="shared" si="54"/>
        <v>220</v>
      </c>
      <c r="C221">
        <f t="shared" si="55"/>
        <v>0.31473533619455396</v>
      </c>
      <c r="D221">
        <f t="shared" si="56"/>
        <v>1</v>
      </c>
      <c r="E221">
        <v>221</v>
      </c>
      <c r="F221">
        <f t="shared" si="57"/>
        <v>220</v>
      </c>
      <c r="G221">
        <f t="shared" si="58"/>
        <v>0.3152875420839818</v>
      </c>
      <c r="H221">
        <f t="shared" si="59"/>
        <v>1.0014903162807101</v>
      </c>
      <c r="I221">
        <v>221</v>
      </c>
      <c r="J221">
        <f t="shared" si="60"/>
        <v>220</v>
      </c>
      <c r="K221">
        <f t="shared" si="61"/>
        <v>1.4857065208726219</v>
      </c>
      <c r="L221">
        <f t="shared" si="62"/>
        <v>1.4614241625094799</v>
      </c>
      <c r="M221">
        <v>221</v>
      </c>
      <c r="N221">
        <f t="shared" si="63"/>
        <v>220</v>
      </c>
      <c r="O221">
        <f t="shared" si="64"/>
        <v>0.376214839672178</v>
      </c>
      <c r="P221">
        <f t="shared" si="65"/>
        <v>0.16592344760947</v>
      </c>
      <c r="Q221">
        <v>221</v>
      </c>
      <c r="R221">
        <f t="shared" si="66"/>
        <v>220</v>
      </c>
      <c r="S221">
        <f t="shared" si="67"/>
        <v>1.3753923378642101</v>
      </c>
      <c r="T221">
        <f t="shared" si="68"/>
        <v>0.163703645432725</v>
      </c>
      <c r="U221">
        <v>221</v>
      </c>
      <c r="V221">
        <f t="shared" si="69"/>
        <v>220</v>
      </c>
      <c r="W221">
        <f t="shared" si="70"/>
        <v>1.4857065208726219</v>
      </c>
      <c r="X221">
        <f t="shared" si="71"/>
        <v>0.46142416250947699</v>
      </c>
    </row>
    <row r="222" spans="1:24" x14ac:dyDescent="0.35">
      <c r="A222">
        <v>222</v>
      </c>
      <c r="B222">
        <f t="shared" si="54"/>
        <v>221</v>
      </c>
      <c r="C222">
        <f t="shared" si="55"/>
        <v>0.31616595135907466</v>
      </c>
      <c r="D222">
        <f t="shared" si="56"/>
        <v>2</v>
      </c>
      <c r="E222">
        <v>222</v>
      </c>
      <c r="F222">
        <f t="shared" si="57"/>
        <v>221</v>
      </c>
      <c r="G222">
        <f t="shared" si="58"/>
        <v>0.3167138931103603</v>
      </c>
      <c r="H222">
        <f t="shared" si="59"/>
        <v>1.9985096837192899</v>
      </c>
      <c r="I222">
        <v>222</v>
      </c>
      <c r="J222">
        <f t="shared" si="60"/>
        <v>221</v>
      </c>
      <c r="K222">
        <f t="shared" si="61"/>
        <v>1.485816895228818</v>
      </c>
      <c r="L222">
        <f t="shared" si="62"/>
        <v>1.5385758374905201</v>
      </c>
      <c r="M222">
        <v>222</v>
      </c>
      <c r="N222">
        <f t="shared" si="63"/>
        <v>221</v>
      </c>
      <c r="O222">
        <f t="shared" si="64"/>
        <v>0.37717070963609939</v>
      </c>
      <c r="P222">
        <f t="shared" si="65"/>
        <v>0.83407655239053002</v>
      </c>
      <c r="Q222">
        <v>222</v>
      </c>
      <c r="R222">
        <f t="shared" si="66"/>
        <v>221</v>
      </c>
      <c r="S222">
        <f t="shared" si="67"/>
        <v>1.3763545591934441</v>
      </c>
      <c r="T222">
        <f t="shared" si="68"/>
        <v>0.83629635456727502</v>
      </c>
      <c r="U222">
        <v>222</v>
      </c>
      <c r="V222">
        <f t="shared" si="69"/>
        <v>221</v>
      </c>
      <c r="W222">
        <f t="shared" si="70"/>
        <v>1.485816895228818</v>
      </c>
      <c r="X222">
        <f t="shared" si="71"/>
        <v>0.53857583749052296</v>
      </c>
    </row>
    <row r="223" spans="1:24" x14ac:dyDescent="0.35">
      <c r="A223">
        <v>223</v>
      </c>
      <c r="B223">
        <f t="shared" si="54"/>
        <v>222</v>
      </c>
      <c r="C223">
        <f t="shared" si="55"/>
        <v>0.31759656652359536</v>
      </c>
      <c r="D223">
        <f t="shared" si="56"/>
        <v>1</v>
      </c>
      <c r="E223">
        <v>223</v>
      </c>
      <c r="F223">
        <f t="shared" si="57"/>
        <v>222</v>
      </c>
      <c r="G223">
        <f t="shared" si="58"/>
        <v>0.3181402441367388</v>
      </c>
      <c r="H223">
        <f t="shared" si="59"/>
        <v>1.0014903162807101</v>
      </c>
      <c r="I223">
        <v>223</v>
      </c>
      <c r="J223">
        <f t="shared" si="60"/>
        <v>222</v>
      </c>
      <c r="K223">
        <f t="shared" si="61"/>
        <v>1.4859272695850141</v>
      </c>
      <c r="L223">
        <f t="shared" si="62"/>
        <v>1.4614241625094799</v>
      </c>
      <c r="M223">
        <v>223</v>
      </c>
      <c r="N223">
        <f t="shared" si="63"/>
        <v>222</v>
      </c>
      <c r="O223">
        <f t="shared" si="64"/>
        <v>0.37812657960002083</v>
      </c>
      <c r="P223">
        <f t="shared" si="65"/>
        <v>0.16592344760947</v>
      </c>
      <c r="Q223">
        <v>223</v>
      </c>
      <c r="R223">
        <f t="shared" si="66"/>
        <v>222</v>
      </c>
      <c r="S223">
        <f t="shared" si="67"/>
        <v>1.377316780522678</v>
      </c>
      <c r="T223">
        <f t="shared" si="68"/>
        <v>0.163703645432725</v>
      </c>
      <c r="U223">
        <v>223</v>
      </c>
      <c r="V223">
        <f t="shared" si="69"/>
        <v>222</v>
      </c>
      <c r="W223">
        <f t="shared" si="70"/>
        <v>1.4859272695850141</v>
      </c>
      <c r="X223">
        <f t="shared" si="71"/>
        <v>0.46142416250947699</v>
      </c>
    </row>
    <row r="224" spans="1:24" x14ac:dyDescent="0.35">
      <c r="A224">
        <v>224</v>
      </c>
      <c r="B224">
        <f t="shared" si="54"/>
        <v>223</v>
      </c>
      <c r="C224">
        <f t="shared" si="55"/>
        <v>0.31902718168811606</v>
      </c>
      <c r="D224">
        <f t="shared" si="56"/>
        <v>2</v>
      </c>
      <c r="E224">
        <v>224</v>
      </c>
      <c r="F224">
        <f t="shared" si="57"/>
        <v>223</v>
      </c>
      <c r="G224">
        <f t="shared" si="58"/>
        <v>0.31956659516311731</v>
      </c>
      <c r="H224">
        <f t="shared" si="59"/>
        <v>1.9985096837192899</v>
      </c>
      <c r="I224">
        <v>224</v>
      </c>
      <c r="J224">
        <f t="shared" si="60"/>
        <v>223</v>
      </c>
      <c r="K224">
        <f t="shared" si="61"/>
        <v>1.4860376439412102</v>
      </c>
      <c r="L224">
        <f t="shared" si="62"/>
        <v>1.5385758374905201</v>
      </c>
      <c r="M224">
        <v>224</v>
      </c>
      <c r="N224">
        <f t="shared" si="63"/>
        <v>223</v>
      </c>
      <c r="O224">
        <f t="shared" si="64"/>
        <v>0.37908244956394221</v>
      </c>
      <c r="P224">
        <f t="shared" si="65"/>
        <v>0.83407655239053002</v>
      </c>
      <c r="Q224">
        <v>224</v>
      </c>
      <c r="R224">
        <f t="shared" si="66"/>
        <v>223</v>
      </c>
      <c r="S224">
        <f t="shared" si="67"/>
        <v>1.378279001851912</v>
      </c>
      <c r="T224">
        <f t="shared" si="68"/>
        <v>0.83629635456727502</v>
      </c>
      <c r="U224">
        <v>224</v>
      </c>
      <c r="V224">
        <f t="shared" si="69"/>
        <v>223</v>
      </c>
      <c r="W224">
        <f t="shared" si="70"/>
        <v>1.4860376439412102</v>
      </c>
      <c r="X224">
        <f t="shared" si="71"/>
        <v>0.53857583749052296</v>
      </c>
    </row>
    <row r="225" spans="1:24" x14ac:dyDescent="0.35">
      <c r="A225">
        <v>225</v>
      </c>
      <c r="B225">
        <f t="shared" si="54"/>
        <v>224</v>
      </c>
      <c r="C225">
        <f t="shared" si="55"/>
        <v>0.32045779685263676</v>
      </c>
      <c r="D225">
        <f t="shared" si="56"/>
        <v>1</v>
      </c>
      <c r="E225">
        <v>225</v>
      </c>
      <c r="F225">
        <f t="shared" si="57"/>
        <v>224</v>
      </c>
      <c r="G225">
        <f t="shared" si="58"/>
        <v>0.32099294618949581</v>
      </c>
      <c r="H225">
        <f t="shared" si="59"/>
        <v>1.0014903162807101</v>
      </c>
      <c r="I225">
        <v>225</v>
      </c>
      <c r="J225">
        <f t="shared" si="60"/>
        <v>224</v>
      </c>
      <c r="K225">
        <f t="shared" si="61"/>
        <v>1.4861480182974063</v>
      </c>
      <c r="L225">
        <f t="shared" si="62"/>
        <v>1.4614241625094799</v>
      </c>
      <c r="M225">
        <v>225</v>
      </c>
      <c r="N225">
        <f t="shared" si="63"/>
        <v>224</v>
      </c>
      <c r="O225">
        <f t="shared" si="64"/>
        <v>0.3800383195278636</v>
      </c>
      <c r="P225">
        <f t="shared" si="65"/>
        <v>0.16592344760947</v>
      </c>
      <c r="Q225">
        <v>225</v>
      </c>
      <c r="R225">
        <f t="shared" si="66"/>
        <v>224</v>
      </c>
      <c r="S225">
        <f t="shared" si="67"/>
        <v>1.3792412231811459</v>
      </c>
      <c r="T225">
        <f t="shared" si="68"/>
        <v>0.163703645432725</v>
      </c>
      <c r="U225">
        <v>225</v>
      </c>
      <c r="V225">
        <f t="shared" si="69"/>
        <v>224</v>
      </c>
      <c r="W225">
        <f t="shared" si="70"/>
        <v>1.4861480182974063</v>
      </c>
      <c r="X225">
        <f t="shared" si="71"/>
        <v>0.46142416250947699</v>
      </c>
    </row>
    <row r="226" spans="1:24" x14ac:dyDescent="0.35">
      <c r="A226">
        <v>226</v>
      </c>
      <c r="B226">
        <f t="shared" si="54"/>
        <v>225</v>
      </c>
      <c r="C226">
        <f t="shared" si="55"/>
        <v>0.32188841201715745</v>
      </c>
      <c r="D226">
        <f t="shared" si="56"/>
        <v>2</v>
      </c>
      <c r="E226">
        <v>226</v>
      </c>
      <c r="F226">
        <f t="shared" si="57"/>
        <v>225</v>
      </c>
      <c r="G226">
        <f t="shared" si="58"/>
        <v>0.32241929721587431</v>
      </c>
      <c r="H226">
        <f t="shared" si="59"/>
        <v>1.9985096837192899</v>
      </c>
      <c r="I226">
        <v>226</v>
      </c>
      <c r="J226">
        <f t="shared" si="60"/>
        <v>225</v>
      </c>
      <c r="K226">
        <f t="shared" si="61"/>
        <v>1.4862583926536024</v>
      </c>
      <c r="L226">
        <f t="shared" si="62"/>
        <v>1.5385758374905201</v>
      </c>
      <c r="M226">
        <v>226</v>
      </c>
      <c r="N226">
        <f t="shared" si="63"/>
        <v>225</v>
      </c>
      <c r="O226">
        <f t="shared" si="64"/>
        <v>0.38099418949178498</v>
      </c>
      <c r="P226">
        <f t="shared" si="65"/>
        <v>0.83407655239053002</v>
      </c>
      <c r="Q226">
        <v>226</v>
      </c>
      <c r="R226">
        <f t="shared" si="66"/>
        <v>225</v>
      </c>
      <c r="S226">
        <f t="shared" si="67"/>
        <v>1.3802034445103801</v>
      </c>
      <c r="T226">
        <f t="shared" si="68"/>
        <v>0.83629635456727502</v>
      </c>
      <c r="U226">
        <v>226</v>
      </c>
      <c r="V226">
        <f t="shared" si="69"/>
        <v>225</v>
      </c>
      <c r="W226">
        <f t="shared" si="70"/>
        <v>1.4862583926536024</v>
      </c>
      <c r="X226">
        <f t="shared" si="71"/>
        <v>0.53857583749052296</v>
      </c>
    </row>
    <row r="227" spans="1:24" x14ac:dyDescent="0.35">
      <c r="A227">
        <v>227</v>
      </c>
      <c r="B227">
        <f t="shared" si="54"/>
        <v>226</v>
      </c>
      <c r="C227">
        <f t="shared" si="55"/>
        <v>0.32331902718167815</v>
      </c>
      <c r="D227">
        <f t="shared" si="56"/>
        <v>1</v>
      </c>
      <c r="E227">
        <v>227</v>
      </c>
      <c r="F227">
        <f t="shared" si="57"/>
        <v>226</v>
      </c>
      <c r="G227">
        <f t="shared" si="58"/>
        <v>0.32384564824225281</v>
      </c>
      <c r="H227">
        <f t="shared" si="59"/>
        <v>1.0014903162807101</v>
      </c>
      <c r="I227">
        <v>227</v>
      </c>
      <c r="J227">
        <f t="shared" si="60"/>
        <v>226</v>
      </c>
      <c r="K227">
        <f t="shared" si="61"/>
        <v>1.4863687670097985</v>
      </c>
      <c r="L227">
        <f t="shared" si="62"/>
        <v>1.4614241625094799</v>
      </c>
      <c r="M227">
        <v>227</v>
      </c>
      <c r="N227">
        <f t="shared" si="63"/>
        <v>226</v>
      </c>
      <c r="O227">
        <f t="shared" si="64"/>
        <v>0.38195005945570637</v>
      </c>
      <c r="P227">
        <f t="shared" si="65"/>
        <v>0.16592344760947</v>
      </c>
      <c r="Q227">
        <v>227</v>
      </c>
      <c r="R227">
        <f t="shared" si="66"/>
        <v>226</v>
      </c>
      <c r="S227">
        <f t="shared" si="67"/>
        <v>1.3811656658396141</v>
      </c>
      <c r="T227">
        <f t="shared" si="68"/>
        <v>0.163703645432725</v>
      </c>
      <c r="U227">
        <v>227</v>
      </c>
      <c r="V227">
        <f t="shared" si="69"/>
        <v>226</v>
      </c>
      <c r="W227">
        <f t="shared" si="70"/>
        <v>1.4863687670097985</v>
      </c>
      <c r="X227">
        <f t="shared" si="71"/>
        <v>0.46142416250947699</v>
      </c>
    </row>
    <row r="228" spans="1:24" x14ac:dyDescent="0.35">
      <c r="A228">
        <v>228</v>
      </c>
      <c r="B228">
        <f t="shared" si="54"/>
        <v>227</v>
      </c>
      <c r="C228">
        <f t="shared" si="55"/>
        <v>0.32474964234619885</v>
      </c>
      <c r="D228">
        <f t="shared" si="56"/>
        <v>2</v>
      </c>
      <c r="E228">
        <v>228</v>
      </c>
      <c r="F228">
        <f t="shared" si="57"/>
        <v>227</v>
      </c>
      <c r="G228">
        <f t="shared" si="58"/>
        <v>0.32527199926863126</v>
      </c>
      <c r="H228">
        <f t="shared" si="59"/>
        <v>1.9985096837192899</v>
      </c>
      <c r="I228">
        <v>228</v>
      </c>
      <c r="J228">
        <f t="shared" si="60"/>
        <v>227</v>
      </c>
      <c r="K228">
        <f t="shared" si="61"/>
        <v>1.4864791413659946</v>
      </c>
      <c r="L228">
        <f t="shared" si="62"/>
        <v>1.5385758374905201</v>
      </c>
      <c r="M228">
        <v>228</v>
      </c>
      <c r="N228">
        <f t="shared" si="63"/>
        <v>227</v>
      </c>
      <c r="O228">
        <f t="shared" si="64"/>
        <v>0.38290592941962781</v>
      </c>
      <c r="P228">
        <f t="shared" si="65"/>
        <v>0.83407655239053002</v>
      </c>
      <c r="Q228">
        <v>228</v>
      </c>
      <c r="R228">
        <f t="shared" si="66"/>
        <v>227</v>
      </c>
      <c r="S228">
        <f t="shared" si="67"/>
        <v>1.382127887168848</v>
      </c>
      <c r="T228">
        <f t="shared" si="68"/>
        <v>0.83629635456727502</v>
      </c>
      <c r="U228">
        <v>228</v>
      </c>
      <c r="V228">
        <f t="shared" si="69"/>
        <v>227</v>
      </c>
      <c r="W228">
        <f t="shared" si="70"/>
        <v>1.4864791413659946</v>
      </c>
      <c r="X228">
        <f t="shared" si="71"/>
        <v>0.53857583749052296</v>
      </c>
    </row>
    <row r="229" spans="1:24" x14ac:dyDescent="0.35">
      <c r="A229">
        <v>229</v>
      </c>
      <c r="B229">
        <f t="shared" si="54"/>
        <v>228</v>
      </c>
      <c r="C229">
        <f t="shared" si="55"/>
        <v>0.32618025751071955</v>
      </c>
      <c r="D229">
        <f t="shared" si="56"/>
        <v>1</v>
      </c>
      <c r="E229">
        <v>229</v>
      </c>
      <c r="F229">
        <f t="shared" si="57"/>
        <v>228</v>
      </c>
      <c r="G229">
        <f t="shared" si="58"/>
        <v>0.32669835029500977</v>
      </c>
      <c r="H229">
        <f t="shared" si="59"/>
        <v>1.0014903162807101</v>
      </c>
      <c r="I229">
        <v>229</v>
      </c>
      <c r="J229">
        <f t="shared" si="60"/>
        <v>228</v>
      </c>
      <c r="K229">
        <f t="shared" si="61"/>
        <v>1.4865895157221907</v>
      </c>
      <c r="L229">
        <f t="shared" si="62"/>
        <v>1.4614241625094799</v>
      </c>
      <c r="M229">
        <v>229</v>
      </c>
      <c r="N229">
        <f t="shared" si="63"/>
        <v>228</v>
      </c>
      <c r="O229">
        <f t="shared" si="64"/>
        <v>0.3838617993835492</v>
      </c>
      <c r="P229">
        <f t="shared" si="65"/>
        <v>0.16592344760947</v>
      </c>
      <c r="Q229">
        <v>229</v>
      </c>
      <c r="R229">
        <f t="shared" si="66"/>
        <v>228</v>
      </c>
      <c r="S229">
        <f t="shared" si="67"/>
        <v>1.383090108498082</v>
      </c>
      <c r="T229">
        <f t="shared" si="68"/>
        <v>0.163703645432725</v>
      </c>
      <c r="U229">
        <v>229</v>
      </c>
      <c r="V229">
        <f t="shared" si="69"/>
        <v>228</v>
      </c>
      <c r="W229">
        <f t="shared" si="70"/>
        <v>1.4865895157221907</v>
      </c>
      <c r="X229">
        <f t="shared" si="71"/>
        <v>0.46142416250947699</v>
      </c>
    </row>
    <row r="230" spans="1:24" x14ac:dyDescent="0.35">
      <c r="A230">
        <v>230</v>
      </c>
      <c r="B230">
        <f t="shared" si="54"/>
        <v>229</v>
      </c>
      <c r="C230">
        <f t="shared" si="55"/>
        <v>0.32761087267524025</v>
      </c>
      <c r="D230">
        <f t="shared" si="56"/>
        <v>2</v>
      </c>
      <c r="E230">
        <v>230</v>
      </c>
      <c r="F230">
        <f t="shared" si="57"/>
        <v>229</v>
      </c>
      <c r="G230">
        <f t="shared" si="58"/>
        <v>0.32812470132138827</v>
      </c>
      <c r="H230">
        <f t="shared" si="59"/>
        <v>1.9985096837192899</v>
      </c>
      <c r="I230">
        <v>230</v>
      </c>
      <c r="J230">
        <f t="shared" si="60"/>
        <v>229</v>
      </c>
      <c r="K230">
        <f t="shared" si="61"/>
        <v>1.4866998900783868</v>
      </c>
      <c r="L230">
        <f t="shared" si="62"/>
        <v>1.5385758374905201</v>
      </c>
      <c r="M230">
        <v>230</v>
      </c>
      <c r="N230">
        <f t="shared" si="63"/>
        <v>229</v>
      </c>
      <c r="O230">
        <f t="shared" si="64"/>
        <v>0.38481766934747064</v>
      </c>
      <c r="P230">
        <f t="shared" si="65"/>
        <v>0.83407655239053002</v>
      </c>
      <c r="Q230">
        <v>230</v>
      </c>
      <c r="R230">
        <f t="shared" si="66"/>
        <v>229</v>
      </c>
      <c r="S230">
        <f t="shared" si="67"/>
        <v>1.3840523298273162</v>
      </c>
      <c r="T230">
        <f t="shared" si="68"/>
        <v>0.83629635456727502</v>
      </c>
      <c r="U230">
        <v>230</v>
      </c>
      <c r="V230">
        <f t="shared" si="69"/>
        <v>229</v>
      </c>
      <c r="W230">
        <f t="shared" si="70"/>
        <v>1.4866998900783868</v>
      </c>
      <c r="X230">
        <f t="shared" si="71"/>
        <v>0.53857583749052296</v>
      </c>
    </row>
    <row r="231" spans="1:24" x14ac:dyDescent="0.35">
      <c r="A231">
        <v>231</v>
      </c>
      <c r="B231">
        <f t="shared" si="54"/>
        <v>230</v>
      </c>
      <c r="C231">
        <f t="shared" si="55"/>
        <v>0.32904148783976095</v>
      </c>
      <c r="D231">
        <f t="shared" si="56"/>
        <v>1</v>
      </c>
      <c r="E231">
        <v>231</v>
      </c>
      <c r="F231">
        <f t="shared" si="57"/>
        <v>230</v>
      </c>
      <c r="G231">
        <f t="shared" si="58"/>
        <v>0.32955105234776677</v>
      </c>
      <c r="H231">
        <f t="shared" si="59"/>
        <v>1.0014903162807101</v>
      </c>
      <c r="I231">
        <v>231</v>
      </c>
      <c r="J231">
        <f t="shared" si="60"/>
        <v>230</v>
      </c>
      <c r="K231">
        <f t="shared" si="61"/>
        <v>1.4868102644345829</v>
      </c>
      <c r="L231">
        <f t="shared" si="62"/>
        <v>1.4614241625094799</v>
      </c>
      <c r="M231">
        <v>231</v>
      </c>
      <c r="N231">
        <f t="shared" si="63"/>
        <v>230</v>
      </c>
      <c r="O231">
        <f t="shared" si="64"/>
        <v>0.38577353931139202</v>
      </c>
      <c r="P231">
        <f t="shared" si="65"/>
        <v>0.16592344760947</v>
      </c>
      <c r="Q231">
        <v>231</v>
      </c>
      <c r="R231">
        <f t="shared" si="66"/>
        <v>230</v>
      </c>
      <c r="S231">
        <f t="shared" si="67"/>
        <v>1.3850145511565501</v>
      </c>
      <c r="T231">
        <f t="shared" si="68"/>
        <v>0.163703645432725</v>
      </c>
      <c r="U231">
        <v>231</v>
      </c>
      <c r="V231">
        <f t="shared" si="69"/>
        <v>230</v>
      </c>
      <c r="W231">
        <f t="shared" si="70"/>
        <v>1.4868102644345829</v>
      </c>
      <c r="X231">
        <f t="shared" si="71"/>
        <v>0.46142416250947699</v>
      </c>
    </row>
    <row r="232" spans="1:24" x14ac:dyDescent="0.35">
      <c r="A232">
        <v>232</v>
      </c>
      <c r="B232">
        <f t="shared" si="54"/>
        <v>231</v>
      </c>
      <c r="C232">
        <f t="shared" si="55"/>
        <v>0.3304721030042817</v>
      </c>
      <c r="D232">
        <f t="shared" si="56"/>
        <v>2</v>
      </c>
      <c r="E232">
        <v>232</v>
      </c>
      <c r="F232">
        <f t="shared" si="57"/>
        <v>231</v>
      </c>
      <c r="G232">
        <f t="shared" si="58"/>
        <v>0.33097740337414527</v>
      </c>
      <c r="H232">
        <f t="shared" si="59"/>
        <v>1.9985096837192899</v>
      </c>
      <c r="I232">
        <v>232</v>
      </c>
      <c r="J232">
        <f t="shared" si="60"/>
        <v>231</v>
      </c>
      <c r="K232">
        <f t="shared" si="61"/>
        <v>1.486920638790779</v>
      </c>
      <c r="L232">
        <f t="shared" si="62"/>
        <v>1.5385758374905201</v>
      </c>
      <c r="M232">
        <v>232</v>
      </c>
      <c r="N232">
        <f t="shared" si="63"/>
        <v>231</v>
      </c>
      <c r="O232">
        <f t="shared" si="64"/>
        <v>0.38672940927531341</v>
      </c>
      <c r="P232">
        <f t="shared" si="65"/>
        <v>0.83407655239053002</v>
      </c>
      <c r="Q232">
        <v>232</v>
      </c>
      <c r="R232">
        <f t="shared" si="66"/>
        <v>231</v>
      </c>
      <c r="S232">
        <f t="shared" si="67"/>
        <v>1.3859767724857841</v>
      </c>
      <c r="T232">
        <f t="shared" si="68"/>
        <v>0.83629635456727502</v>
      </c>
      <c r="U232">
        <v>232</v>
      </c>
      <c r="V232">
        <f t="shared" si="69"/>
        <v>231</v>
      </c>
      <c r="W232">
        <f t="shared" si="70"/>
        <v>1.486920638790779</v>
      </c>
      <c r="X232">
        <f t="shared" si="71"/>
        <v>0.53857583749052296</v>
      </c>
    </row>
    <row r="233" spans="1:24" x14ac:dyDescent="0.35">
      <c r="A233">
        <v>233</v>
      </c>
      <c r="B233">
        <f t="shared" si="54"/>
        <v>232</v>
      </c>
      <c r="C233">
        <f t="shared" si="55"/>
        <v>0.3319027181688024</v>
      </c>
      <c r="D233">
        <f t="shared" si="56"/>
        <v>1</v>
      </c>
      <c r="E233">
        <v>233</v>
      </c>
      <c r="F233">
        <f t="shared" si="57"/>
        <v>232</v>
      </c>
      <c r="G233">
        <f t="shared" si="58"/>
        <v>0.33240375440052378</v>
      </c>
      <c r="H233">
        <f t="shared" si="59"/>
        <v>1.0014903162807101</v>
      </c>
      <c r="I233">
        <v>233</v>
      </c>
      <c r="J233">
        <f t="shared" si="60"/>
        <v>232</v>
      </c>
      <c r="K233">
        <f t="shared" si="61"/>
        <v>1.4870310131469751</v>
      </c>
      <c r="L233">
        <f t="shared" si="62"/>
        <v>1.4614241625094799</v>
      </c>
      <c r="M233">
        <v>233</v>
      </c>
      <c r="N233">
        <f t="shared" si="63"/>
        <v>232</v>
      </c>
      <c r="O233">
        <f t="shared" si="64"/>
        <v>0.38768527923923479</v>
      </c>
      <c r="P233">
        <f t="shared" si="65"/>
        <v>0.16592344760947</v>
      </c>
      <c r="Q233">
        <v>233</v>
      </c>
      <c r="R233">
        <f t="shared" si="66"/>
        <v>232</v>
      </c>
      <c r="S233">
        <f t="shared" si="67"/>
        <v>1.3869389938150181</v>
      </c>
      <c r="T233">
        <f t="shared" si="68"/>
        <v>0.163703645432725</v>
      </c>
      <c r="U233">
        <v>233</v>
      </c>
      <c r="V233">
        <f t="shared" si="69"/>
        <v>232</v>
      </c>
      <c r="W233">
        <f t="shared" si="70"/>
        <v>1.4870310131469751</v>
      </c>
      <c r="X233">
        <f t="shared" si="71"/>
        <v>0.46142416250947699</v>
      </c>
    </row>
    <row r="234" spans="1:24" x14ac:dyDescent="0.35">
      <c r="A234">
        <v>234</v>
      </c>
      <c r="B234">
        <f t="shared" si="54"/>
        <v>233</v>
      </c>
      <c r="C234">
        <f t="shared" si="55"/>
        <v>0.3333333333333231</v>
      </c>
      <c r="D234">
        <f t="shared" si="56"/>
        <v>2</v>
      </c>
      <c r="E234">
        <v>234</v>
      </c>
      <c r="F234">
        <f t="shared" si="57"/>
        <v>233</v>
      </c>
      <c r="G234">
        <f t="shared" si="58"/>
        <v>0.33383010542690228</v>
      </c>
      <c r="H234">
        <f t="shared" si="59"/>
        <v>1.9985096837192899</v>
      </c>
      <c r="I234">
        <v>234</v>
      </c>
      <c r="J234">
        <f t="shared" si="60"/>
        <v>233</v>
      </c>
      <c r="K234">
        <f t="shared" si="61"/>
        <v>1.4871413875031712</v>
      </c>
      <c r="L234">
        <f t="shared" si="62"/>
        <v>1.5385758374905201</v>
      </c>
      <c r="M234">
        <v>234</v>
      </c>
      <c r="N234">
        <f t="shared" si="63"/>
        <v>233</v>
      </c>
      <c r="O234">
        <f t="shared" si="64"/>
        <v>0.38864114920315618</v>
      </c>
      <c r="P234">
        <f t="shared" si="65"/>
        <v>0.83407655239053002</v>
      </c>
      <c r="Q234">
        <v>234</v>
      </c>
      <c r="R234">
        <f t="shared" si="66"/>
        <v>233</v>
      </c>
      <c r="S234">
        <f t="shared" si="67"/>
        <v>1.387901215144252</v>
      </c>
      <c r="T234">
        <f t="shared" si="68"/>
        <v>0.83629635456727502</v>
      </c>
      <c r="U234">
        <v>234</v>
      </c>
      <c r="V234">
        <f t="shared" si="69"/>
        <v>233</v>
      </c>
      <c r="W234">
        <f t="shared" si="70"/>
        <v>1.4871413875031712</v>
      </c>
      <c r="X234">
        <f t="shared" si="71"/>
        <v>0.53857583749052296</v>
      </c>
    </row>
    <row r="235" spans="1:24" x14ac:dyDescent="0.35">
      <c r="A235">
        <v>235</v>
      </c>
      <c r="B235">
        <f t="shared" si="54"/>
        <v>234</v>
      </c>
      <c r="C235">
        <f t="shared" si="55"/>
        <v>0.3347639484978438</v>
      </c>
      <c r="D235">
        <f t="shared" si="56"/>
        <v>1</v>
      </c>
      <c r="E235">
        <v>235</v>
      </c>
      <c r="F235">
        <f t="shared" si="57"/>
        <v>234</v>
      </c>
      <c r="G235">
        <f t="shared" si="58"/>
        <v>0.33525645645328078</v>
      </c>
      <c r="H235">
        <f t="shared" si="59"/>
        <v>1.0014903162807101</v>
      </c>
      <c r="I235">
        <v>235</v>
      </c>
      <c r="J235">
        <f t="shared" si="60"/>
        <v>234</v>
      </c>
      <c r="K235">
        <f t="shared" si="61"/>
        <v>1.4872517618593672</v>
      </c>
      <c r="L235">
        <f t="shared" si="62"/>
        <v>1.4614241625094799</v>
      </c>
      <c r="M235">
        <v>235</v>
      </c>
      <c r="N235">
        <f t="shared" si="63"/>
        <v>234</v>
      </c>
      <c r="O235">
        <f t="shared" si="64"/>
        <v>0.38959701916707756</v>
      </c>
      <c r="P235">
        <f t="shared" si="65"/>
        <v>0.16592344760947</v>
      </c>
      <c r="Q235">
        <v>235</v>
      </c>
      <c r="R235">
        <f t="shared" si="66"/>
        <v>234</v>
      </c>
      <c r="S235">
        <f t="shared" si="67"/>
        <v>1.388863436473486</v>
      </c>
      <c r="T235">
        <f t="shared" si="68"/>
        <v>0.163703645432725</v>
      </c>
      <c r="U235">
        <v>235</v>
      </c>
      <c r="V235">
        <f t="shared" si="69"/>
        <v>234</v>
      </c>
      <c r="W235">
        <f t="shared" si="70"/>
        <v>1.4872517618593672</v>
      </c>
      <c r="X235">
        <f t="shared" si="71"/>
        <v>0.46142416250947699</v>
      </c>
    </row>
    <row r="236" spans="1:24" x14ac:dyDescent="0.35">
      <c r="A236">
        <v>236</v>
      </c>
      <c r="B236">
        <f t="shared" si="54"/>
        <v>235</v>
      </c>
      <c r="C236">
        <f t="shared" si="55"/>
        <v>0.3361945636623645</v>
      </c>
      <c r="D236">
        <f t="shared" si="56"/>
        <v>2</v>
      </c>
      <c r="E236">
        <v>236</v>
      </c>
      <c r="F236">
        <f t="shared" si="57"/>
        <v>235</v>
      </c>
      <c r="G236">
        <f t="shared" si="58"/>
        <v>0.33668280747965929</v>
      </c>
      <c r="H236">
        <f t="shared" si="59"/>
        <v>1.9985096837192899</v>
      </c>
      <c r="I236">
        <v>236</v>
      </c>
      <c r="J236">
        <f t="shared" si="60"/>
        <v>235</v>
      </c>
      <c r="K236">
        <f t="shared" si="61"/>
        <v>1.4873621362155633</v>
      </c>
      <c r="L236">
        <f t="shared" si="62"/>
        <v>1.5385758374905201</v>
      </c>
      <c r="M236">
        <v>236</v>
      </c>
      <c r="N236">
        <f t="shared" si="63"/>
        <v>235</v>
      </c>
      <c r="O236">
        <f t="shared" si="64"/>
        <v>0.390552889130999</v>
      </c>
      <c r="P236">
        <f t="shared" si="65"/>
        <v>0.83407655239053002</v>
      </c>
      <c r="Q236">
        <v>236</v>
      </c>
      <c r="R236">
        <f t="shared" si="66"/>
        <v>235</v>
      </c>
      <c r="S236">
        <f t="shared" si="67"/>
        <v>1.3898256578027202</v>
      </c>
      <c r="T236">
        <f t="shared" si="68"/>
        <v>0.83629635456727502</v>
      </c>
      <c r="U236">
        <v>236</v>
      </c>
      <c r="V236">
        <f t="shared" si="69"/>
        <v>235</v>
      </c>
      <c r="W236">
        <f t="shared" si="70"/>
        <v>1.4873621362155633</v>
      </c>
      <c r="X236">
        <f t="shared" si="71"/>
        <v>0.53857583749052296</v>
      </c>
    </row>
    <row r="237" spans="1:24" x14ac:dyDescent="0.35">
      <c r="A237">
        <v>237</v>
      </c>
      <c r="B237">
        <f t="shared" si="54"/>
        <v>236</v>
      </c>
      <c r="C237">
        <f t="shared" si="55"/>
        <v>0.3376251788268852</v>
      </c>
      <c r="D237">
        <f t="shared" si="56"/>
        <v>1</v>
      </c>
      <c r="E237">
        <v>237</v>
      </c>
      <c r="F237">
        <f t="shared" si="57"/>
        <v>236</v>
      </c>
      <c r="G237">
        <f t="shared" si="58"/>
        <v>0.33810915850603779</v>
      </c>
      <c r="H237">
        <f t="shared" si="59"/>
        <v>1.0014903162807101</v>
      </c>
      <c r="I237">
        <v>237</v>
      </c>
      <c r="J237">
        <f t="shared" si="60"/>
        <v>236</v>
      </c>
      <c r="K237">
        <f t="shared" si="61"/>
        <v>1.4874725105717594</v>
      </c>
      <c r="L237">
        <f t="shared" si="62"/>
        <v>1.4614241625094799</v>
      </c>
      <c r="M237">
        <v>237</v>
      </c>
      <c r="N237">
        <f t="shared" si="63"/>
        <v>236</v>
      </c>
      <c r="O237">
        <f t="shared" si="64"/>
        <v>0.39150875909492039</v>
      </c>
      <c r="P237">
        <f t="shared" si="65"/>
        <v>0.16592344760947</v>
      </c>
      <c r="Q237">
        <v>237</v>
      </c>
      <c r="R237">
        <f t="shared" si="66"/>
        <v>236</v>
      </c>
      <c r="S237">
        <f t="shared" si="67"/>
        <v>1.3907878791319541</v>
      </c>
      <c r="T237">
        <f t="shared" si="68"/>
        <v>0.163703645432725</v>
      </c>
      <c r="U237">
        <v>237</v>
      </c>
      <c r="V237">
        <f t="shared" si="69"/>
        <v>236</v>
      </c>
      <c r="W237">
        <f t="shared" si="70"/>
        <v>1.4874725105717594</v>
      </c>
      <c r="X237">
        <f t="shared" si="71"/>
        <v>0.46142416250947699</v>
      </c>
    </row>
    <row r="238" spans="1:24" x14ac:dyDescent="0.35">
      <c r="A238">
        <v>238</v>
      </c>
      <c r="B238">
        <f t="shared" si="54"/>
        <v>237</v>
      </c>
      <c r="C238">
        <f t="shared" si="55"/>
        <v>0.3390557939914059</v>
      </c>
      <c r="D238">
        <f t="shared" si="56"/>
        <v>2</v>
      </c>
      <c r="E238">
        <v>238</v>
      </c>
      <c r="F238">
        <f t="shared" si="57"/>
        <v>237</v>
      </c>
      <c r="G238">
        <f t="shared" si="58"/>
        <v>0.33953550953241629</v>
      </c>
      <c r="H238">
        <f t="shared" si="59"/>
        <v>1.9985096837192899</v>
      </c>
      <c r="I238">
        <v>238</v>
      </c>
      <c r="J238">
        <f t="shared" si="60"/>
        <v>237</v>
      </c>
      <c r="K238">
        <f t="shared" si="61"/>
        <v>1.4875828849279555</v>
      </c>
      <c r="L238">
        <f t="shared" si="62"/>
        <v>1.5385758374905201</v>
      </c>
      <c r="M238">
        <v>238</v>
      </c>
      <c r="N238">
        <f t="shared" si="63"/>
        <v>237</v>
      </c>
      <c r="O238">
        <f t="shared" si="64"/>
        <v>0.39246462905884183</v>
      </c>
      <c r="P238">
        <f t="shared" si="65"/>
        <v>0.83407655239053002</v>
      </c>
      <c r="Q238">
        <v>238</v>
      </c>
      <c r="R238">
        <f t="shared" si="66"/>
        <v>237</v>
      </c>
      <c r="S238">
        <f t="shared" si="67"/>
        <v>1.3917501004611881</v>
      </c>
      <c r="T238">
        <f t="shared" si="68"/>
        <v>0.83629635456727502</v>
      </c>
      <c r="U238">
        <v>238</v>
      </c>
      <c r="V238">
        <f t="shared" si="69"/>
        <v>237</v>
      </c>
      <c r="W238">
        <f t="shared" si="70"/>
        <v>1.4875828849279555</v>
      </c>
      <c r="X238">
        <f t="shared" si="71"/>
        <v>0.53857583749052296</v>
      </c>
    </row>
    <row r="239" spans="1:24" x14ac:dyDescent="0.35">
      <c r="A239">
        <v>239</v>
      </c>
      <c r="B239">
        <f t="shared" si="54"/>
        <v>238</v>
      </c>
      <c r="C239">
        <f t="shared" si="55"/>
        <v>0.34048640915592659</v>
      </c>
      <c r="D239">
        <f t="shared" si="56"/>
        <v>1</v>
      </c>
      <c r="E239">
        <v>239</v>
      </c>
      <c r="F239">
        <f t="shared" si="57"/>
        <v>238</v>
      </c>
      <c r="G239">
        <f t="shared" si="58"/>
        <v>0.34096186055879479</v>
      </c>
      <c r="H239">
        <f t="shared" si="59"/>
        <v>1.0014903162807101</v>
      </c>
      <c r="I239">
        <v>239</v>
      </c>
      <c r="J239">
        <f t="shared" si="60"/>
        <v>238</v>
      </c>
      <c r="K239">
        <f t="shared" si="61"/>
        <v>1.4876932592841516</v>
      </c>
      <c r="L239">
        <f t="shared" si="62"/>
        <v>1.4614241625094799</v>
      </c>
      <c r="M239">
        <v>239</v>
      </c>
      <c r="N239">
        <f t="shared" si="63"/>
        <v>238</v>
      </c>
      <c r="O239">
        <f t="shared" si="64"/>
        <v>0.39342049902276321</v>
      </c>
      <c r="P239">
        <f t="shared" si="65"/>
        <v>0.16592344760947</v>
      </c>
      <c r="Q239">
        <v>239</v>
      </c>
      <c r="R239">
        <f t="shared" si="66"/>
        <v>238</v>
      </c>
      <c r="S239">
        <f t="shared" si="67"/>
        <v>1.392712321790422</v>
      </c>
      <c r="T239">
        <f t="shared" si="68"/>
        <v>0.163703645432725</v>
      </c>
      <c r="U239">
        <v>239</v>
      </c>
      <c r="V239">
        <f t="shared" si="69"/>
        <v>238</v>
      </c>
      <c r="W239">
        <f t="shared" si="70"/>
        <v>1.4876932592841516</v>
      </c>
      <c r="X239">
        <f t="shared" si="71"/>
        <v>0.46142416250947699</v>
      </c>
    </row>
    <row r="240" spans="1:24" x14ac:dyDescent="0.35">
      <c r="A240">
        <v>240</v>
      </c>
      <c r="B240">
        <f t="shared" si="54"/>
        <v>239</v>
      </c>
      <c r="C240">
        <f t="shared" si="55"/>
        <v>0.34191702432044729</v>
      </c>
      <c r="D240">
        <f t="shared" si="56"/>
        <v>2</v>
      </c>
      <c r="E240">
        <v>240</v>
      </c>
      <c r="F240">
        <f t="shared" si="57"/>
        <v>239</v>
      </c>
      <c r="G240">
        <f t="shared" si="58"/>
        <v>0.3423882115851733</v>
      </c>
      <c r="H240">
        <f t="shared" si="59"/>
        <v>1.9985096837192899</v>
      </c>
      <c r="I240">
        <v>240</v>
      </c>
      <c r="J240">
        <f t="shared" si="60"/>
        <v>239</v>
      </c>
      <c r="K240">
        <f t="shared" si="61"/>
        <v>1.4878036336403477</v>
      </c>
      <c r="L240">
        <f t="shared" si="62"/>
        <v>1.5385758374905201</v>
      </c>
      <c r="M240">
        <v>240</v>
      </c>
      <c r="N240">
        <f t="shared" si="63"/>
        <v>239</v>
      </c>
      <c r="O240">
        <f t="shared" si="64"/>
        <v>0.3943763689866846</v>
      </c>
      <c r="P240">
        <f t="shared" si="65"/>
        <v>0.83407655239053002</v>
      </c>
      <c r="Q240">
        <v>240</v>
      </c>
      <c r="R240">
        <f t="shared" si="66"/>
        <v>239</v>
      </c>
      <c r="S240">
        <f t="shared" si="67"/>
        <v>1.393674543119656</v>
      </c>
      <c r="T240">
        <f t="shared" si="68"/>
        <v>0.83629635456727502</v>
      </c>
      <c r="U240">
        <v>240</v>
      </c>
      <c r="V240">
        <f t="shared" si="69"/>
        <v>239</v>
      </c>
      <c r="W240">
        <f t="shared" si="70"/>
        <v>1.4878036336403477</v>
      </c>
      <c r="X240">
        <f t="shared" si="71"/>
        <v>0.53857583749052296</v>
      </c>
    </row>
    <row r="241" spans="1:24" x14ac:dyDescent="0.35">
      <c r="A241">
        <v>241</v>
      </c>
      <c r="B241">
        <f t="shared" si="54"/>
        <v>240</v>
      </c>
      <c r="C241">
        <f t="shared" si="55"/>
        <v>0.34334763948496799</v>
      </c>
      <c r="D241">
        <f t="shared" si="56"/>
        <v>1</v>
      </c>
      <c r="E241">
        <v>241</v>
      </c>
      <c r="F241">
        <f t="shared" si="57"/>
        <v>240</v>
      </c>
      <c r="G241">
        <f t="shared" si="58"/>
        <v>0.3438145626115518</v>
      </c>
      <c r="H241">
        <f t="shared" si="59"/>
        <v>1.0014903162807101</v>
      </c>
      <c r="I241">
        <v>241</v>
      </c>
      <c r="J241">
        <f t="shared" si="60"/>
        <v>240</v>
      </c>
      <c r="K241">
        <f t="shared" si="61"/>
        <v>1.4879140079965438</v>
      </c>
      <c r="L241">
        <f t="shared" si="62"/>
        <v>1.4614241625094799</v>
      </c>
      <c r="M241">
        <v>241</v>
      </c>
      <c r="N241">
        <f t="shared" si="63"/>
        <v>240</v>
      </c>
      <c r="O241">
        <f t="shared" si="64"/>
        <v>0.39533223895060599</v>
      </c>
      <c r="P241">
        <f t="shared" si="65"/>
        <v>0.16592344760947</v>
      </c>
      <c r="Q241">
        <v>241</v>
      </c>
      <c r="R241">
        <f t="shared" si="66"/>
        <v>240</v>
      </c>
      <c r="S241">
        <f t="shared" si="67"/>
        <v>1.3946367644488902</v>
      </c>
      <c r="T241">
        <f t="shared" si="68"/>
        <v>0.163703645432725</v>
      </c>
      <c r="U241">
        <v>241</v>
      </c>
      <c r="V241">
        <f t="shared" si="69"/>
        <v>240</v>
      </c>
      <c r="W241">
        <f t="shared" si="70"/>
        <v>1.4879140079965438</v>
      </c>
      <c r="X241">
        <f t="shared" si="71"/>
        <v>0.46142416250947699</v>
      </c>
    </row>
    <row r="242" spans="1:24" x14ac:dyDescent="0.35">
      <c r="A242">
        <v>242</v>
      </c>
      <c r="B242">
        <f t="shared" si="54"/>
        <v>241</v>
      </c>
      <c r="C242">
        <f t="shared" si="55"/>
        <v>0.34477825464948869</v>
      </c>
      <c r="D242">
        <f t="shared" si="56"/>
        <v>2</v>
      </c>
      <c r="E242">
        <v>242</v>
      </c>
      <c r="F242">
        <f t="shared" si="57"/>
        <v>241</v>
      </c>
      <c r="G242">
        <f t="shared" si="58"/>
        <v>0.3452409136379303</v>
      </c>
      <c r="H242">
        <f t="shared" si="59"/>
        <v>1.9985096837192899</v>
      </c>
      <c r="I242">
        <v>242</v>
      </c>
      <c r="J242">
        <f t="shared" si="60"/>
        <v>241</v>
      </c>
      <c r="K242">
        <f t="shared" si="61"/>
        <v>1.4880243823527399</v>
      </c>
      <c r="L242">
        <f t="shared" si="62"/>
        <v>1.5385758374905201</v>
      </c>
      <c r="M242">
        <v>242</v>
      </c>
      <c r="N242">
        <f t="shared" si="63"/>
        <v>241</v>
      </c>
      <c r="O242">
        <f t="shared" si="64"/>
        <v>0.39628810891452737</v>
      </c>
      <c r="P242">
        <f t="shared" si="65"/>
        <v>0.83407655239053002</v>
      </c>
      <c r="Q242">
        <v>242</v>
      </c>
      <c r="R242">
        <f t="shared" si="66"/>
        <v>241</v>
      </c>
      <c r="S242">
        <f t="shared" si="67"/>
        <v>1.3955989857781241</v>
      </c>
      <c r="T242">
        <f t="shared" si="68"/>
        <v>0.83629635456727502</v>
      </c>
      <c r="U242">
        <v>242</v>
      </c>
      <c r="V242">
        <f t="shared" si="69"/>
        <v>241</v>
      </c>
      <c r="W242">
        <f t="shared" si="70"/>
        <v>1.4880243823527399</v>
      </c>
      <c r="X242">
        <f t="shared" si="71"/>
        <v>0.53857583749052296</v>
      </c>
    </row>
    <row r="243" spans="1:24" x14ac:dyDescent="0.35">
      <c r="A243">
        <v>243</v>
      </c>
      <c r="B243">
        <f t="shared" si="54"/>
        <v>242</v>
      </c>
      <c r="C243">
        <f t="shared" si="55"/>
        <v>0.34620886981400939</v>
      </c>
      <c r="D243">
        <f t="shared" si="56"/>
        <v>1</v>
      </c>
      <c r="E243">
        <v>243</v>
      </c>
      <c r="F243">
        <f t="shared" si="57"/>
        <v>242</v>
      </c>
      <c r="G243">
        <f t="shared" si="58"/>
        <v>0.34666726466430881</v>
      </c>
      <c r="H243">
        <f t="shared" si="59"/>
        <v>1.0014903162807101</v>
      </c>
      <c r="I243">
        <v>243</v>
      </c>
      <c r="J243">
        <f t="shared" si="60"/>
        <v>242</v>
      </c>
      <c r="K243">
        <f t="shared" si="61"/>
        <v>1.488134756708936</v>
      </c>
      <c r="L243">
        <f t="shared" si="62"/>
        <v>1.4614241625094799</v>
      </c>
      <c r="M243">
        <v>243</v>
      </c>
      <c r="N243">
        <f t="shared" si="63"/>
        <v>242</v>
      </c>
      <c r="O243">
        <f t="shared" si="64"/>
        <v>0.39724397887844881</v>
      </c>
      <c r="P243">
        <f t="shared" si="65"/>
        <v>0.16592344760947</v>
      </c>
      <c r="Q243">
        <v>243</v>
      </c>
      <c r="R243">
        <f t="shared" si="66"/>
        <v>242</v>
      </c>
      <c r="S243">
        <f t="shared" si="67"/>
        <v>1.3965612071073581</v>
      </c>
      <c r="T243">
        <f t="shared" si="68"/>
        <v>0.163703645432725</v>
      </c>
      <c r="U243">
        <v>243</v>
      </c>
      <c r="V243">
        <f t="shared" si="69"/>
        <v>242</v>
      </c>
      <c r="W243">
        <f t="shared" si="70"/>
        <v>1.488134756708936</v>
      </c>
      <c r="X243">
        <f t="shared" si="71"/>
        <v>0.46142416250947699</v>
      </c>
    </row>
    <row r="244" spans="1:24" x14ac:dyDescent="0.35">
      <c r="A244">
        <v>244</v>
      </c>
      <c r="B244">
        <f t="shared" si="54"/>
        <v>243</v>
      </c>
      <c r="C244">
        <f t="shared" si="55"/>
        <v>0.34763948497853009</v>
      </c>
      <c r="D244">
        <f t="shared" si="56"/>
        <v>2</v>
      </c>
      <c r="E244">
        <v>244</v>
      </c>
      <c r="F244">
        <f t="shared" si="57"/>
        <v>243</v>
      </c>
      <c r="G244">
        <f t="shared" si="58"/>
        <v>0.34809361569068731</v>
      </c>
      <c r="H244">
        <f t="shared" si="59"/>
        <v>1.9985096837192899</v>
      </c>
      <c r="I244">
        <v>244</v>
      </c>
      <c r="J244">
        <f t="shared" si="60"/>
        <v>243</v>
      </c>
      <c r="K244">
        <f t="shared" si="61"/>
        <v>1.4882451310651321</v>
      </c>
      <c r="L244">
        <f t="shared" si="62"/>
        <v>1.5385758374905201</v>
      </c>
      <c r="M244">
        <v>244</v>
      </c>
      <c r="N244">
        <f t="shared" si="63"/>
        <v>243</v>
      </c>
      <c r="O244">
        <f t="shared" si="64"/>
        <v>0.3981998488423702</v>
      </c>
      <c r="P244">
        <f t="shared" si="65"/>
        <v>0.83407655239053002</v>
      </c>
      <c r="Q244">
        <v>244</v>
      </c>
      <c r="R244">
        <f t="shared" si="66"/>
        <v>243</v>
      </c>
      <c r="S244">
        <f t="shared" si="67"/>
        <v>1.3975234284365921</v>
      </c>
      <c r="T244">
        <f t="shared" si="68"/>
        <v>0.83629635456727502</v>
      </c>
      <c r="U244">
        <v>244</v>
      </c>
      <c r="V244">
        <f t="shared" si="69"/>
        <v>243</v>
      </c>
      <c r="W244">
        <f t="shared" si="70"/>
        <v>1.4882451310651321</v>
      </c>
      <c r="X244">
        <f t="shared" si="71"/>
        <v>0.53857583749052296</v>
      </c>
    </row>
    <row r="245" spans="1:24" x14ac:dyDescent="0.35">
      <c r="A245">
        <v>245</v>
      </c>
      <c r="B245">
        <f t="shared" si="54"/>
        <v>244</v>
      </c>
      <c r="C245">
        <f t="shared" si="55"/>
        <v>0.34907010014305079</v>
      </c>
      <c r="D245">
        <f t="shared" si="56"/>
        <v>1</v>
      </c>
      <c r="E245">
        <v>245</v>
      </c>
      <c r="F245">
        <f t="shared" si="57"/>
        <v>244</v>
      </c>
      <c r="G245">
        <f t="shared" si="58"/>
        <v>0.34951996671706581</v>
      </c>
      <c r="H245">
        <f t="shared" si="59"/>
        <v>1.0014903162807101</v>
      </c>
      <c r="I245">
        <v>245</v>
      </c>
      <c r="J245">
        <f t="shared" si="60"/>
        <v>244</v>
      </c>
      <c r="K245">
        <f t="shared" si="61"/>
        <v>1.4883555054213282</v>
      </c>
      <c r="L245">
        <f t="shared" si="62"/>
        <v>1.4614241625094799</v>
      </c>
      <c r="M245">
        <v>245</v>
      </c>
      <c r="N245">
        <f t="shared" si="63"/>
        <v>244</v>
      </c>
      <c r="O245">
        <f t="shared" si="64"/>
        <v>0.39915571880629164</v>
      </c>
      <c r="P245">
        <f t="shared" si="65"/>
        <v>0.16592344760947</v>
      </c>
      <c r="Q245">
        <v>245</v>
      </c>
      <c r="R245">
        <f t="shared" si="66"/>
        <v>244</v>
      </c>
      <c r="S245">
        <f t="shared" si="67"/>
        <v>1.398485649765826</v>
      </c>
      <c r="T245">
        <f t="shared" si="68"/>
        <v>0.163703645432725</v>
      </c>
      <c r="U245">
        <v>245</v>
      </c>
      <c r="V245">
        <f t="shared" si="69"/>
        <v>244</v>
      </c>
      <c r="W245">
        <f t="shared" si="70"/>
        <v>1.4883555054213282</v>
      </c>
      <c r="X245">
        <f t="shared" si="71"/>
        <v>0.46142416250947699</v>
      </c>
    </row>
    <row r="246" spans="1:24" x14ac:dyDescent="0.35">
      <c r="A246">
        <v>246</v>
      </c>
      <c r="B246">
        <f t="shared" si="54"/>
        <v>245</v>
      </c>
      <c r="C246">
        <f t="shared" si="55"/>
        <v>0.35050071530757149</v>
      </c>
      <c r="D246">
        <f t="shared" si="56"/>
        <v>2</v>
      </c>
      <c r="E246">
        <v>246</v>
      </c>
      <c r="F246">
        <f t="shared" si="57"/>
        <v>245</v>
      </c>
      <c r="G246">
        <f t="shared" si="58"/>
        <v>0.35094631774344431</v>
      </c>
      <c r="H246">
        <f t="shared" si="59"/>
        <v>1.9985096837192899</v>
      </c>
      <c r="I246">
        <v>246</v>
      </c>
      <c r="J246">
        <f t="shared" si="60"/>
        <v>245</v>
      </c>
      <c r="K246">
        <f t="shared" si="61"/>
        <v>1.4884658797775245</v>
      </c>
      <c r="L246">
        <f t="shared" si="62"/>
        <v>1.5385758374905201</v>
      </c>
      <c r="M246">
        <v>246</v>
      </c>
      <c r="N246">
        <f t="shared" si="63"/>
        <v>245</v>
      </c>
      <c r="O246">
        <f t="shared" si="64"/>
        <v>0.40011158877021302</v>
      </c>
      <c r="P246">
        <f t="shared" si="65"/>
        <v>0.83407655239053002</v>
      </c>
      <c r="Q246">
        <v>246</v>
      </c>
      <c r="R246">
        <f t="shared" si="66"/>
        <v>245</v>
      </c>
      <c r="S246">
        <f t="shared" si="67"/>
        <v>1.39944787109506</v>
      </c>
      <c r="T246">
        <f t="shared" si="68"/>
        <v>0.83629635456727502</v>
      </c>
      <c r="U246">
        <v>246</v>
      </c>
      <c r="V246">
        <f t="shared" si="69"/>
        <v>245</v>
      </c>
      <c r="W246">
        <f t="shared" si="70"/>
        <v>1.4884658797775245</v>
      </c>
      <c r="X246">
        <f t="shared" si="71"/>
        <v>0.53857583749052296</v>
      </c>
    </row>
    <row r="247" spans="1:24" x14ac:dyDescent="0.35">
      <c r="A247">
        <v>247</v>
      </c>
      <c r="B247">
        <f t="shared" si="54"/>
        <v>246</v>
      </c>
      <c r="C247">
        <f t="shared" si="55"/>
        <v>0.35193133047209219</v>
      </c>
      <c r="D247">
        <f t="shared" si="56"/>
        <v>1</v>
      </c>
      <c r="E247">
        <v>247</v>
      </c>
      <c r="F247">
        <f t="shared" si="57"/>
        <v>246</v>
      </c>
      <c r="G247">
        <f t="shared" si="58"/>
        <v>0.35237266876982282</v>
      </c>
      <c r="H247">
        <f t="shared" si="59"/>
        <v>1.0014903162807101</v>
      </c>
      <c r="I247">
        <v>247</v>
      </c>
      <c r="J247">
        <f t="shared" si="60"/>
        <v>246</v>
      </c>
      <c r="K247">
        <f t="shared" si="61"/>
        <v>1.4885762541337206</v>
      </c>
      <c r="L247">
        <f t="shared" si="62"/>
        <v>1.4614241625094799</v>
      </c>
      <c r="M247">
        <v>247</v>
      </c>
      <c r="N247">
        <f t="shared" si="63"/>
        <v>246</v>
      </c>
      <c r="O247">
        <f t="shared" si="64"/>
        <v>0.40106745873413441</v>
      </c>
      <c r="P247">
        <f t="shared" si="65"/>
        <v>0.16592344760947</v>
      </c>
      <c r="Q247">
        <v>247</v>
      </c>
      <c r="R247">
        <f t="shared" si="66"/>
        <v>246</v>
      </c>
      <c r="S247">
        <f t="shared" si="67"/>
        <v>1.4004100924242942</v>
      </c>
      <c r="T247">
        <f t="shared" si="68"/>
        <v>0.163703645432725</v>
      </c>
      <c r="U247">
        <v>247</v>
      </c>
      <c r="V247">
        <f t="shared" si="69"/>
        <v>246</v>
      </c>
      <c r="W247">
        <f t="shared" si="70"/>
        <v>1.4885762541337206</v>
      </c>
      <c r="X247">
        <f t="shared" si="71"/>
        <v>0.46142416250947699</v>
      </c>
    </row>
    <row r="248" spans="1:24" x14ac:dyDescent="0.35">
      <c r="A248">
        <v>248</v>
      </c>
      <c r="B248">
        <f t="shared" si="54"/>
        <v>247</v>
      </c>
      <c r="C248">
        <f t="shared" si="55"/>
        <v>0.35336194563661288</v>
      </c>
      <c r="D248">
        <f t="shared" si="56"/>
        <v>2</v>
      </c>
      <c r="E248">
        <v>248</v>
      </c>
      <c r="F248">
        <f t="shared" si="57"/>
        <v>247</v>
      </c>
      <c r="G248">
        <f t="shared" si="58"/>
        <v>0.35379901979620126</v>
      </c>
      <c r="H248">
        <f t="shared" si="59"/>
        <v>1.9985096837192899</v>
      </c>
      <c r="I248">
        <v>248</v>
      </c>
      <c r="J248">
        <f t="shared" si="60"/>
        <v>247</v>
      </c>
      <c r="K248">
        <f t="shared" si="61"/>
        <v>1.4886866284899167</v>
      </c>
      <c r="L248">
        <f t="shared" si="62"/>
        <v>1.5385758374905201</v>
      </c>
      <c r="M248">
        <v>248</v>
      </c>
      <c r="N248">
        <f t="shared" si="63"/>
        <v>247</v>
      </c>
      <c r="O248">
        <f t="shared" si="64"/>
        <v>0.40202332869805579</v>
      </c>
      <c r="P248">
        <f t="shared" si="65"/>
        <v>0.83407655239053002</v>
      </c>
      <c r="Q248">
        <v>248</v>
      </c>
      <c r="R248">
        <f t="shared" si="66"/>
        <v>247</v>
      </c>
      <c r="S248">
        <f t="shared" si="67"/>
        <v>1.4013723137535281</v>
      </c>
      <c r="T248">
        <f t="shared" si="68"/>
        <v>0.83629635456727502</v>
      </c>
      <c r="U248">
        <v>248</v>
      </c>
      <c r="V248">
        <f t="shared" si="69"/>
        <v>247</v>
      </c>
      <c r="W248">
        <f t="shared" si="70"/>
        <v>1.4886866284899167</v>
      </c>
      <c r="X248">
        <f t="shared" si="71"/>
        <v>0.53857583749052296</v>
      </c>
    </row>
    <row r="249" spans="1:24" x14ac:dyDescent="0.35">
      <c r="A249">
        <v>249</v>
      </c>
      <c r="B249">
        <f t="shared" si="54"/>
        <v>248</v>
      </c>
      <c r="C249">
        <f t="shared" si="55"/>
        <v>0.35479256080113358</v>
      </c>
      <c r="D249">
        <f t="shared" si="56"/>
        <v>1</v>
      </c>
      <c r="E249">
        <v>249</v>
      </c>
      <c r="F249">
        <f t="shared" si="57"/>
        <v>248</v>
      </c>
      <c r="G249">
        <f t="shared" si="58"/>
        <v>0.35522537082257977</v>
      </c>
      <c r="H249">
        <f t="shared" si="59"/>
        <v>1.0014903162807101</v>
      </c>
      <c r="I249">
        <v>249</v>
      </c>
      <c r="J249">
        <f t="shared" si="60"/>
        <v>248</v>
      </c>
      <c r="K249">
        <f t="shared" si="61"/>
        <v>1.4887970028461128</v>
      </c>
      <c r="L249">
        <f t="shared" si="62"/>
        <v>1.4614241625094799</v>
      </c>
      <c r="M249">
        <v>249</v>
      </c>
      <c r="N249">
        <f t="shared" si="63"/>
        <v>248</v>
      </c>
      <c r="O249">
        <f t="shared" si="64"/>
        <v>0.40297919866197718</v>
      </c>
      <c r="P249">
        <f t="shared" si="65"/>
        <v>0.16592344760947</v>
      </c>
      <c r="Q249">
        <v>249</v>
      </c>
      <c r="R249">
        <f t="shared" si="66"/>
        <v>248</v>
      </c>
      <c r="S249">
        <f t="shared" si="67"/>
        <v>1.4023345350827621</v>
      </c>
      <c r="T249">
        <f t="shared" si="68"/>
        <v>0.163703645432725</v>
      </c>
      <c r="U249">
        <v>249</v>
      </c>
      <c r="V249">
        <f t="shared" si="69"/>
        <v>248</v>
      </c>
      <c r="W249">
        <f t="shared" si="70"/>
        <v>1.4887970028461128</v>
      </c>
      <c r="X249">
        <f t="shared" si="71"/>
        <v>0.46142416250947699</v>
      </c>
    </row>
    <row r="250" spans="1:24" x14ac:dyDescent="0.35">
      <c r="A250">
        <v>250</v>
      </c>
      <c r="B250">
        <f t="shared" si="54"/>
        <v>249</v>
      </c>
      <c r="C250">
        <f t="shared" si="55"/>
        <v>0.35622317596565428</v>
      </c>
      <c r="D250">
        <f t="shared" si="56"/>
        <v>2</v>
      </c>
      <c r="E250">
        <v>250</v>
      </c>
      <c r="F250">
        <f t="shared" si="57"/>
        <v>249</v>
      </c>
      <c r="G250">
        <f t="shared" si="58"/>
        <v>0.35665172184895827</v>
      </c>
      <c r="H250">
        <f t="shared" si="59"/>
        <v>1.9985096837192899</v>
      </c>
      <c r="I250">
        <v>250</v>
      </c>
      <c r="J250">
        <f t="shared" si="60"/>
        <v>249</v>
      </c>
      <c r="K250">
        <f t="shared" si="61"/>
        <v>1.4889073772023089</v>
      </c>
      <c r="L250">
        <f t="shared" si="62"/>
        <v>1.5385758374905201</v>
      </c>
      <c r="M250">
        <v>250</v>
      </c>
      <c r="N250">
        <f t="shared" si="63"/>
        <v>249</v>
      </c>
      <c r="O250">
        <f t="shared" si="64"/>
        <v>0.40393506862589856</v>
      </c>
      <c r="P250">
        <f t="shared" si="65"/>
        <v>0.83407655239053002</v>
      </c>
      <c r="Q250">
        <v>250</v>
      </c>
      <c r="R250">
        <f t="shared" si="66"/>
        <v>249</v>
      </c>
      <c r="S250">
        <f t="shared" si="67"/>
        <v>1.403296756411996</v>
      </c>
      <c r="T250">
        <f t="shared" si="68"/>
        <v>0.83629635456727502</v>
      </c>
      <c r="U250">
        <v>250</v>
      </c>
      <c r="V250">
        <f t="shared" si="69"/>
        <v>249</v>
      </c>
      <c r="W250">
        <f t="shared" si="70"/>
        <v>1.4889073772023089</v>
      </c>
      <c r="X250">
        <f t="shared" si="71"/>
        <v>0.53857583749052296</v>
      </c>
    </row>
    <row r="251" spans="1:24" x14ac:dyDescent="0.35">
      <c r="A251">
        <v>251</v>
      </c>
      <c r="B251">
        <f t="shared" si="54"/>
        <v>250</v>
      </c>
      <c r="C251">
        <f t="shared" si="55"/>
        <v>0.35765379113017498</v>
      </c>
      <c r="D251">
        <f t="shared" si="56"/>
        <v>1</v>
      </c>
      <c r="E251">
        <v>251</v>
      </c>
      <c r="F251">
        <f t="shared" si="57"/>
        <v>250</v>
      </c>
      <c r="G251">
        <f t="shared" si="58"/>
        <v>0.35807807287533677</v>
      </c>
      <c r="H251">
        <f t="shared" si="59"/>
        <v>1.0014903162807101</v>
      </c>
      <c r="I251">
        <v>251</v>
      </c>
      <c r="J251">
        <f t="shared" si="60"/>
        <v>250</v>
      </c>
      <c r="K251">
        <f t="shared" si="61"/>
        <v>1.489017751558505</v>
      </c>
      <c r="L251">
        <f t="shared" si="62"/>
        <v>1.4614241625094799</v>
      </c>
      <c r="M251">
        <v>251</v>
      </c>
      <c r="N251">
        <f t="shared" si="63"/>
        <v>250</v>
      </c>
      <c r="O251">
        <f t="shared" si="64"/>
        <v>0.40489093858982</v>
      </c>
      <c r="P251">
        <f t="shared" si="65"/>
        <v>0.16592344760947</v>
      </c>
      <c r="Q251">
        <v>251</v>
      </c>
      <c r="R251">
        <f t="shared" si="66"/>
        <v>250</v>
      </c>
      <c r="S251">
        <f t="shared" si="67"/>
        <v>1.40425897774123</v>
      </c>
      <c r="T251">
        <f t="shared" si="68"/>
        <v>0.163703645432725</v>
      </c>
      <c r="U251">
        <v>251</v>
      </c>
      <c r="V251">
        <f t="shared" si="69"/>
        <v>250</v>
      </c>
      <c r="W251">
        <f t="shared" si="70"/>
        <v>1.489017751558505</v>
      </c>
      <c r="X251">
        <f t="shared" si="71"/>
        <v>0.46142416250947699</v>
      </c>
    </row>
    <row r="252" spans="1:24" x14ac:dyDescent="0.35">
      <c r="A252">
        <v>252</v>
      </c>
      <c r="B252">
        <f t="shared" si="54"/>
        <v>251</v>
      </c>
      <c r="C252">
        <f t="shared" si="55"/>
        <v>0.35908440629469568</v>
      </c>
      <c r="D252">
        <f t="shared" si="56"/>
        <v>2</v>
      </c>
      <c r="E252">
        <v>252</v>
      </c>
      <c r="F252">
        <f t="shared" si="57"/>
        <v>251</v>
      </c>
      <c r="G252">
        <f t="shared" si="58"/>
        <v>0.35950442390171528</v>
      </c>
      <c r="H252">
        <f t="shared" si="59"/>
        <v>1.9985096837192899</v>
      </c>
      <c r="I252">
        <v>252</v>
      </c>
      <c r="J252">
        <f t="shared" si="60"/>
        <v>251</v>
      </c>
      <c r="K252">
        <f t="shared" si="61"/>
        <v>1.4891281259147011</v>
      </c>
      <c r="L252">
        <f t="shared" si="62"/>
        <v>1.5385758374905201</v>
      </c>
      <c r="M252">
        <v>252</v>
      </c>
      <c r="N252">
        <f t="shared" si="63"/>
        <v>251</v>
      </c>
      <c r="O252">
        <f t="shared" si="64"/>
        <v>0.40584680855374139</v>
      </c>
      <c r="P252">
        <f t="shared" si="65"/>
        <v>0.83407655239053002</v>
      </c>
      <c r="Q252">
        <v>252</v>
      </c>
      <c r="R252">
        <f t="shared" si="66"/>
        <v>251</v>
      </c>
      <c r="S252">
        <f t="shared" si="67"/>
        <v>1.4052211990704642</v>
      </c>
      <c r="T252">
        <f t="shared" si="68"/>
        <v>0.83629635456727502</v>
      </c>
      <c r="U252">
        <v>252</v>
      </c>
      <c r="V252">
        <f t="shared" si="69"/>
        <v>251</v>
      </c>
      <c r="W252">
        <f t="shared" si="70"/>
        <v>1.4891281259147011</v>
      </c>
      <c r="X252">
        <f t="shared" si="71"/>
        <v>0.53857583749052296</v>
      </c>
    </row>
    <row r="253" spans="1:24" x14ac:dyDescent="0.35">
      <c r="A253">
        <v>253</v>
      </c>
      <c r="B253">
        <f t="shared" si="54"/>
        <v>252</v>
      </c>
      <c r="C253">
        <f t="shared" si="55"/>
        <v>0.36051502145921638</v>
      </c>
      <c r="D253">
        <f t="shared" si="56"/>
        <v>1</v>
      </c>
      <c r="E253">
        <v>253</v>
      </c>
      <c r="F253">
        <f t="shared" si="57"/>
        <v>252</v>
      </c>
      <c r="G253">
        <f t="shared" si="58"/>
        <v>0.36093077492809378</v>
      </c>
      <c r="H253">
        <f t="shared" si="59"/>
        <v>1.0014903162807101</v>
      </c>
      <c r="I253">
        <v>253</v>
      </c>
      <c r="J253">
        <f t="shared" si="60"/>
        <v>252</v>
      </c>
      <c r="K253">
        <f t="shared" si="61"/>
        <v>1.4892385002708972</v>
      </c>
      <c r="L253">
        <f t="shared" si="62"/>
        <v>1.4614241625094799</v>
      </c>
      <c r="M253">
        <v>253</v>
      </c>
      <c r="N253">
        <f t="shared" si="63"/>
        <v>252</v>
      </c>
      <c r="O253">
        <f t="shared" si="64"/>
        <v>0.40680267851766283</v>
      </c>
      <c r="P253">
        <f t="shared" si="65"/>
        <v>0.16592344760947</v>
      </c>
      <c r="Q253">
        <v>253</v>
      </c>
      <c r="R253">
        <f t="shared" si="66"/>
        <v>252</v>
      </c>
      <c r="S253">
        <f t="shared" si="67"/>
        <v>1.4061834203996981</v>
      </c>
      <c r="T253">
        <f t="shared" si="68"/>
        <v>0.163703645432725</v>
      </c>
      <c r="U253">
        <v>253</v>
      </c>
      <c r="V253">
        <f t="shared" si="69"/>
        <v>252</v>
      </c>
      <c r="W253">
        <f t="shared" si="70"/>
        <v>1.4892385002708972</v>
      </c>
      <c r="X253">
        <f t="shared" si="71"/>
        <v>0.46142416250947699</v>
      </c>
    </row>
    <row r="254" spans="1:24" x14ac:dyDescent="0.35">
      <c r="A254">
        <v>254</v>
      </c>
      <c r="B254">
        <f t="shared" si="54"/>
        <v>253</v>
      </c>
      <c r="C254">
        <f t="shared" si="55"/>
        <v>0.36194563662373708</v>
      </c>
      <c r="D254">
        <f t="shared" si="56"/>
        <v>2</v>
      </c>
      <c r="E254">
        <v>254</v>
      </c>
      <c r="F254">
        <f t="shared" si="57"/>
        <v>253</v>
      </c>
      <c r="G254">
        <f t="shared" si="58"/>
        <v>0.36235712595447228</v>
      </c>
      <c r="H254">
        <f t="shared" si="59"/>
        <v>1.9985096837192899</v>
      </c>
      <c r="I254">
        <v>254</v>
      </c>
      <c r="J254">
        <f t="shared" si="60"/>
        <v>253</v>
      </c>
      <c r="K254">
        <f t="shared" si="61"/>
        <v>1.4893488746270933</v>
      </c>
      <c r="L254">
        <f t="shared" si="62"/>
        <v>1.5385758374905201</v>
      </c>
      <c r="M254">
        <v>254</v>
      </c>
      <c r="N254">
        <f t="shared" si="63"/>
        <v>253</v>
      </c>
      <c r="O254">
        <f t="shared" si="64"/>
        <v>0.40775854848158422</v>
      </c>
      <c r="P254">
        <f t="shared" si="65"/>
        <v>0.83407655239053002</v>
      </c>
      <c r="Q254">
        <v>254</v>
      </c>
      <c r="R254">
        <f t="shared" si="66"/>
        <v>253</v>
      </c>
      <c r="S254">
        <f t="shared" si="67"/>
        <v>1.4071456417289321</v>
      </c>
      <c r="T254">
        <f t="shared" si="68"/>
        <v>0.83629635456727502</v>
      </c>
      <c r="U254">
        <v>254</v>
      </c>
      <c r="V254">
        <f t="shared" si="69"/>
        <v>253</v>
      </c>
      <c r="W254">
        <f t="shared" si="70"/>
        <v>1.4893488746270933</v>
      </c>
      <c r="X254">
        <f t="shared" si="71"/>
        <v>0.53857583749052296</v>
      </c>
    </row>
    <row r="255" spans="1:24" x14ac:dyDescent="0.35">
      <c r="A255">
        <v>255</v>
      </c>
      <c r="B255">
        <f t="shared" si="54"/>
        <v>254</v>
      </c>
      <c r="C255">
        <f t="shared" si="55"/>
        <v>0.36337625178825778</v>
      </c>
      <c r="D255">
        <f t="shared" si="56"/>
        <v>1</v>
      </c>
      <c r="E255">
        <v>255</v>
      </c>
      <c r="F255">
        <f t="shared" si="57"/>
        <v>254</v>
      </c>
      <c r="G255">
        <f t="shared" si="58"/>
        <v>0.36378347698085078</v>
      </c>
      <c r="H255">
        <f t="shared" si="59"/>
        <v>1.0014903162807101</v>
      </c>
      <c r="I255">
        <v>255</v>
      </c>
      <c r="J255">
        <f t="shared" si="60"/>
        <v>254</v>
      </c>
      <c r="K255">
        <f t="shared" si="61"/>
        <v>1.4894592489832894</v>
      </c>
      <c r="L255">
        <f t="shared" si="62"/>
        <v>1.4614241625094799</v>
      </c>
      <c r="M255">
        <v>255</v>
      </c>
      <c r="N255">
        <f t="shared" si="63"/>
        <v>254</v>
      </c>
      <c r="O255">
        <f t="shared" si="64"/>
        <v>0.4087144184455056</v>
      </c>
      <c r="P255">
        <f t="shared" si="65"/>
        <v>0.16592344760947</v>
      </c>
      <c r="Q255">
        <v>255</v>
      </c>
      <c r="R255">
        <f t="shared" si="66"/>
        <v>254</v>
      </c>
      <c r="S255">
        <f t="shared" si="67"/>
        <v>1.408107863058166</v>
      </c>
      <c r="T255">
        <f t="shared" si="68"/>
        <v>0.163703645432725</v>
      </c>
      <c r="U255">
        <v>255</v>
      </c>
      <c r="V255">
        <f t="shared" si="69"/>
        <v>254</v>
      </c>
      <c r="W255">
        <f t="shared" si="70"/>
        <v>1.4894592489832894</v>
      </c>
      <c r="X255">
        <f t="shared" si="71"/>
        <v>0.46142416250947699</v>
      </c>
    </row>
    <row r="256" spans="1:24" x14ac:dyDescent="0.35">
      <c r="A256">
        <v>256</v>
      </c>
      <c r="B256">
        <f t="shared" si="54"/>
        <v>255</v>
      </c>
      <c r="C256">
        <f t="shared" si="55"/>
        <v>0.36480686695277847</v>
      </c>
      <c r="D256">
        <f t="shared" si="56"/>
        <v>2</v>
      </c>
      <c r="E256">
        <v>256</v>
      </c>
      <c r="F256">
        <f t="shared" si="57"/>
        <v>255</v>
      </c>
      <c r="G256">
        <f t="shared" si="58"/>
        <v>0.36520982800722929</v>
      </c>
      <c r="H256">
        <f t="shared" si="59"/>
        <v>1.9985096837192899</v>
      </c>
      <c r="I256">
        <v>256</v>
      </c>
      <c r="J256">
        <f t="shared" si="60"/>
        <v>255</v>
      </c>
      <c r="K256">
        <f t="shared" si="61"/>
        <v>1.4895696233394855</v>
      </c>
      <c r="L256">
        <f t="shared" si="62"/>
        <v>1.5385758374905201</v>
      </c>
      <c r="M256">
        <v>256</v>
      </c>
      <c r="N256">
        <f t="shared" si="63"/>
        <v>255</v>
      </c>
      <c r="O256">
        <f t="shared" si="64"/>
        <v>0.40967028840942699</v>
      </c>
      <c r="P256">
        <f t="shared" si="65"/>
        <v>0.83407655239053002</v>
      </c>
      <c r="Q256">
        <v>256</v>
      </c>
      <c r="R256">
        <f t="shared" si="66"/>
        <v>255</v>
      </c>
      <c r="S256">
        <f t="shared" si="67"/>
        <v>1.4090700843874</v>
      </c>
      <c r="T256">
        <f t="shared" si="68"/>
        <v>0.83629635456727502</v>
      </c>
      <c r="U256">
        <v>256</v>
      </c>
      <c r="V256">
        <f t="shared" si="69"/>
        <v>255</v>
      </c>
      <c r="W256">
        <f t="shared" si="70"/>
        <v>1.4895696233394855</v>
      </c>
      <c r="X256">
        <f t="shared" si="71"/>
        <v>0.53857583749052296</v>
      </c>
    </row>
    <row r="257" spans="1:24" x14ac:dyDescent="0.35">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0.0014903162807118+F257*0.0014263510263785</f>
        <v>0.36663617903360779</v>
      </c>
      <c r="H257">
        <f t="shared" ref="H257:H320" si="77">IF(F257/2-INT(F257/2)&lt;0.1,1.00149031628071,1.99850968371929)</f>
        <v>1.0014903162807101</v>
      </c>
      <c r="I257">
        <v>257</v>
      </c>
      <c r="J257">
        <f t="shared" ref="J257:J320" si="78">(I257-1)</f>
        <v>256</v>
      </c>
      <c r="K257">
        <f t="shared" ref="K257:K320" si="79">1.46142416250948+J257*0.0001103743561961</f>
        <v>1.4896799976956816</v>
      </c>
      <c r="L257">
        <f t="shared" ref="L257:L320" si="80">IF(J257/2-INT(J257/2)&lt;0.1,1.46142416250948,1.53857583749052)</f>
        <v>1.4614241625094799</v>
      </c>
      <c r="M257">
        <v>257</v>
      </c>
      <c r="N257">
        <f t="shared" ref="N257:N320" si="81">(M257-1)</f>
        <v>256</v>
      </c>
      <c r="O257">
        <f t="shared" ref="O257:O320" si="82">0.16592344760947+N257*0.0009558699639214</f>
        <v>0.41062615837334837</v>
      </c>
      <c r="P257">
        <f t="shared" ref="P257:P320" si="83">IF(N257/2-INT(N257/2)&lt;0.1,0.16592344760947,0.83407655239053)</f>
        <v>0.16592344760947</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1.46142416250948+V257*0.0001103743561961</f>
        <v>1.4896799976956816</v>
      </c>
      <c r="X257">
        <f t="shared" ref="X257:X320" si="89">IF(V257/2-INT(V257/2)&lt;0.1,0.461424162509477,0.538575837490523)</f>
        <v>0.46142416250947699</v>
      </c>
    </row>
    <row r="258" spans="1:24" x14ac:dyDescent="0.35">
      <c r="A258">
        <v>258</v>
      </c>
      <c r="B258">
        <f t="shared" si="72"/>
        <v>257</v>
      </c>
      <c r="C258">
        <f t="shared" si="73"/>
        <v>0.36766809728181987</v>
      </c>
      <c r="D258">
        <f t="shared" si="74"/>
        <v>2</v>
      </c>
      <c r="E258">
        <v>258</v>
      </c>
      <c r="F258">
        <f t="shared" si="75"/>
        <v>257</v>
      </c>
      <c r="G258">
        <f t="shared" si="76"/>
        <v>0.36806253005998629</v>
      </c>
      <c r="H258">
        <f t="shared" si="77"/>
        <v>1.9985096837192899</v>
      </c>
      <c r="I258">
        <v>258</v>
      </c>
      <c r="J258">
        <f t="shared" si="78"/>
        <v>257</v>
      </c>
      <c r="K258">
        <f t="shared" si="79"/>
        <v>1.4897903720518777</v>
      </c>
      <c r="L258">
        <f t="shared" si="80"/>
        <v>1.5385758374905201</v>
      </c>
      <c r="M258">
        <v>258</v>
      </c>
      <c r="N258">
        <f t="shared" si="81"/>
        <v>257</v>
      </c>
      <c r="O258">
        <f t="shared" si="82"/>
        <v>0.41158202833726981</v>
      </c>
      <c r="P258">
        <f t="shared" si="83"/>
        <v>0.83407655239053002</v>
      </c>
      <c r="Q258">
        <v>258</v>
      </c>
      <c r="R258">
        <f t="shared" si="84"/>
        <v>257</v>
      </c>
      <c r="S258">
        <f t="shared" si="85"/>
        <v>1.4109945270458681</v>
      </c>
      <c r="T258">
        <f t="shared" si="86"/>
        <v>0.83629635456727502</v>
      </c>
      <c r="U258">
        <v>258</v>
      </c>
      <c r="V258">
        <f t="shared" si="87"/>
        <v>257</v>
      </c>
      <c r="W258">
        <f t="shared" si="88"/>
        <v>1.4897903720518777</v>
      </c>
      <c r="X258">
        <f t="shared" si="89"/>
        <v>0.53857583749052296</v>
      </c>
    </row>
    <row r="259" spans="1:24" x14ac:dyDescent="0.35">
      <c r="A259">
        <v>259</v>
      </c>
      <c r="B259">
        <f t="shared" si="72"/>
        <v>258</v>
      </c>
      <c r="C259">
        <f t="shared" si="73"/>
        <v>0.36909871244634057</v>
      </c>
      <c r="D259">
        <f t="shared" si="74"/>
        <v>1</v>
      </c>
      <c r="E259">
        <v>259</v>
      </c>
      <c r="F259">
        <f t="shared" si="75"/>
        <v>258</v>
      </c>
      <c r="G259">
        <f t="shared" si="76"/>
        <v>0.3694888810863648</v>
      </c>
      <c r="H259">
        <f t="shared" si="77"/>
        <v>1.0014903162807101</v>
      </c>
      <c r="I259">
        <v>259</v>
      </c>
      <c r="J259">
        <f t="shared" si="78"/>
        <v>258</v>
      </c>
      <c r="K259">
        <f t="shared" si="79"/>
        <v>1.4899007464080738</v>
      </c>
      <c r="L259">
        <f t="shared" si="80"/>
        <v>1.4614241625094799</v>
      </c>
      <c r="M259">
        <v>259</v>
      </c>
      <c r="N259">
        <f t="shared" si="81"/>
        <v>258</v>
      </c>
      <c r="O259">
        <f t="shared" si="82"/>
        <v>0.4125378983011912</v>
      </c>
      <c r="P259">
        <f t="shared" si="83"/>
        <v>0.16592344760947</v>
      </c>
      <c r="Q259">
        <v>259</v>
      </c>
      <c r="R259">
        <f t="shared" si="84"/>
        <v>258</v>
      </c>
      <c r="S259">
        <f t="shared" si="85"/>
        <v>1.4119567483751021</v>
      </c>
      <c r="T259">
        <f t="shared" si="86"/>
        <v>0.163703645432725</v>
      </c>
      <c r="U259">
        <v>259</v>
      </c>
      <c r="V259">
        <f t="shared" si="87"/>
        <v>258</v>
      </c>
      <c r="W259">
        <f t="shared" si="88"/>
        <v>1.4899007464080738</v>
      </c>
      <c r="X259">
        <f t="shared" si="89"/>
        <v>0.46142416250947699</v>
      </c>
    </row>
    <row r="260" spans="1:24" x14ac:dyDescent="0.35">
      <c r="A260">
        <v>260</v>
      </c>
      <c r="B260">
        <f t="shared" si="72"/>
        <v>259</v>
      </c>
      <c r="C260">
        <f t="shared" si="73"/>
        <v>0.37052932761086127</v>
      </c>
      <c r="D260">
        <f t="shared" si="74"/>
        <v>2</v>
      </c>
      <c r="E260">
        <v>260</v>
      </c>
      <c r="F260">
        <f t="shared" si="75"/>
        <v>259</v>
      </c>
      <c r="G260">
        <f t="shared" si="76"/>
        <v>0.3709152321127433</v>
      </c>
      <c r="H260">
        <f t="shared" si="77"/>
        <v>1.9985096837192899</v>
      </c>
      <c r="I260">
        <v>260</v>
      </c>
      <c r="J260">
        <f t="shared" si="78"/>
        <v>259</v>
      </c>
      <c r="K260">
        <f t="shared" si="79"/>
        <v>1.4900111207642699</v>
      </c>
      <c r="L260">
        <f t="shared" si="80"/>
        <v>1.5385758374905201</v>
      </c>
      <c r="M260">
        <v>260</v>
      </c>
      <c r="N260">
        <f t="shared" si="81"/>
        <v>259</v>
      </c>
      <c r="O260">
        <f t="shared" si="82"/>
        <v>0.41349376826511264</v>
      </c>
      <c r="P260">
        <f t="shared" si="83"/>
        <v>0.83407655239053002</v>
      </c>
      <c r="Q260">
        <v>260</v>
      </c>
      <c r="R260">
        <f t="shared" si="84"/>
        <v>259</v>
      </c>
      <c r="S260">
        <f t="shared" si="85"/>
        <v>1.4129189697043361</v>
      </c>
      <c r="T260">
        <f t="shared" si="86"/>
        <v>0.83629635456727502</v>
      </c>
      <c r="U260">
        <v>260</v>
      </c>
      <c r="V260">
        <f t="shared" si="87"/>
        <v>259</v>
      </c>
      <c r="W260">
        <f t="shared" si="88"/>
        <v>1.4900111207642699</v>
      </c>
      <c r="X260">
        <f t="shared" si="89"/>
        <v>0.53857583749052296</v>
      </c>
    </row>
    <row r="261" spans="1:24" x14ac:dyDescent="0.35">
      <c r="A261">
        <v>261</v>
      </c>
      <c r="B261">
        <f t="shared" si="72"/>
        <v>260</v>
      </c>
      <c r="C261">
        <f t="shared" si="73"/>
        <v>0.37195994277538197</v>
      </c>
      <c r="D261">
        <f t="shared" si="74"/>
        <v>1</v>
      </c>
      <c r="E261">
        <v>261</v>
      </c>
      <c r="F261">
        <f t="shared" si="75"/>
        <v>260</v>
      </c>
      <c r="G261">
        <f t="shared" si="76"/>
        <v>0.3723415831391218</v>
      </c>
      <c r="H261">
        <f t="shared" si="77"/>
        <v>1.0014903162807101</v>
      </c>
      <c r="I261">
        <v>261</v>
      </c>
      <c r="J261">
        <f t="shared" si="78"/>
        <v>260</v>
      </c>
      <c r="K261">
        <f t="shared" si="79"/>
        <v>1.490121495120466</v>
      </c>
      <c r="L261">
        <f t="shared" si="80"/>
        <v>1.4614241625094799</v>
      </c>
      <c r="M261">
        <v>261</v>
      </c>
      <c r="N261">
        <f t="shared" si="81"/>
        <v>260</v>
      </c>
      <c r="O261">
        <f t="shared" si="82"/>
        <v>0.41444963822903402</v>
      </c>
      <c r="P261">
        <f t="shared" si="83"/>
        <v>0.16592344760947</v>
      </c>
      <c r="Q261">
        <v>261</v>
      </c>
      <c r="R261">
        <f t="shared" si="84"/>
        <v>260</v>
      </c>
      <c r="S261">
        <f t="shared" si="85"/>
        <v>1.41388119103357</v>
      </c>
      <c r="T261">
        <f t="shared" si="86"/>
        <v>0.163703645432725</v>
      </c>
      <c r="U261">
        <v>261</v>
      </c>
      <c r="V261">
        <f t="shared" si="87"/>
        <v>260</v>
      </c>
      <c r="W261">
        <f t="shared" si="88"/>
        <v>1.490121495120466</v>
      </c>
      <c r="X261">
        <f t="shared" si="89"/>
        <v>0.46142416250947699</v>
      </c>
    </row>
    <row r="262" spans="1:24" x14ac:dyDescent="0.35">
      <c r="A262">
        <v>262</v>
      </c>
      <c r="B262">
        <f t="shared" si="72"/>
        <v>261</v>
      </c>
      <c r="C262">
        <f t="shared" si="73"/>
        <v>0.37339055793990267</v>
      </c>
      <c r="D262">
        <f t="shared" si="74"/>
        <v>2</v>
      </c>
      <c r="E262">
        <v>262</v>
      </c>
      <c r="F262">
        <f t="shared" si="75"/>
        <v>261</v>
      </c>
      <c r="G262">
        <f t="shared" si="76"/>
        <v>0.3737679341655003</v>
      </c>
      <c r="H262">
        <f t="shared" si="77"/>
        <v>1.9985096837192899</v>
      </c>
      <c r="I262">
        <v>262</v>
      </c>
      <c r="J262">
        <f t="shared" si="78"/>
        <v>261</v>
      </c>
      <c r="K262">
        <f t="shared" si="79"/>
        <v>1.4902318694766621</v>
      </c>
      <c r="L262">
        <f t="shared" si="80"/>
        <v>1.5385758374905201</v>
      </c>
      <c r="M262">
        <v>262</v>
      </c>
      <c r="N262">
        <f t="shared" si="81"/>
        <v>261</v>
      </c>
      <c r="O262">
        <f t="shared" si="82"/>
        <v>0.41540550819295541</v>
      </c>
      <c r="P262">
        <f t="shared" si="83"/>
        <v>0.83407655239053002</v>
      </c>
      <c r="Q262">
        <v>262</v>
      </c>
      <c r="R262">
        <f t="shared" si="84"/>
        <v>261</v>
      </c>
      <c r="S262">
        <f t="shared" si="85"/>
        <v>1.4148434123628042</v>
      </c>
      <c r="T262">
        <f t="shared" si="86"/>
        <v>0.83629635456727502</v>
      </c>
      <c r="U262">
        <v>262</v>
      </c>
      <c r="V262">
        <f t="shared" si="87"/>
        <v>261</v>
      </c>
      <c r="W262">
        <f t="shared" si="88"/>
        <v>1.4902318694766621</v>
      </c>
      <c r="X262">
        <f t="shared" si="89"/>
        <v>0.53857583749052296</v>
      </c>
    </row>
    <row r="263" spans="1:24" x14ac:dyDescent="0.35">
      <c r="A263">
        <v>263</v>
      </c>
      <c r="B263">
        <f t="shared" si="72"/>
        <v>262</v>
      </c>
      <c r="C263">
        <f t="shared" si="73"/>
        <v>0.37482117310442337</v>
      </c>
      <c r="D263">
        <f t="shared" si="74"/>
        <v>1</v>
      </c>
      <c r="E263">
        <v>263</v>
      </c>
      <c r="F263">
        <f t="shared" si="75"/>
        <v>262</v>
      </c>
      <c r="G263">
        <f t="shared" si="76"/>
        <v>0.37519428519187881</v>
      </c>
      <c r="H263">
        <f t="shared" si="77"/>
        <v>1.0014903162807101</v>
      </c>
      <c r="I263">
        <v>263</v>
      </c>
      <c r="J263">
        <f t="shared" si="78"/>
        <v>262</v>
      </c>
      <c r="K263">
        <f t="shared" si="79"/>
        <v>1.4903422438328582</v>
      </c>
      <c r="L263">
        <f t="shared" si="80"/>
        <v>1.4614241625094799</v>
      </c>
      <c r="M263">
        <v>263</v>
      </c>
      <c r="N263">
        <f t="shared" si="81"/>
        <v>262</v>
      </c>
      <c r="O263">
        <f t="shared" si="82"/>
        <v>0.41636137815687679</v>
      </c>
      <c r="P263">
        <f t="shared" si="83"/>
        <v>0.16592344760947</v>
      </c>
      <c r="Q263">
        <v>263</v>
      </c>
      <c r="R263">
        <f t="shared" si="84"/>
        <v>262</v>
      </c>
      <c r="S263">
        <f t="shared" si="85"/>
        <v>1.4158056336920382</v>
      </c>
      <c r="T263">
        <f t="shared" si="86"/>
        <v>0.163703645432725</v>
      </c>
      <c r="U263">
        <v>263</v>
      </c>
      <c r="V263">
        <f t="shared" si="87"/>
        <v>262</v>
      </c>
      <c r="W263">
        <f t="shared" si="88"/>
        <v>1.4903422438328582</v>
      </c>
      <c r="X263">
        <f t="shared" si="89"/>
        <v>0.46142416250947699</v>
      </c>
    </row>
    <row r="264" spans="1:24" x14ac:dyDescent="0.35">
      <c r="A264">
        <v>264</v>
      </c>
      <c r="B264">
        <f t="shared" si="72"/>
        <v>263</v>
      </c>
      <c r="C264">
        <f t="shared" si="73"/>
        <v>0.37625178826894407</v>
      </c>
      <c r="D264">
        <f t="shared" si="74"/>
        <v>2</v>
      </c>
      <c r="E264">
        <v>264</v>
      </c>
      <c r="F264">
        <f t="shared" si="75"/>
        <v>263</v>
      </c>
      <c r="G264">
        <f t="shared" si="76"/>
        <v>0.37662063621825731</v>
      </c>
      <c r="H264">
        <f t="shared" si="77"/>
        <v>1.9985096837192899</v>
      </c>
      <c r="I264">
        <v>264</v>
      </c>
      <c r="J264">
        <f t="shared" si="78"/>
        <v>263</v>
      </c>
      <c r="K264">
        <f t="shared" si="79"/>
        <v>1.4904526181890543</v>
      </c>
      <c r="L264">
        <f t="shared" si="80"/>
        <v>1.5385758374905201</v>
      </c>
      <c r="M264">
        <v>264</v>
      </c>
      <c r="N264">
        <f t="shared" si="81"/>
        <v>263</v>
      </c>
      <c r="O264">
        <f t="shared" si="82"/>
        <v>0.41731724812079818</v>
      </c>
      <c r="P264">
        <f t="shared" si="83"/>
        <v>0.83407655239053002</v>
      </c>
      <c r="Q264">
        <v>264</v>
      </c>
      <c r="R264">
        <f t="shared" si="84"/>
        <v>263</v>
      </c>
      <c r="S264">
        <f t="shared" si="85"/>
        <v>1.4167678550212721</v>
      </c>
      <c r="T264">
        <f t="shared" si="86"/>
        <v>0.83629635456727502</v>
      </c>
      <c r="U264">
        <v>264</v>
      </c>
      <c r="V264">
        <f t="shared" si="87"/>
        <v>263</v>
      </c>
      <c r="W264">
        <f t="shared" si="88"/>
        <v>1.4904526181890543</v>
      </c>
      <c r="X264">
        <f t="shared" si="89"/>
        <v>0.53857583749052296</v>
      </c>
    </row>
    <row r="265" spans="1:24" x14ac:dyDescent="0.35">
      <c r="A265">
        <v>265</v>
      </c>
      <c r="B265">
        <f t="shared" si="72"/>
        <v>264</v>
      </c>
      <c r="C265">
        <f t="shared" si="73"/>
        <v>0.37768240343346476</v>
      </c>
      <c r="D265">
        <f t="shared" si="74"/>
        <v>1</v>
      </c>
      <c r="E265">
        <v>265</v>
      </c>
      <c r="F265">
        <f t="shared" si="75"/>
        <v>264</v>
      </c>
      <c r="G265">
        <f t="shared" si="76"/>
        <v>0.37804698724463581</v>
      </c>
      <c r="H265">
        <f t="shared" si="77"/>
        <v>1.0014903162807101</v>
      </c>
      <c r="I265">
        <v>265</v>
      </c>
      <c r="J265">
        <f t="shared" si="78"/>
        <v>264</v>
      </c>
      <c r="K265">
        <f t="shared" si="79"/>
        <v>1.4905629925452504</v>
      </c>
      <c r="L265">
        <f t="shared" si="80"/>
        <v>1.4614241625094799</v>
      </c>
      <c r="M265">
        <v>265</v>
      </c>
      <c r="N265">
        <f t="shared" si="81"/>
        <v>264</v>
      </c>
      <c r="O265">
        <f t="shared" si="82"/>
        <v>0.41827311808471956</v>
      </c>
      <c r="P265">
        <f t="shared" si="83"/>
        <v>0.16592344760947</v>
      </c>
      <c r="Q265">
        <v>265</v>
      </c>
      <c r="R265">
        <f t="shared" si="84"/>
        <v>264</v>
      </c>
      <c r="S265">
        <f t="shared" si="85"/>
        <v>1.4177300763505061</v>
      </c>
      <c r="T265">
        <f t="shared" si="86"/>
        <v>0.163703645432725</v>
      </c>
      <c r="U265">
        <v>265</v>
      </c>
      <c r="V265">
        <f t="shared" si="87"/>
        <v>264</v>
      </c>
      <c r="W265">
        <f t="shared" si="88"/>
        <v>1.4905629925452504</v>
      </c>
      <c r="X265">
        <f t="shared" si="89"/>
        <v>0.46142416250947699</v>
      </c>
    </row>
    <row r="266" spans="1:24" x14ac:dyDescent="0.35">
      <c r="A266">
        <v>266</v>
      </c>
      <c r="B266">
        <f t="shared" si="72"/>
        <v>265</v>
      </c>
      <c r="C266">
        <f t="shared" si="73"/>
        <v>0.37911301859798546</v>
      </c>
      <c r="D266">
        <f t="shared" si="74"/>
        <v>2</v>
      </c>
      <c r="E266">
        <v>266</v>
      </c>
      <c r="F266">
        <f t="shared" si="75"/>
        <v>265</v>
      </c>
      <c r="G266">
        <f t="shared" si="76"/>
        <v>0.37947333827101432</v>
      </c>
      <c r="H266">
        <f t="shared" si="77"/>
        <v>1.9985096837192899</v>
      </c>
      <c r="I266">
        <v>266</v>
      </c>
      <c r="J266">
        <f t="shared" si="78"/>
        <v>265</v>
      </c>
      <c r="K266">
        <f t="shared" si="79"/>
        <v>1.4906733669014465</v>
      </c>
      <c r="L266">
        <f t="shared" si="80"/>
        <v>1.5385758374905201</v>
      </c>
      <c r="M266">
        <v>266</v>
      </c>
      <c r="N266">
        <f t="shared" si="81"/>
        <v>265</v>
      </c>
      <c r="O266">
        <f t="shared" si="82"/>
        <v>0.41922898804864095</v>
      </c>
      <c r="P266">
        <f t="shared" si="83"/>
        <v>0.83407655239053002</v>
      </c>
      <c r="Q266">
        <v>266</v>
      </c>
      <c r="R266">
        <f t="shared" si="84"/>
        <v>265</v>
      </c>
      <c r="S266">
        <f t="shared" si="85"/>
        <v>1.41869229767974</v>
      </c>
      <c r="T266">
        <f t="shared" si="86"/>
        <v>0.83629635456727502</v>
      </c>
      <c r="U266">
        <v>266</v>
      </c>
      <c r="V266">
        <f t="shared" si="87"/>
        <v>265</v>
      </c>
      <c r="W266">
        <f t="shared" si="88"/>
        <v>1.4906733669014465</v>
      </c>
      <c r="X266">
        <f t="shared" si="89"/>
        <v>0.53857583749052296</v>
      </c>
    </row>
    <row r="267" spans="1:24" x14ac:dyDescent="0.35">
      <c r="A267">
        <v>267</v>
      </c>
      <c r="B267">
        <f t="shared" si="72"/>
        <v>266</v>
      </c>
      <c r="C267">
        <f t="shared" si="73"/>
        <v>0.38054363376250616</v>
      </c>
      <c r="D267">
        <f t="shared" si="74"/>
        <v>1</v>
      </c>
      <c r="E267">
        <v>267</v>
      </c>
      <c r="F267">
        <f t="shared" si="75"/>
        <v>266</v>
      </c>
      <c r="G267">
        <f t="shared" si="76"/>
        <v>0.38089968929739276</v>
      </c>
      <c r="H267">
        <f t="shared" si="77"/>
        <v>1.0014903162807101</v>
      </c>
      <c r="I267">
        <v>267</v>
      </c>
      <c r="J267">
        <f t="shared" si="78"/>
        <v>266</v>
      </c>
      <c r="K267">
        <f t="shared" si="79"/>
        <v>1.4907837412576426</v>
      </c>
      <c r="L267">
        <f t="shared" si="80"/>
        <v>1.4614241625094799</v>
      </c>
      <c r="M267">
        <v>267</v>
      </c>
      <c r="N267">
        <f t="shared" si="81"/>
        <v>266</v>
      </c>
      <c r="O267">
        <f t="shared" si="82"/>
        <v>0.42018485801256245</v>
      </c>
      <c r="P267">
        <f t="shared" si="83"/>
        <v>0.16592344760947</v>
      </c>
      <c r="Q267">
        <v>267</v>
      </c>
      <c r="R267">
        <f t="shared" si="84"/>
        <v>266</v>
      </c>
      <c r="S267">
        <f t="shared" si="85"/>
        <v>1.419654519008974</v>
      </c>
      <c r="T267">
        <f t="shared" si="86"/>
        <v>0.163703645432725</v>
      </c>
      <c r="U267">
        <v>267</v>
      </c>
      <c r="V267">
        <f t="shared" si="87"/>
        <v>266</v>
      </c>
      <c r="W267">
        <f t="shared" si="88"/>
        <v>1.4907837412576426</v>
      </c>
      <c r="X267">
        <f t="shared" si="89"/>
        <v>0.46142416250947699</v>
      </c>
    </row>
    <row r="268" spans="1:24" x14ac:dyDescent="0.35">
      <c r="A268">
        <v>268</v>
      </c>
      <c r="B268">
        <f t="shared" si="72"/>
        <v>267</v>
      </c>
      <c r="C268">
        <f t="shared" si="73"/>
        <v>0.38197424892702686</v>
      </c>
      <c r="D268">
        <f t="shared" si="74"/>
        <v>2</v>
      </c>
      <c r="E268">
        <v>268</v>
      </c>
      <c r="F268">
        <f t="shared" si="75"/>
        <v>267</v>
      </c>
      <c r="G268">
        <f t="shared" si="76"/>
        <v>0.38232604032377127</v>
      </c>
      <c r="H268">
        <f t="shared" si="77"/>
        <v>1.9985096837192899</v>
      </c>
      <c r="I268">
        <v>268</v>
      </c>
      <c r="J268">
        <f t="shared" si="78"/>
        <v>267</v>
      </c>
      <c r="K268">
        <f t="shared" si="79"/>
        <v>1.4908941156138387</v>
      </c>
      <c r="L268">
        <f t="shared" si="80"/>
        <v>1.5385758374905201</v>
      </c>
      <c r="M268">
        <v>268</v>
      </c>
      <c r="N268">
        <f t="shared" si="81"/>
        <v>267</v>
      </c>
      <c r="O268">
        <f t="shared" si="82"/>
        <v>0.42114072797648383</v>
      </c>
      <c r="P268">
        <f t="shared" si="83"/>
        <v>0.83407655239053002</v>
      </c>
      <c r="Q268">
        <v>268</v>
      </c>
      <c r="R268">
        <f t="shared" si="84"/>
        <v>267</v>
      </c>
      <c r="S268">
        <f t="shared" si="85"/>
        <v>1.420616740338208</v>
      </c>
      <c r="T268">
        <f t="shared" si="86"/>
        <v>0.83629635456727502</v>
      </c>
      <c r="U268">
        <v>268</v>
      </c>
      <c r="V268">
        <f t="shared" si="87"/>
        <v>267</v>
      </c>
      <c r="W268">
        <f t="shared" si="88"/>
        <v>1.4908941156138387</v>
      </c>
      <c r="X268">
        <f t="shared" si="89"/>
        <v>0.53857583749052296</v>
      </c>
    </row>
    <row r="269" spans="1:24" x14ac:dyDescent="0.35">
      <c r="A269">
        <v>269</v>
      </c>
      <c r="B269">
        <f t="shared" si="72"/>
        <v>268</v>
      </c>
      <c r="C269">
        <f t="shared" si="73"/>
        <v>0.38340486409154756</v>
      </c>
      <c r="D269">
        <f t="shared" si="74"/>
        <v>1</v>
      </c>
      <c r="E269">
        <v>269</v>
      </c>
      <c r="F269">
        <f t="shared" si="75"/>
        <v>268</v>
      </c>
      <c r="G269">
        <f t="shared" si="76"/>
        <v>0.38375239135014977</v>
      </c>
      <c r="H269">
        <f t="shared" si="77"/>
        <v>1.0014903162807101</v>
      </c>
      <c r="I269">
        <v>269</v>
      </c>
      <c r="J269">
        <f t="shared" si="78"/>
        <v>268</v>
      </c>
      <c r="K269">
        <f t="shared" si="79"/>
        <v>1.4910044899700348</v>
      </c>
      <c r="L269">
        <f t="shared" si="80"/>
        <v>1.4614241625094799</v>
      </c>
      <c r="M269">
        <v>269</v>
      </c>
      <c r="N269">
        <f t="shared" si="81"/>
        <v>268</v>
      </c>
      <c r="O269">
        <f t="shared" si="82"/>
        <v>0.42209659794040522</v>
      </c>
      <c r="P269">
        <f t="shared" si="83"/>
        <v>0.16592344760947</v>
      </c>
      <c r="Q269">
        <v>269</v>
      </c>
      <c r="R269">
        <f t="shared" si="84"/>
        <v>268</v>
      </c>
      <c r="S269">
        <f t="shared" si="85"/>
        <v>1.4215789616674421</v>
      </c>
      <c r="T269">
        <f t="shared" si="86"/>
        <v>0.163703645432725</v>
      </c>
      <c r="U269">
        <v>269</v>
      </c>
      <c r="V269">
        <f t="shared" si="87"/>
        <v>268</v>
      </c>
      <c r="W269">
        <f t="shared" si="88"/>
        <v>1.4910044899700348</v>
      </c>
      <c r="X269">
        <f t="shared" si="89"/>
        <v>0.46142416250947699</v>
      </c>
    </row>
    <row r="270" spans="1:24" x14ac:dyDescent="0.35">
      <c r="A270">
        <v>270</v>
      </c>
      <c r="B270">
        <f t="shared" si="72"/>
        <v>269</v>
      </c>
      <c r="C270">
        <f t="shared" si="73"/>
        <v>0.38483547925606826</v>
      </c>
      <c r="D270">
        <f t="shared" si="74"/>
        <v>2</v>
      </c>
      <c r="E270">
        <v>270</v>
      </c>
      <c r="F270">
        <f t="shared" si="75"/>
        <v>269</v>
      </c>
      <c r="G270">
        <f t="shared" si="76"/>
        <v>0.38517874237652827</v>
      </c>
      <c r="H270">
        <f t="shared" si="77"/>
        <v>1.9985096837192899</v>
      </c>
      <c r="I270">
        <v>270</v>
      </c>
      <c r="J270">
        <f t="shared" si="78"/>
        <v>269</v>
      </c>
      <c r="K270">
        <f t="shared" si="79"/>
        <v>1.4911148643262309</v>
      </c>
      <c r="L270">
        <f t="shared" si="80"/>
        <v>1.5385758374905201</v>
      </c>
      <c r="M270">
        <v>270</v>
      </c>
      <c r="N270">
        <f t="shared" si="81"/>
        <v>269</v>
      </c>
      <c r="O270">
        <f t="shared" si="82"/>
        <v>0.4230524679043266</v>
      </c>
      <c r="P270">
        <f t="shared" si="83"/>
        <v>0.83407655239053002</v>
      </c>
      <c r="Q270">
        <v>270</v>
      </c>
      <c r="R270">
        <f t="shared" si="84"/>
        <v>269</v>
      </c>
      <c r="S270">
        <f t="shared" si="85"/>
        <v>1.4225411829966761</v>
      </c>
      <c r="T270">
        <f t="shared" si="86"/>
        <v>0.83629635456727502</v>
      </c>
      <c r="U270">
        <v>270</v>
      </c>
      <c r="V270">
        <f t="shared" si="87"/>
        <v>269</v>
      </c>
      <c r="W270">
        <f t="shared" si="88"/>
        <v>1.4911148643262309</v>
      </c>
      <c r="X270">
        <f t="shared" si="89"/>
        <v>0.53857583749052296</v>
      </c>
    </row>
    <row r="271" spans="1:24" x14ac:dyDescent="0.35">
      <c r="A271">
        <v>271</v>
      </c>
      <c r="B271">
        <f t="shared" si="72"/>
        <v>270</v>
      </c>
      <c r="C271">
        <f t="shared" si="73"/>
        <v>0.38626609442058896</v>
      </c>
      <c r="D271">
        <f t="shared" si="74"/>
        <v>1</v>
      </c>
      <c r="E271">
        <v>271</v>
      </c>
      <c r="F271">
        <f t="shared" si="75"/>
        <v>270</v>
      </c>
      <c r="G271">
        <f t="shared" si="76"/>
        <v>0.38660509340290677</v>
      </c>
      <c r="H271">
        <f t="shared" si="77"/>
        <v>1.0014903162807101</v>
      </c>
      <c r="I271">
        <v>271</v>
      </c>
      <c r="J271">
        <f t="shared" si="78"/>
        <v>270</v>
      </c>
      <c r="K271">
        <f t="shared" si="79"/>
        <v>1.491225238682427</v>
      </c>
      <c r="L271">
        <f t="shared" si="80"/>
        <v>1.4614241625094799</v>
      </c>
      <c r="M271">
        <v>271</v>
      </c>
      <c r="N271">
        <f t="shared" si="81"/>
        <v>270</v>
      </c>
      <c r="O271">
        <f t="shared" si="82"/>
        <v>0.42400833786824799</v>
      </c>
      <c r="P271">
        <f t="shared" si="83"/>
        <v>0.16592344760947</v>
      </c>
      <c r="Q271">
        <v>271</v>
      </c>
      <c r="R271">
        <f t="shared" si="84"/>
        <v>270</v>
      </c>
      <c r="S271">
        <f t="shared" si="85"/>
        <v>1.42350340432591</v>
      </c>
      <c r="T271">
        <f t="shared" si="86"/>
        <v>0.163703645432725</v>
      </c>
      <c r="U271">
        <v>271</v>
      </c>
      <c r="V271">
        <f t="shared" si="87"/>
        <v>270</v>
      </c>
      <c r="W271">
        <f t="shared" si="88"/>
        <v>1.491225238682427</v>
      </c>
      <c r="X271">
        <f t="shared" si="89"/>
        <v>0.46142416250947699</v>
      </c>
    </row>
    <row r="272" spans="1:24" x14ac:dyDescent="0.35">
      <c r="A272">
        <v>272</v>
      </c>
      <c r="B272">
        <f t="shared" si="72"/>
        <v>271</v>
      </c>
      <c r="C272">
        <f t="shared" si="73"/>
        <v>0.38769670958510966</v>
      </c>
      <c r="D272">
        <f t="shared" si="74"/>
        <v>2</v>
      </c>
      <c r="E272">
        <v>272</v>
      </c>
      <c r="F272">
        <f t="shared" si="75"/>
        <v>271</v>
      </c>
      <c r="G272">
        <f t="shared" si="76"/>
        <v>0.38803144442928528</v>
      </c>
      <c r="H272">
        <f t="shared" si="77"/>
        <v>1.9985096837192899</v>
      </c>
      <c r="I272">
        <v>272</v>
      </c>
      <c r="J272">
        <f t="shared" si="78"/>
        <v>271</v>
      </c>
      <c r="K272">
        <f t="shared" si="79"/>
        <v>1.4913356130386231</v>
      </c>
      <c r="L272">
        <f t="shared" si="80"/>
        <v>1.5385758374905201</v>
      </c>
      <c r="M272">
        <v>272</v>
      </c>
      <c r="N272">
        <f t="shared" si="81"/>
        <v>271</v>
      </c>
      <c r="O272">
        <f t="shared" si="82"/>
        <v>0.42496420783216937</v>
      </c>
      <c r="P272">
        <f t="shared" si="83"/>
        <v>0.83407655239053002</v>
      </c>
      <c r="Q272">
        <v>272</v>
      </c>
      <c r="R272">
        <f t="shared" si="84"/>
        <v>271</v>
      </c>
      <c r="S272">
        <f t="shared" si="85"/>
        <v>1.424465625655144</v>
      </c>
      <c r="T272">
        <f t="shared" si="86"/>
        <v>0.83629635456727502</v>
      </c>
      <c r="U272">
        <v>272</v>
      </c>
      <c r="V272">
        <f t="shared" si="87"/>
        <v>271</v>
      </c>
      <c r="W272">
        <f t="shared" si="88"/>
        <v>1.4913356130386231</v>
      </c>
      <c r="X272">
        <f t="shared" si="89"/>
        <v>0.53857583749052296</v>
      </c>
    </row>
    <row r="273" spans="1:24" x14ac:dyDescent="0.35">
      <c r="A273">
        <v>273</v>
      </c>
      <c r="B273">
        <f t="shared" si="72"/>
        <v>272</v>
      </c>
      <c r="C273">
        <f t="shared" si="73"/>
        <v>0.38912732474963035</v>
      </c>
      <c r="D273">
        <f t="shared" si="74"/>
        <v>1</v>
      </c>
      <c r="E273">
        <v>273</v>
      </c>
      <c r="F273">
        <f t="shared" si="75"/>
        <v>272</v>
      </c>
      <c r="G273">
        <f t="shared" si="76"/>
        <v>0.38945779545566378</v>
      </c>
      <c r="H273">
        <f t="shared" si="77"/>
        <v>1.0014903162807101</v>
      </c>
      <c r="I273">
        <v>273</v>
      </c>
      <c r="J273">
        <f t="shared" si="78"/>
        <v>272</v>
      </c>
      <c r="K273">
        <f t="shared" si="79"/>
        <v>1.4914459873948192</v>
      </c>
      <c r="L273">
        <f t="shared" si="80"/>
        <v>1.4614241625094799</v>
      </c>
      <c r="M273">
        <v>273</v>
      </c>
      <c r="N273">
        <f t="shared" si="81"/>
        <v>272</v>
      </c>
      <c r="O273">
        <f t="shared" si="82"/>
        <v>0.42592007779609076</v>
      </c>
      <c r="P273">
        <f t="shared" si="83"/>
        <v>0.16592344760947</v>
      </c>
      <c r="Q273">
        <v>273</v>
      </c>
      <c r="R273">
        <f t="shared" si="84"/>
        <v>272</v>
      </c>
      <c r="S273">
        <f t="shared" si="85"/>
        <v>1.4254278469843782</v>
      </c>
      <c r="T273">
        <f t="shared" si="86"/>
        <v>0.163703645432725</v>
      </c>
      <c r="U273">
        <v>273</v>
      </c>
      <c r="V273">
        <f t="shared" si="87"/>
        <v>272</v>
      </c>
      <c r="W273">
        <f t="shared" si="88"/>
        <v>1.4914459873948192</v>
      </c>
      <c r="X273">
        <f t="shared" si="89"/>
        <v>0.46142416250947699</v>
      </c>
    </row>
    <row r="274" spans="1:24" x14ac:dyDescent="0.35">
      <c r="A274">
        <v>274</v>
      </c>
      <c r="B274">
        <f t="shared" si="72"/>
        <v>273</v>
      </c>
      <c r="C274">
        <f t="shared" si="73"/>
        <v>0.39055793991415105</v>
      </c>
      <c r="D274">
        <f t="shared" si="74"/>
        <v>2</v>
      </c>
      <c r="E274">
        <v>274</v>
      </c>
      <c r="F274">
        <f t="shared" si="75"/>
        <v>273</v>
      </c>
      <c r="G274">
        <f t="shared" si="76"/>
        <v>0.39088414648204228</v>
      </c>
      <c r="H274">
        <f t="shared" si="77"/>
        <v>1.9985096837192899</v>
      </c>
      <c r="I274">
        <v>274</v>
      </c>
      <c r="J274">
        <f t="shared" si="78"/>
        <v>273</v>
      </c>
      <c r="K274">
        <f t="shared" si="79"/>
        <v>1.4915563617510152</v>
      </c>
      <c r="L274">
        <f t="shared" si="80"/>
        <v>1.5385758374905201</v>
      </c>
      <c r="M274">
        <v>274</v>
      </c>
      <c r="N274">
        <f t="shared" si="81"/>
        <v>273</v>
      </c>
      <c r="O274">
        <f t="shared" si="82"/>
        <v>0.42687594776001225</v>
      </c>
      <c r="P274">
        <f t="shared" si="83"/>
        <v>0.83407655239053002</v>
      </c>
      <c r="Q274">
        <v>274</v>
      </c>
      <c r="R274">
        <f t="shared" si="84"/>
        <v>273</v>
      </c>
      <c r="S274">
        <f t="shared" si="85"/>
        <v>1.4263900683136121</v>
      </c>
      <c r="T274">
        <f t="shared" si="86"/>
        <v>0.83629635456727502</v>
      </c>
      <c r="U274">
        <v>274</v>
      </c>
      <c r="V274">
        <f t="shared" si="87"/>
        <v>273</v>
      </c>
      <c r="W274">
        <f t="shared" si="88"/>
        <v>1.4915563617510152</v>
      </c>
      <c r="X274">
        <f t="shared" si="89"/>
        <v>0.53857583749052296</v>
      </c>
    </row>
    <row r="275" spans="1:24" x14ac:dyDescent="0.35">
      <c r="A275">
        <v>275</v>
      </c>
      <c r="B275">
        <f t="shared" si="72"/>
        <v>274</v>
      </c>
      <c r="C275">
        <f t="shared" si="73"/>
        <v>0.39198855507867175</v>
      </c>
      <c r="D275">
        <f t="shared" si="74"/>
        <v>1</v>
      </c>
      <c r="E275">
        <v>275</v>
      </c>
      <c r="F275">
        <f t="shared" si="75"/>
        <v>274</v>
      </c>
      <c r="G275">
        <f t="shared" si="76"/>
        <v>0.39231049750842079</v>
      </c>
      <c r="H275">
        <f t="shared" si="77"/>
        <v>1.0014903162807101</v>
      </c>
      <c r="I275">
        <v>275</v>
      </c>
      <c r="J275">
        <f t="shared" si="78"/>
        <v>274</v>
      </c>
      <c r="K275">
        <f t="shared" si="79"/>
        <v>1.4916667361072113</v>
      </c>
      <c r="L275">
        <f t="shared" si="80"/>
        <v>1.4614241625094799</v>
      </c>
      <c r="M275">
        <v>275</v>
      </c>
      <c r="N275">
        <f t="shared" si="81"/>
        <v>274</v>
      </c>
      <c r="O275">
        <f t="shared" si="82"/>
        <v>0.42783181772393364</v>
      </c>
      <c r="P275">
        <f t="shared" si="83"/>
        <v>0.16592344760947</v>
      </c>
      <c r="Q275">
        <v>275</v>
      </c>
      <c r="R275">
        <f t="shared" si="84"/>
        <v>274</v>
      </c>
      <c r="S275">
        <f t="shared" si="85"/>
        <v>1.4273522896428461</v>
      </c>
      <c r="T275">
        <f t="shared" si="86"/>
        <v>0.163703645432725</v>
      </c>
      <c r="U275">
        <v>275</v>
      </c>
      <c r="V275">
        <f t="shared" si="87"/>
        <v>274</v>
      </c>
      <c r="W275">
        <f t="shared" si="88"/>
        <v>1.4916667361072113</v>
      </c>
      <c r="X275">
        <f t="shared" si="89"/>
        <v>0.46142416250947699</v>
      </c>
    </row>
    <row r="276" spans="1:24" x14ac:dyDescent="0.35">
      <c r="A276">
        <v>276</v>
      </c>
      <c r="B276">
        <f t="shared" si="72"/>
        <v>275</v>
      </c>
      <c r="C276">
        <f t="shared" si="73"/>
        <v>0.39341917024319245</v>
      </c>
      <c r="D276">
        <f t="shared" si="74"/>
        <v>2</v>
      </c>
      <c r="E276">
        <v>276</v>
      </c>
      <c r="F276">
        <f t="shared" si="75"/>
        <v>275</v>
      </c>
      <c r="G276">
        <f t="shared" si="76"/>
        <v>0.39373684853479929</v>
      </c>
      <c r="H276">
        <f t="shared" si="77"/>
        <v>1.9985096837192899</v>
      </c>
      <c r="I276">
        <v>276</v>
      </c>
      <c r="J276">
        <f t="shared" si="78"/>
        <v>275</v>
      </c>
      <c r="K276">
        <f t="shared" si="79"/>
        <v>1.4917771104634074</v>
      </c>
      <c r="L276">
        <f t="shared" si="80"/>
        <v>1.5385758374905201</v>
      </c>
      <c r="M276">
        <v>276</v>
      </c>
      <c r="N276">
        <f t="shared" si="81"/>
        <v>275</v>
      </c>
      <c r="O276">
        <f t="shared" si="82"/>
        <v>0.42878768768785502</v>
      </c>
      <c r="P276">
        <f t="shared" si="83"/>
        <v>0.83407655239053002</v>
      </c>
      <c r="Q276">
        <v>276</v>
      </c>
      <c r="R276">
        <f t="shared" si="84"/>
        <v>275</v>
      </c>
      <c r="S276">
        <f t="shared" si="85"/>
        <v>1.4283145109720801</v>
      </c>
      <c r="T276">
        <f t="shared" si="86"/>
        <v>0.83629635456727502</v>
      </c>
      <c r="U276">
        <v>276</v>
      </c>
      <c r="V276">
        <f t="shared" si="87"/>
        <v>275</v>
      </c>
      <c r="W276">
        <f t="shared" si="88"/>
        <v>1.4917771104634074</v>
      </c>
      <c r="X276">
        <f t="shared" si="89"/>
        <v>0.53857583749052296</v>
      </c>
    </row>
    <row r="277" spans="1:24" x14ac:dyDescent="0.35">
      <c r="A277">
        <v>277</v>
      </c>
      <c r="B277">
        <f t="shared" si="72"/>
        <v>276</v>
      </c>
      <c r="C277">
        <f t="shared" si="73"/>
        <v>0.39484978540771315</v>
      </c>
      <c r="D277">
        <f t="shared" si="74"/>
        <v>1</v>
      </c>
      <c r="E277">
        <v>277</v>
      </c>
      <c r="F277">
        <f t="shared" si="75"/>
        <v>276</v>
      </c>
      <c r="G277">
        <f t="shared" si="76"/>
        <v>0.39516319956117779</v>
      </c>
      <c r="H277">
        <f t="shared" si="77"/>
        <v>1.0014903162807101</v>
      </c>
      <c r="I277">
        <v>277</v>
      </c>
      <c r="J277">
        <f t="shared" si="78"/>
        <v>276</v>
      </c>
      <c r="K277">
        <f t="shared" si="79"/>
        <v>1.4918874848196035</v>
      </c>
      <c r="L277">
        <f t="shared" si="80"/>
        <v>1.4614241625094799</v>
      </c>
      <c r="M277">
        <v>277</v>
      </c>
      <c r="N277">
        <f t="shared" si="81"/>
        <v>276</v>
      </c>
      <c r="O277">
        <f t="shared" si="82"/>
        <v>0.42974355765177641</v>
      </c>
      <c r="P277">
        <f t="shared" si="83"/>
        <v>0.16592344760947</v>
      </c>
      <c r="Q277">
        <v>277</v>
      </c>
      <c r="R277">
        <f t="shared" si="84"/>
        <v>276</v>
      </c>
      <c r="S277">
        <f t="shared" si="85"/>
        <v>1.429276732301314</v>
      </c>
      <c r="T277">
        <f t="shared" si="86"/>
        <v>0.163703645432725</v>
      </c>
      <c r="U277">
        <v>277</v>
      </c>
      <c r="V277">
        <f t="shared" si="87"/>
        <v>276</v>
      </c>
      <c r="W277">
        <f t="shared" si="88"/>
        <v>1.4918874848196035</v>
      </c>
      <c r="X277">
        <f t="shared" si="89"/>
        <v>0.46142416250947699</v>
      </c>
    </row>
    <row r="278" spans="1:24" x14ac:dyDescent="0.35">
      <c r="A278">
        <v>278</v>
      </c>
      <c r="B278">
        <f t="shared" si="72"/>
        <v>277</v>
      </c>
      <c r="C278">
        <f t="shared" si="73"/>
        <v>0.39628040057223385</v>
      </c>
      <c r="D278">
        <f t="shared" si="74"/>
        <v>2</v>
      </c>
      <c r="E278">
        <v>278</v>
      </c>
      <c r="F278">
        <f t="shared" si="75"/>
        <v>277</v>
      </c>
      <c r="G278">
        <f t="shared" si="76"/>
        <v>0.39658955058755629</v>
      </c>
      <c r="H278">
        <f t="shared" si="77"/>
        <v>1.9985096837192899</v>
      </c>
      <c r="I278">
        <v>278</v>
      </c>
      <c r="J278">
        <f t="shared" si="78"/>
        <v>277</v>
      </c>
      <c r="K278">
        <f t="shared" si="79"/>
        <v>1.4919978591757996</v>
      </c>
      <c r="L278">
        <f t="shared" si="80"/>
        <v>1.5385758374905201</v>
      </c>
      <c r="M278">
        <v>278</v>
      </c>
      <c r="N278">
        <f t="shared" si="81"/>
        <v>277</v>
      </c>
      <c r="O278">
        <f t="shared" si="82"/>
        <v>0.43069942761569779</v>
      </c>
      <c r="P278">
        <f t="shared" si="83"/>
        <v>0.83407655239053002</v>
      </c>
      <c r="Q278">
        <v>278</v>
      </c>
      <c r="R278">
        <f t="shared" si="84"/>
        <v>277</v>
      </c>
      <c r="S278">
        <f t="shared" si="85"/>
        <v>1.430238953630548</v>
      </c>
      <c r="T278">
        <f t="shared" si="86"/>
        <v>0.83629635456727502</v>
      </c>
      <c r="U278">
        <v>278</v>
      </c>
      <c r="V278">
        <f t="shared" si="87"/>
        <v>277</v>
      </c>
      <c r="W278">
        <f t="shared" si="88"/>
        <v>1.4919978591757996</v>
      </c>
      <c r="X278">
        <f t="shared" si="89"/>
        <v>0.53857583749052296</v>
      </c>
    </row>
    <row r="279" spans="1:24" x14ac:dyDescent="0.35">
      <c r="A279">
        <v>279</v>
      </c>
      <c r="B279">
        <f t="shared" si="72"/>
        <v>278</v>
      </c>
      <c r="C279">
        <f t="shared" si="73"/>
        <v>0.39771101573675455</v>
      </c>
      <c r="D279">
        <f t="shared" si="74"/>
        <v>1</v>
      </c>
      <c r="E279">
        <v>279</v>
      </c>
      <c r="F279">
        <f t="shared" si="75"/>
        <v>278</v>
      </c>
      <c r="G279">
        <f t="shared" si="76"/>
        <v>0.3980159016139348</v>
      </c>
      <c r="H279">
        <f t="shared" si="77"/>
        <v>1.0014903162807101</v>
      </c>
      <c r="I279">
        <v>279</v>
      </c>
      <c r="J279">
        <f t="shared" si="78"/>
        <v>278</v>
      </c>
      <c r="K279">
        <f t="shared" si="79"/>
        <v>1.4921082335319957</v>
      </c>
      <c r="L279">
        <f t="shared" si="80"/>
        <v>1.4614241625094799</v>
      </c>
      <c r="M279">
        <v>279</v>
      </c>
      <c r="N279">
        <f t="shared" si="81"/>
        <v>278</v>
      </c>
      <c r="O279">
        <f t="shared" si="82"/>
        <v>0.43165529757961918</v>
      </c>
      <c r="P279">
        <f t="shared" si="83"/>
        <v>0.16592344760947</v>
      </c>
      <c r="Q279">
        <v>279</v>
      </c>
      <c r="R279">
        <f t="shared" si="84"/>
        <v>278</v>
      </c>
      <c r="S279">
        <f t="shared" si="85"/>
        <v>1.4312011749597819</v>
      </c>
      <c r="T279">
        <f t="shared" si="86"/>
        <v>0.163703645432725</v>
      </c>
      <c r="U279">
        <v>279</v>
      </c>
      <c r="V279">
        <f t="shared" si="87"/>
        <v>278</v>
      </c>
      <c r="W279">
        <f t="shared" si="88"/>
        <v>1.4921082335319957</v>
      </c>
      <c r="X279">
        <f t="shared" si="89"/>
        <v>0.46142416250947699</v>
      </c>
    </row>
    <row r="280" spans="1:24" x14ac:dyDescent="0.35">
      <c r="A280">
        <v>280</v>
      </c>
      <c r="B280">
        <f t="shared" si="72"/>
        <v>279</v>
      </c>
      <c r="C280">
        <f t="shared" si="73"/>
        <v>0.39914163090127525</v>
      </c>
      <c r="D280">
        <f t="shared" si="74"/>
        <v>2</v>
      </c>
      <c r="E280">
        <v>280</v>
      </c>
      <c r="F280">
        <f t="shared" si="75"/>
        <v>279</v>
      </c>
      <c r="G280">
        <f t="shared" si="76"/>
        <v>0.3994422526403133</v>
      </c>
      <c r="H280">
        <f t="shared" si="77"/>
        <v>1.9985096837192899</v>
      </c>
      <c r="I280">
        <v>280</v>
      </c>
      <c r="J280">
        <f t="shared" si="78"/>
        <v>279</v>
      </c>
      <c r="K280">
        <f t="shared" si="79"/>
        <v>1.4922186078881918</v>
      </c>
      <c r="L280">
        <f t="shared" si="80"/>
        <v>1.5385758374905201</v>
      </c>
      <c r="M280">
        <v>280</v>
      </c>
      <c r="N280">
        <f t="shared" si="81"/>
        <v>279</v>
      </c>
      <c r="O280">
        <f t="shared" si="82"/>
        <v>0.43261116754354056</v>
      </c>
      <c r="P280">
        <f t="shared" si="83"/>
        <v>0.83407655239053002</v>
      </c>
      <c r="Q280">
        <v>280</v>
      </c>
      <c r="R280">
        <f t="shared" si="84"/>
        <v>279</v>
      </c>
      <c r="S280">
        <f t="shared" si="85"/>
        <v>1.4321633962890161</v>
      </c>
      <c r="T280">
        <f t="shared" si="86"/>
        <v>0.83629635456727502</v>
      </c>
      <c r="U280">
        <v>280</v>
      </c>
      <c r="V280">
        <f t="shared" si="87"/>
        <v>279</v>
      </c>
      <c r="W280">
        <f t="shared" si="88"/>
        <v>1.4922186078881918</v>
      </c>
      <c r="X280">
        <f t="shared" si="89"/>
        <v>0.53857583749052296</v>
      </c>
    </row>
    <row r="281" spans="1:24" x14ac:dyDescent="0.35">
      <c r="A281">
        <v>281</v>
      </c>
      <c r="B281">
        <f t="shared" si="72"/>
        <v>280</v>
      </c>
      <c r="C281">
        <f t="shared" si="73"/>
        <v>0.40057224606579594</v>
      </c>
      <c r="D281">
        <f t="shared" si="74"/>
        <v>1</v>
      </c>
      <c r="E281">
        <v>281</v>
      </c>
      <c r="F281">
        <f t="shared" si="75"/>
        <v>280</v>
      </c>
      <c r="G281">
        <f t="shared" si="76"/>
        <v>0.4008686036666918</v>
      </c>
      <c r="H281">
        <f t="shared" si="77"/>
        <v>1.0014903162807101</v>
      </c>
      <c r="I281">
        <v>281</v>
      </c>
      <c r="J281">
        <f t="shared" si="78"/>
        <v>280</v>
      </c>
      <c r="K281">
        <f t="shared" si="79"/>
        <v>1.4923289822443879</v>
      </c>
      <c r="L281">
        <f t="shared" si="80"/>
        <v>1.4614241625094799</v>
      </c>
      <c r="M281">
        <v>281</v>
      </c>
      <c r="N281">
        <f t="shared" si="81"/>
        <v>280</v>
      </c>
      <c r="O281">
        <f t="shared" si="82"/>
        <v>0.43356703750746195</v>
      </c>
      <c r="P281">
        <f t="shared" si="83"/>
        <v>0.16592344760947</v>
      </c>
      <c r="Q281">
        <v>281</v>
      </c>
      <c r="R281">
        <f t="shared" si="84"/>
        <v>280</v>
      </c>
      <c r="S281">
        <f t="shared" si="85"/>
        <v>1.4331256176182501</v>
      </c>
      <c r="T281">
        <f t="shared" si="86"/>
        <v>0.163703645432725</v>
      </c>
      <c r="U281">
        <v>281</v>
      </c>
      <c r="V281">
        <f t="shared" si="87"/>
        <v>280</v>
      </c>
      <c r="W281">
        <f t="shared" si="88"/>
        <v>1.4923289822443879</v>
      </c>
      <c r="X281">
        <f t="shared" si="89"/>
        <v>0.46142416250947699</v>
      </c>
    </row>
    <row r="282" spans="1:24" x14ac:dyDescent="0.35">
      <c r="A282">
        <v>282</v>
      </c>
      <c r="B282">
        <f t="shared" si="72"/>
        <v>281</v>
      </c>
      <c r="C282">
        <f t="shared" si="73"/>
        <v>0.40200286123031664</v>
      </c>
      <c r="D282">
        <f t="shared" si="74"/>
        <v>2</v>
      </c>
      <c r="E282">
        <v>282</v>
      </c>
      <c r="F282">
        <f t="shared" si="75"/>
        <v>281</v>
      </c>
      <c r="G282">
        <f t="shared" si="76"/>
        <v>0.40229495469307031</v>
      </c>
      <c r="H282">
        <f t="shared" si="77"/>
        <v>1.9985096837192899</v>
      </c>
      <c r="I282">
        <v>282</v>
      </c>
      <c r="J282">
        <f t="shared" si="78"/>
        <v>281</v>
      </c>
      <c r="K282">
        <f t="shared" si="79"/>
        <v>1.492439356600584</v>
      </c>
      <c r="L282">
        <f t="shared" si="80"/>
        <v>1.5385758374905201</v>
      </c>
      <c r="M282">
        <v>282</v>
      </c>
      <c r="N282">
        <f t="shared" si="81"/>
        <v>281</v>
      </c>
      <c r="O282">
        <f t="shared" si="82"/>
        <v>0.43452290747138345</v>
      </c>
      <c r="P282">
        <f t="shared" si="83"/>
        <v>0.83407655239053002</v>
      </c>
      <c r="Q282">
        <v>282</v>
      </c>
      <c r="R282">
        <f t="shared" si="84"/>
        <v>281</v>
      </c>
      <c r="S282">
        <f t="shared" si="85"/>
        <v>1.434087838947484</v>
      </c>
      <c r="T282">
        <f t="shared" si="86"/>
        <v>0.83629635456727502</v>
      </c>
      <c r="U282">
        <v>282</v>
      </c>
      <c r="V282">
        <f t="shared" si="87"/>
        <v>281</v>
      </c>
      <c r="W282">
        <f t="shared" si="88"/>
        <v>1.492439356600584</v>
      </c>
      <c r="X282">
        <f t="shared" si="89"/>
        <v>0.53857583749052296</v>
      </c>
    </row>
    <row r="283" spans="1:24" x14ac:dyDescent="0.35">
      <c r="A283">
        <v>283</v>
      </c>
      <c r="B283">
        <f t="shared" si="72"/>
        <v>282</v>
      </c>
      <c r="C283">
        <f t="shared" si="73"/>
        <v>0.4034334763948374</v>
      </c>
      <c r="D283">
        <f t="shared" si="74"/>
        <v>1</v>
      </c>
      <c r="E283">
        <v>283</v>
      </c>
      <c r="F283">
        <f t="shared" si="75"/>
        <v>282</v>
      </c>
      <c r="G283">
        <f t="shared" si="76"/>
        <v>0.40372130571944881</v>
      </c>
      <c r="H283">
        <f t="shared" si="77"/>
        <v>1.0014903162807101</v>
      </c>
      <c r="I283">
        <v>283</v>
      </c>
      <c r="J283">
        <f t="shared" si="78"/>
        <v>282</v>
      </c>
      <c r="K283">
        <f t="shared" si="79"/>
        <v>1.4925497309567801</v>
      </c>
      <c r="L283">
        <f t="shared" si="80"/>
        <v>1.4614241625094799</v>
      </c>
      <c r="M283">
        <v>283</v>
      </c>
      <c r="N283">
        <f t="shared" si="81"/>
        <v>282</v>
      </c>
      <c r="O283">
        <f t="shared" si="82"/>
        <v>0.43547877743530483</v>
      </c>
      <c r="P283">
        <f t="shared" si="83"/>
        <v>0.16592344760947</v>
      </c>
      <c r="Q283">
        <v>283</v>
      </c>
      <c r="R283">
        <f t="shared" si="84"/>
        <v>282</v>
      </c>
      <c r="S283">
        <f t="shared" si="85"/>
        <v>1.435050060276718</v>
      </c>
      <c r="T283">
        <f t="shared" si="86"/>
        <v>0.163703645432725</v>
      </c>
      <c r="U283">
        <v>283</v>
      </c>
      <c r="V283">
        <f t="shared" si="87"/>
        <v>282</v>
      </c>
      <c r="W283">
        <f t="shared" si="88"/>
        <v>1.4925497309567801</v>
      </c>
      <c r="X283">
        <f t="shared" si="89"/>
        <v>0.46142416250947699</v>
      </c>
    </row>
    <row r="284" spans="1:24" x14ac:dyDescent="0.35">
      <c r="A284">
        <v>284</v>
      </c>
      <c r="B284">
        <f t="shared" si="72"/>
        <v>283</v>
      </c>
      <c r="C284">
        <f t="shared" si="73"/>
        <v>0.4048640915593581</v>
      </c>
      <c r="D284">
        <f t="shared" si="74"/>
        <v>2</v>
      </c>
      <c r="E284">
        <v>284</v>
      </c>
      <c r="F284">
        <f t="shared" si="75"/>
        <v>283</v>
      </c>
      <c r="G284">
        <f t="shared" si="76"/>
        <v>0.40514765674582731</v>
      </c>
      <c r="H284">
        <f t="shared" si="77"/>
        <v>1.9985096837192899</v>
      </c>
      <c r="I284">
        <v>284</v>
      </c>
      <c r="J284">
        <f t="shared" si="78"/>
        <v>283</v>
      </c>
      <c r="K284">
        <f t="shared" si="79"/>
        <v>1.4926601053129762</v>
      </c>
      <c r="L284">
        <f t="shared" si="80"/>
        <v>1.5385758374905201</v>
      </c>
      <c r="M284">
        <v>284</v>
      </c>
      <c r="N284">
        <f t="shared" si="81"/>
        <v>283</v>
      </c>
      <c r="O284">
        <f t="shared" si="82"/>
        <v>0.43643464739922622</v>
      </c>
      <c r="P284">
        <f t="shared" si="83"/>
        <v>0.83407655239053002</v>
      </c>
      <c r="Q284">
        <v>284</v>
      </c>
      <c r="R284">
        <f t="shared" si="84"/>
        <v>283</v>
      </c>
      <c r="S284">
        <f t="shared" si="85"/>
        <v>1.4360122816059522</v>
      </c>
      <c r="T284">
        <f t="shared" si="86"/>
        <v>0.83629635456727502</v>
      </c>
      <c r="U284">
        <v>284</v>
      </c>
      <c r="V284">
        <f t="shared" si="87"/>
        <v>283</v>
      </c>
      <c r="W284">
        <f t="shared" si="88"/>
        <v>1.4926601053129762</v>
      </c>
      <c r="X284">
        <f t="shared" si="89"/>
        <v>0.53857583749052296</v>
      </c>
    </row>
    <row r="285" spans="1:24" x14ac:dyDescent="0.35">
      <c r="A285">
        <v>285</v>
      </c>
      <c r="B285">
        <f t="shared" si="72"/>
        <v>284</v>
      </c>
      <c r="C285">
        <f t="shared" si="73"/>
        <v>0.4062947067238788</v>
      </c>
      <c r="D285">
        <f t="shared" si="74"/>
        <v>1</v>
      </c>
      <c r="E285">
        <v>285</v>
      </c>
      <c r="F285">
        <f t="shared" si="75"/>
        <v>284</v>
      </c>
      <c r="G285">
        <f t="shared" si="76"/>
        <v>0.40657400777220581</v>
      </c>
      <c r="H285">
        <f t="shared" si="77"/>
        <v>1.0014903162807101</v>
      </c>
      <c r="I285">
        <v>285</v>
      </c>
      <c r="J285">
        <f t="shared" si="78"/>
        <v>284</v>
      </c>
      <c r="K285">
        <f t="shared" si="79"/>
        <v>1.4927704796691723</v>
      </c>
      <c r="L285">
        <f t="shared" si="80"/>
        <v>1.4614241625094799</v>
      </c>
      <c r="M285">
        <v>285</v>
      </c>
      <c r="N285">
        <f t="shared" si="81"/>
        <v>284</v>
      </c>
      <c r="O285">
        <f t="shared" si="82"/>
        <v>0.4373905173631476</v>
      </c>
      <c r="P285">
        <f t="shared" si="83"/>
        <v>0.16592344760947</v>
      </c>
      <c r="Q285">
        <v>285</v>
      </c>
      <c r="R285">
        <f t="shared" si="84"/>
        <v>284</v>
      </c>
      <c r="S285">
        <f t="shared" si="85"/>
        <v>1.4369745029351861</v>
      </c>
      <c r="T285">
        <f t="shared" si="86"/>
        <v>0.163703645432725</v>
      </c>
      <c r="U285">
        <v>285</v>
      </c>
      <c r="V285">
        <f t="shared" si="87"/>
        <v>284</v>
      </c>
      <c r="W285">
        <f t="shared" si="88"/>
        <v>1.4927704796691723</v>
      </c>
      <c r="X285">
        <f t="shared" si="89"/>
        <v>0.46142416250947699</v>
      </c>
    </row>
    <row r="286" spans="1:24" x14ac:dyDescent="0.35">
      <c r="A286">
        <v>286</v>
      </c>
      <c r="B286">
        <f t="shared" si="72"/>
        <v>285</v>
      </c>
      <c r="C286">
        <f t="shared" si="73"/>
        <v>0.40772532188839949</v>
      </c>
      <c r="D286">
        <f t="shared" si="74"/>
        <v>2</v>
      </c>
      <c r="E286">
        <v>286</v>
      </c>
      <c r="F286">
        <f t="shared" si="75"/>
        <v>285</v>
      </c>
      <c r="G286">
        <f t="shared" si="76"/>
        <v>0.40800035879858432</v>
      </c>
      <c r="H286">
        <f t="shared" si="77"/>
        <v>1.9985096837192899</v>
      </c>
      <c r="I286">
        <v>286</v>
      </c>
      <c r="J286">
        <f t="shared" si="78"/>
        <v>285</v>
      </c>
      <c r="K286">
        <f t="shared" si="79"/>
        <v>1.4928808540253684</v>
      </c>
      <c r="L286">
        <f t="shared" si="80"/>
        <v>1.5385758374905201</v>
      </c>
      <c r="M286">
        <v>286</v>
      </c>
      <c r="N286">
        <f t="shared" si="81"/>
        <v>285</v>
      </c>
      <c r="O286">
        <f t="shared" si="82"/>
        <v>0.43834638732706899</v>
      </c>
      <c r="P286">
        <f t="shared" si="83"/>
        <v>0.83407655239053002</v>
      </c>
      <c r="Q286">
        <v>286</v>
      </c>
      <c r="R286">
        <f t="shared" si="84"/>
        <v>285</v>
      </c>
      <c r="S286">
        <f t="shared" si="85"/>
        <v>1.4379367242644201</v>
      </c>
      <c r="T286">
        <f t="shared" si="86"/>
        <v>0.83629635456727502</v>
      </c>
      <c r="U286">
        <v>286</v>
      </c>
      <c r="V286">
        <f t="shared" si="87"/>
        <v>285</v>
      </c>
      <c r="W286">
        <f t="shared" si="88"/>
        <v>1.4928808540253684</v>
      </c>
      <c r="X286">
        <f t="shared" si="89"/>
        <v>0.53857583749052296</v>
      </c>
    </row>
    <row r="287" spans="1:24" x14ac:dyDescent="0.35">
      <c r="A287">
        <v>287</v>
      </c>
      <c r="B287">
        <f t="shared" si="72"/>
        <v>286</v>
      </c>
      <c r="C287">
        <f t="shared" si="73"/>
        <v>0.40915593705292019</v>
      </c>
      <c r="D287">
        <f t="shared" si="74"/>
        <v>1</v>
      </c>
      <c r="E287">
        <v>287</v>
      </c>
      <c r="F287">
        <f t="shared" si="75"/>
        <v>286</v>
      </c>
      <c r="G287">
        <f t="shared" si="76"/>
        <v>0.40942670982496276</v>
      </c>
      <c r="H287">
        <f t="shared" si="77"/>
        <v>1.0014903162807101</v>
      </c>
      <c r="I287">
        <v>287</v>
      </c>
      <c r="J287">
        <f t="shared" si="78"/>
        <v>286</v>
      </c>
      <c r="K287">
        <f t="shared" si="79"/>
        <v>1.4929912283815645</v>
      </c>
      <c r="L287">
        <f t="shared" si="80"/>
        <v>1.4614241625094799</v>
      </c>
      <c r="M287">
        <v>287</v>
      </c>
      <c r="N287">
        <f t="shared" si="81"/>
        <v>286</v>
      </c>
      <c r="O287">
        <f t="shared" si="82"/>
        <v>0.43930225729099037</v>
      </c>
      <c r="P287">
        <f t="shared" si="83"/>
        <v>0.16592344760947</v>
      </c>
      <c r="Q287">
        <v>287</v>
      </c>
      <c r="R287">
        <f t="shared" si="84"/>
        <v>286</v>
      </c>
      <c r="S287">
        <f t="shared" si="85"/>
        <v>1.4388989455936541</v>
      </c>
      <c r="T287">
        <f t="shared" si="86"/>
        <v>0.163703645432725</v>
      </c>
      <c r="U287">
        <v>287</v>
      </c>
      <c r="V287">
        <f t="shared" si="87"/>
        <v>286</v>
      </c>
      <c r="W287">
        <f t="shared" si="88"/>
        <v>1.4929912283815645</v>
      </c>
      <c r="X287">
        <f t="shared" si="89"/>
        <v>0.46142416250947699</v>
      </c>
    </row>
    <row r="288" spans="1:24" x14ac:dyDescent="0.35">
      <c r="A288">
        <v>288</v>
      </c>
      <c r="B288">
        <f t="shared" si="72"/>
        <v>287</v>
      </c>
      <c r="C288">
        <f t="shared" si="73"/>
        <v>0.41058655221744089</v>
      </c>
      <c r="D288">
        <f t="shared" si="74"/>
        <v>2</v>
      </c>
      <c r="E288">
        <v>288</v>
      </c>
      <c r="F288">
        <f t="shared" si="75"/>
        <v>287</v>
      </c>
      <c r="G288">
        <f t="shared" si="76"/>
        <v>0.41085306085134127</v>
      </c>
      <c r="H288">
        <f t="shared" si="77"/>
        <v>1.9985096837192899</v>
      </c>
      <c r="I288">
        <v>288</v>
      </c>
      <c r="J288">
        <f t="shared" si="78"/>
        <v>287</v>
      </c>
      <c r="K288">
        <f t="shared" si="79"/>
        <v>1.4931016027377606</v>
      </c>
      <c r="L288">
        <f t="shared" si="80"/>
        <v>1.5385758374905201</v>
      </c>
      <c r="M288">
        <v>288</v>
      </c>
      <c r="N288">
        <f t="shared" si="81"/>
        <v>287</v>
      </c>
      <c r="O288">
        <f t="shared" si="82"/>
        <v>0.44025812725491176</v>
      </c>
      <c r="P288">
        <f t="shared" si="83"/>
        <v>0.83407655239053002</v>
      </c>
      <c r="Q288">
        <v>288</v>
      </c>
      <c r="R288">
        <f t="shared" si="84"/>
        <v>287</v>
      </c>
      <c r="S288">
        <f t="shared" si="85"/>
        <v>1.439861166922888</v>
      </c>
      <c r="T288">
        <f t="shared" si="86"/>
        <v>0.83629635456727502</v>
      </c>
      <c r="U288">
        <v>288</v>
      </c>
      <c r="V288">
        <f t="shared" si="87"/>
        <v>287</v>
      </c>
      <c r="W288">
        <f t="shared" si="88"/>
        <v>1.4931016027377606</v>
      </c>
      <c r="X288">
        <f t="shared" si="89"/>
        <v>0.53857583749052296</v>
      </c>
    </row>
    <row r="289" spans="1:24" x14ac:dyDescent="0.35">
      <c r="A289">
        <v>289</v>
      </c>
      <c r="B289">
        <f t="shared" si="72"/>
        <v>288</v>
      </c>
      <c r="C289">
        <f t="shared" si="73"/>
        <v>0.41201716738196159</v>
      </c>
      <c r="D289">
        <f t="shared" si="74"/>
        <v>1</v>
      </c>
      <c r="E289">
        <v>289</v>
      </c>
      <c r="F289">
        <f t="shared" si="75"/>
        <v>288</v>
      </c>
      <c r="G289">
        <f t="shared" si="76"/>
        <v>0.41227941187771977</v>
      </c>
      <c r="H289">
        <f t="shared" si="77"/>
        <v>1.0014903162807101</v>
      </c>
      <c r="I289">
        <v>289</v>
      </c>
      <c r="J289">
        <f t="shared" si="78"/>
        <v>288</v>
      </c>
      <c r="K289">
        <f t="shared" si="79"/>
        <v>1.4932119770939567</v>
      </c>
      <c r="L289">
        <f t="shared" si="80"/>
        <v>1.4614241625094799</v>
      </c>
      <c r="M289">
        <v>289</v>
      </c>
      <c r="N289">
        <f t="shared" si="81"/>
        <v>288</v>
      </c>
      <c r="O289">
        <f t="shared" si="82"/>
        <v>0.44121399721883314</v>
      </c>
      <c r="P289">
        <f t="shared" si="83"/>
        <v>0.16592344760947</v>
      </c>
      <c r="Q289">
        <v>289</v>
      </c>
      <c r="R289">
        <f t="shared" si="84"/>
        <v>288</v>
      </c>
      <c r="S289">
        <f t="shared" si="85"/>
        <v>1.440823388252122</v>
      </c>
      <c r="T289">
        <f t="shared" si="86"/>
        <v>0.163703645432725</v>
      </c>
      <c r="U289">
        <v>289</v>
      </c>
      <c r="V289">
        <f t="shared" si="87"/>
        <v>288</v>
      </c>
      <c r="W289">
        <f t="shared" si="88"/>
        <v>1.4932119770939567</v>
      </c>
      <c r="X289">
        <f t="shared" si="89"/>
        <v>0.46142416250947699</v>
      </c>
    </row>
    <row r="290" spans="1:24" x14ac:dyDescent="0.35">
      <c r="A290">
        <v>290</v>
      </c>
      <c r="B290">
        <f t="shared" si="72"/>
        <v>289</v>
      </c>
      <c r="C290">
        <f t="shared" si="73"/>
        <v>0.41344778254648229</v>
      </c>
      <c r="D290">
        <f t="shared" si="74"/>
        <v>2</v>
      </c>
      <c r="E290">
        <v>290</v>
      </c>
      <c r="F290">
        <f t="shared" si="75"/>
        <v>289</v>
      </c>
      <c r="G290">
        <f t="shared" si="76"/>
        <v>0.41370576290409827</v>
      </c>
      <c r="H290">
        <f t="shared" si="77"/>
        <v>1.9985096837192899</v>
      </c>
      <c r="I290">
        <v>290</v>
      </c>
      <c r="J290">
        <f t="shared" si="78"/>
        <v>289</v>
      </c>
      <c r="K290">
        <f t="shared" si="79"/>
        <v>1.4933223514501528</v>
      </c>
      <c r="L290">
        <f t="shared" si="80"/>
        <v>1.5385758374905201</v>
      </c>
      <c r="M290">
        <v>290</v>
      </c>
      <c r="N290">
        <f t="shared" si="81"/>
        <v>289</v>
      </c>
      <c r="O290">
        <f t="shared" si="82"/>
        <v>0.44216986718275464</v>
      </c>
      <c r="P290">
        <f t="shared" si="83"/>
        <v>0.83407655239053002</v>
      </c>
      <c r="Q290">
        <v>290</v>
      </c>
      <c r="R290">
        <f t="shared" si="84"/>
        <v>289</v>
      </c>
      <c r="S290">
        <f t="shared" si="85"/>
        <v>1.4417856095813559</v>
      </c>
      <c r="T290">
        <f t="shared" si="86"/>
        <v>0.83629635456727502</v>
      </c>
      <c r="U290">
        <v>290</v>
      </c>
      <c r="V290">
        <f t="shared" si="87"/>
        <v>289</v>
      </c>
      <c r="W290">
        <f t="shared" si="88"/>
        <v>1.4933223514501528</v>
      </c>
      <c r="X290">
        <f t="shared" si="89"/>
        <v>0.53857583749052296</v>
      </c>
    </row>
    <row r="291" spans="1:24" x14ac:dyDescent="0.35">
      <c r="A291">
        <v>291</v>
      </c>
      <c r="B291">
        <f t="shared" si="72"/>
        <v>290</v>
      </c>
      <c r="C291">
        <f t="shared" si="73"/>
        <v>0.41487839771100299</v>
      </c>
      <c r="D291">
        <f t="shared" si="74"/>
        <v>1</v>
      </c>
      <c r="E291">
        <v>291</v>
      </c>
      <c r="F291">
        <f t="shared" si="75"/>
        <v>290</v>
      </c>
      <c r="G291">
        <f t="shared" si="76"/>
        <v>0.41513211393047678</v>
      </c>
      <c r="H291">
        <f t="shared" si="77"/>
        <v>1.0014903162807101</v>
      </c>
      <c r="I291">
        <v>291</v>
      </c>
      <c r="J291">
        <f t="shared" si="78"/>
        <v>290</v>
      </c>
      <c r="K291">
        <f t="shared" si="79"/>
        <v>1.4934327258063489</v>
      </c>
      <c r="L291">
        <f t="shared" si="80"/>
        <v>1.4614241625094799</v>
      </c>
      <c r="M291">
        <v>291</v>
      </c>
      <c r="N291">
        <f t="shared" si="81"/>
        <v>290</v>
      </c>
      <c r="O291">
        <f t="shared" si="82"/>
        <v>0.44312573714667602</v>
      </c>
      <c r="P291">
        <f t="shared" si="83"/>
        <v>0.16592344760947</v>
      </c>
      <c r="Q291">
        <v>291</v>
      </c>
      <c r="R291">
        <f t="shared" si="84"/>
        <v>290</v>
      </c>
      <c r="S291">
        <f t="shared" si="85"/>
        <v>1.4427478309105901</v>
      </c>
      <c r="T291">
        <f t="shared" si="86"/>
        <v>0.163703645432725</v>
      </c>
      <c r="U291">
        <v>291</v>
      </c>
      <c r="V291">
        <f t="shared" si="87"/>
        <v>290</v>
      </c>
      <c r="W291">
        <f t="shared" si="88"/>
        <v>1.4934327258063489</v>
      </c>
      <c r="X291">
        <f t="shared" si="89"/>
        <v>0.46142416250947699</v>
      </c>
    </row>
    <row r="292" spans="1:24" x14ac:dyDescent="0.35">
      <c r="A292">
        <v>292</v>
      </c>
      <c r="B292">
        <f t="shared" si="72"/>
        <v>291</v>
      </c>
      <c r="C292">
        <f t="shared" si="73"/>
        <v>0.41630901287552369</v>
      </c>
      <c r="D292">
        <f t="shared" si="74"/>
        <v>2</v>
      </c>
      <c r="E292">
        <v>292</v>
      </c>
      <c r="F292">
        <f t="shared" si="75"/>
        <v>291</v>
      </c>
      <c r="G292">
        <f t="shared" si="76"/>
        <v>0.41655846495685528</v>
      </c>
      <c r="H292">
        <f t="shared" si="77"/>
        <v>1.9985096837192899</v>
      </c>
      <c r="I292">
        <v>292</v>
      </c>
      <c r="J292">
        <f t="shared" si="78"/>
        <v>291</v>
      </c>
      <c r="K292">
        <f t="shared" si="79"/>
        <v>1.493543100162545</v>
      </c>
      <c r="L292">
        <f t="shared" si="80"/>
        <v>1.5385758374905201</v>
      </c>
      <c r="M292">
        <v>292</v>
      </c>
      <c r="N292">
        <f t="shared" si="81"/>
        <v>291</v>
      </c>
      <c r="O292">
        <f t="shared" si="82"/>
        <v>0.44408160711059741</v>
      </c>
      <c r="P292">
        <f t="shared" si="83"/>
        <v>0.83407655239053002</v>
      </c>
      <c r="Q292">
        <v>292</v>
      </c>
      <c r="R292">
        <f t="shared" si="84"/>
        <v>291</v>
      </c>
      <c r="S292">
        <f t="shared" si="85"/>
        <v>1.4437100522398241</v>
      </c>
      <c r="T292">
        <f t="shared" si="86"/>
        <v>0.83629635456727502</v>
      </c>
      <c r="U292">
        <v>292</v>
      </c>
      <c r="V292">
        <f t="shared" si="87"/>
        <v>291</v>
      </c>
      <c r="W292">
        <f t="shared" si="88"/>
        <v>1.493543100162545</v>
      </c>
      <c r="X292">
        <f t="shared" si="89"/>
        <v>0.53857583749052296</v>
      </c>
    </row>
    <row r="293" spans="1:24" x14ac:dyDescent="0.35">
      <c r="A293">
        <v>293</v>
      </c>
      <c r="B293">
        <f t="shared" si="72"/>
        <v>292</v>
      </c>
      <c r="C293">
        <f t="shared" si="73"/>
        <v>0.41773962804004439</v>
      </c>
      <c r="D293">
        <f t="shared" si="74"/>
        <v>1</v>
      </c>
      <c r="E293">
        <v>293</v>
      </c>
      <c r="F293">
        <f t="shared" si="75"/>
        <v>292</v>
      </c>
      <c r="G293">
        <f t="shared" si="76"/>
        <v>0.41798481598323378</v>
      </c>
      <c r="H293">
        <f t="shared" si="77"/>
        <v>1.0014903162807101</v>
      </c>
      <c r="I293">
        <v>293</v>
      </c>
      <c r="J293">
        <f t="shared" si="78"/>
        <v>292</v>
      </c>
      <c r="K293">
        <f t="shared" si="79"/>
        <v>1.4936534745187411</v>
      </c>
      <c r="L293">
        <f t="shared" si="80"/>
        <v>1.4614241625094799</v>
      </c>
      <c r="M293">
        <v>293</v>
      </c>
      <c r="N293">
        <f t="shared" si="81"/>
        <v>292</v>
      </c>
      <c r="O293">
        <f t="shared" si="82"/>
        <v>0.44503747707451879</v>
      </c>
      <c r="P293">
        <f t="shared" si="83"/>
        <v>0.16592344760947</v>
      </c>
      <c r="Q293">
        <v>293</v>
      </c>
      <c r="R293">
        <f t="shared" si="84"/>
        <v>292</v>
      </c>
      <c r="S293">
        <f t="shared" si="85"/>
        <v>1.444672273569058</v>
      </c>
      <c r="T293">
        <f t="shared" si="86"/>
        <v>0.163703645432725</v>
      </c>
      <c r="U293">
        <v>293</v>
      </c>
      <c r="V293">
        <f t="shared" si="87"/>
        <v>292</v>
      </c>
      <c r="W293">
        <f t="shared" si="88"/>
        <v>1.4936534745187411</v>
      </c>
      <c r="X293">
        <f t="shared" si="89"/>
        <v>0.46142416250947699</v>
      </c>
    </row>
    <row r="294" spans="1:24" x14ac:dyDescent="0.35">
      <c r="A294">
        <v>294</v>
      </c>
      <c r="B294">
        <f t="shared" si="72"/>
        <v>293</v>
      </c>
      <c r="C294">
        <f t="shared" si="73"/>
        <v>0.41917024320456509</v>
      </c>
      <c r="D294">
        <f t="shared" si="74"/>
        <v>2</v>
      </c>
      <c r="E294">
        <v>294</v>
      </c>
      <c r="F294">
        <f t="shared" si="75"/>
        <v>293</v>
      </c>
      <c r="G294">
        <f t="shared" si="76"/>
        <v>0.41941116700961228</v>
      </c>
      <c r="H294">
        <f t="shared" si="77"/>
        <v>1.9985096837192899</v>
      </c>
      <c r="I294">
        <v>294</v>
      </c>
      <c r="J294">
        <f t="shared" si="78"/>
        <v>293</v>
      </c>
      <c r="K294">
        <f t="shared" si="79"/>
        <v>1.4937638488749372</v>
      </c>
      <c r="L294">
        <f t="shared" si="80"/>
        <v>1.5385758374905201</v>
      </c>
      <c r="M294">
        <v>294</v>
      </c>
      <c r="N294">
        <f t="shared" si="81"/>
        <v>293</v>
      </c>
      <c r="O294">
        <f t="shared" si="82"/>
        <v>0.44599334703844018</v>
      </c>
      <c r="P294">
        <f t="shared" si="83"/>
        <v>0.83407655239053002</v>
      </c>
      <c r="Q294">
        <v>294</v>
      </c>
      <c r="R294">
        <f t="shared" si="84"/>
        <v>293</v>
      </c>
      <c r="S294">
        <f t="shared" si="85"/>
        <v>1.445634494898292</v>
      </c>
      <c r="T294">
        <f t="shared" si="86"/>
        <v>0.83629635456727502</v>
      </c>
      <c r="U294">
        <v>294</v>
      </c>
      <c r="V294">
        <f t="shared" si="87"/>
        <v>293</v>
      </c>
      <c r="W294">
        <f t="shared" si="88"/>
        <v>1.4937638488749372</v>
      </c>
      <c r="X294">
        <f t="shared" si="89"/>
        <v>0.53857583749052296</v>
      </c>
    </row>
    <row r="295" spans="1:24" x14ac:dyDescent="0.35">
      <c r="A295">
        <v>295</v>
      </c>
      <c r="B295">
        <f t="shared" si="72"/>
        <v>294</v>
      </c>
      <c r="C295">
        <f t="shared" si="73"/>
        <v>0.42060085836908578</v>
      </c>
      <c r="D295">
        <f t="shared" si="74"/>
        <v>1</v>
      </c>
      <c r="E295">
        <v>295</v>
      </c>
      <c r="F295">
        <f t="shared" si="75"/>
        <v>294</v>
      </c>
      <c r="G295">
        <f t="shared" si="76"/>
        <v>0.42083751803599079</v>
      </c>
      <c r="H295">
        <f t="shared" si="77"/>
        <v>1.0014903162807101</v>
      </c>
      <c r="I295">
        <v>295</v>
      </c>
      <c r="J295">
        <f t="shared" si="78"/>
        <v>294</v>
      </c>
      <c r="K295">
        <f t="shared" si="79"/>
        <v>1.4938742232311333</v>
      </c>
      <c r="L295">
        <f t="shared" si="80"/>
        <v>1.4614241625094799</v>
      </c>
      <c r="M295">
        <v>295</v>
      </c>
      <c r="N295">
        <f t="shared" si="81"/>
        <v>294</v>
      </c>
      <c r="O295">
        <f t="shared" si="82"/>
        <v>0.44694921700236157</v>
      </c>
      <c r="P295">
        <f t="shared" si="83"/>
        <v>0.16592344760947</v>
      </c>
      <c r="Q295">
        <v>295</v>
      </c>
      <c r="R295">
        <f t="shared" si="84"/>
        <v>294</v>
      </c>
      <c r="S295">
        <f t="shared" si="85"/>
        <v>1.4465967162275262</v>
      </c>
      <c r="T295">
        <f t="shared" si="86"/>
        <v>0.163703645432725</v>
      </c>
      <c r="U295">
        <v>295</v>
      </c>
      <c r="V295">
        <f t="shared" si="87"/>
        <v>294</v>
      </c>
      <c r="W295">
        <f t="shared" si="88"/>
        <v>1.4938742232311333</v>
      </c>
      <c r="X295">
        <f t="shared" si="89"/>
        <v>0.46142416250947699</v>
      </c>
    </row>
    <row r="296" spans="1:24" x14ac:dyDescent="0.35">
      <c r="A296">
        <v>296</v>
      </c>
      <c r="B296">
        <f t="shared" si="72"/>
        <v>295</v>
      </c>
      <c r="C296">
        <f t="shared" si="73"/>
        <v>0.42203147353360648</v>
      </c>
      <c r="D296">
        <f t="shared" si="74"/>
        <v>2</v>
      </c>
      <c r="E296">
        <v>296</v>
      </c>
      <c r="F296">
        <f t="shared" si="75"/>
        <v>295</v>
      </c>
      <c r="G296">
        <f t="shared" si="76"/>
        <v>0.42226386906236929</v>
      </c>
      <c r="H296">
        <f t="shared" si="77"/>
        <v>1.9985096837192899</v>
      </c>
      <c r="I296">
        <v>296</v>
      </c>
      <c r="J296">
        <f t="shared" si="78"/>
        <v>295</v>
      </c>
      <c r="K296">
        <f t="shared" si="79"/>
        <v>1.4939845975873294</v>
      </c>
      <c r="L296">
        <f t="shared" si="80"/>
        <v>1.5385758374905201</v>
      </c>
      <c r="M296">
        <v>296</v>
      </c>
      <c r="N296">
        <f t="shared" si="81"/>
        <v>295</v>
      </c>
      <c r="O296">
        <f t="shared" si="82"/>
        <v>0.44790508696628295</v>
      </c>
      <c r="P296">
        <f t="shared" si="83"/>
        <v>0.83407655239053002</v>
      </c>
      <c r="Q296">
        <v>296</v>
      </c>
      <c r="R296">
        <f t="shared" si="84"/>
        <v>295</v>
      </c>
      <c r="S296">
        <f t="shared" si="85"/>
        <v>1.4475589375567601</v>
      </c>
      <c r="T296">
        <f t="shared" si="86"/>
        <v>0.83629635456727502</v>
      </c>
      <c r="U296">
        <v>296</v>
      </c>
      <c r="V296">
        <f t="shared" si="87"/>
        <v>295</v>
      </c>
      <c r="W296">
        <f t="shared" si="88"/>
        <v>1.4939845975873294</v>
      </c>
      <c r="X296">
        <f t="shared" si="89"/>
        <v>0.53857583749052296</v>
      </c>
    </row>
    <row r="297" spans="1:24" x14ac:dyDescent="0.35">
      <c r="A297">
        <v>297</v>
      </c>
      <c r="B297">
        <f t="shared" si="72"/>
        <v>296</v>
      </c>
      <c r="C297">
        <f t="shared" si="73"/>
        <v>0.42346208869812718</v>
      </c>
      <c r="D297">
        <f t="shared" si="74"/>
        <v>1</v>
      </c>
      <c r="E297">
        <v>297</v>
      </c>
      <c r="F297">
        <f t="shared" si="75"/>
        <v>296</v>
      </c>
      <c r="G297">
        <f t="shared" si="76"/>
        <v>0.42369022008874779</v>
      </c>
      <c r="H297">
        <f t="shared" si="77"/>
        <v>1.0014903162807101</v>
      </c>
      <c r="I297">
        <v>297</v>
      </c>
      <c r="J297">
        <f t="shared" si="78"/>
        <v>296</v>
      </c>
      <c r="K297">
        <f t="shared" si="79"/>
        <v>1.4940949719435255</v>
      </c>
      <c r="L297">
        <f t="shared" si="80"/>
        <v>1.4614241625094799</v>
      </c>
      <c r="M297">
        <v>297</v>
      </c>
      <c r="N297">
        <f t="shared" si="81"/>
        <v>296</v>
      </c>
      <c r="O297">
        <f t="shared" si="82"/>
        <v>0.44886095693020445</v>
      </c>
      <c r="P297">
        <f t="shared" si="83"/>
        <v>0.16592344760947</v>
      </c>
      <c r="Q297">
        <v>297</v>
      </c>
      <c r="R297">
        <f t="shared" si="84"/>
        <v>296</v>
      </c>
      <c r="S297">
        <f t="shared" si="85"/>
        <v>1.4485211588859941</v>
      </c>
      <c r="T297">
        <f t="shared" si="86"/>
        <v>0.163703645432725</v>
      </c>
      <c r="U297">
        <v>297</v>
      </c>
      <c r="V297">
        <f t="shared" si="87"/>
        <v>296</v>
      </c>
      <c r="W297">
        <f t="shared" si="88"/>
        <v>1.4940949719435255</v>
      </c>
      <c r="X297">
        <f t="shared" si="89"/>
        <v>0.46142416250947699</v>
      </c>
    </row>
    <row r="298" spans="1:24" x14ac:dyDescent="0.35">
      <c r="A298">
        <v>298</v>
      </c>
      <c r="B298">
        <f t="shared" si="72"/>
        <v>297</v>
      </c>
      <c r="C298">
        <f t="shared" si="73"/>
        <v>0.42489270386264788</v>
      </c>
      <c r="D298">
        <f t="shared" si="74"/>
        <v>2</v>
      </c>
      <c r="E298">
        <v>298</v>
      </c>
      <c r="F298">
        <f t="shared" si="75"/>
        <v>297</v>
      </c>
      <c r="G298">
        <f t="shared" si="76"/>
        <v>0.4251165711151263</v>
      </c>
      <c r="H298">
        <f t="shared" si="77"/>
        <v>1.9985096837192899</v>
      </c>
      <c r="I298">
        <v>298</v>
      </c>
      <c r="J298">
        <f t="shared" si="78"/>
        <v>297</v>
      </c>
      <c r="K298">
        <f t="shared" si="79"/>
        <v>1.4942053462997216</v>
      </c>
      <c r="L298">
        <f t="shared" si="80"/>
        <v>1.5385758374905201</v>
      </c>
      <c r="M298">
        <v>298</v>
      </c>
      <c r="N298">
        <f t="shared" si="81"/>
        <v>297</v>
      </c>
      <c r="O298">
        <f t="shared" si="82"/>
        <v>0.44981682689412583</v>
      </c>
      <c r="P298">
        <f t="shared" si="83"/>
        <v>0.83407655239053002</v>
      </c>
      <c r="Q298">
        <v>298</v>
      </c>
      <c r="R298">
        <f t="shared" si="84"/>
        <v>297</v>
      </c>
      <c r="S298">
        <f t="shared" si="85"/>
        <v>1.449483380215228</v>
      </c>
      <c r="T298">
        <f t="shared" si="86"/>
        <v>0.83629635456727502</v>
      </c>
      <c r="U298">
        <v>298</v>
      </c>
      <c r="V298">
        <f t="shared" si="87"/>
        <v>297</v>
      </c>
      <c r="W298">
        <f t="shared" si="88"/>
        <v>1.4942053462997216</v>
      </c>
      <c r="X298">
        <f t="shared" si="89"/>
        <v>0.53857583749052296</v>
      </c>
    </row>
    <row r="299" spans="1:24" x14ac:dyDescent="0.35">
      <c r="A299">
        <v>299</v>
      </c>
      <c r="B299">
        <f t="shared" si="72"/>
        <v>298</v>
      </c>
      <c r="C299">
        <f t="shared" si="73"/>
        <v>0.42632331902716858</v>
      </c>
      <c r="D299">
        <f t="shared" si="74"/>
        <v>1</v>
      </c>
      <c r="E299">
        <v>299</v>
      </c>
      <c r="F299">
        <f t="shared" si="75"/>
        <v>298</v>
      </c>
      <c r="G299">
        <f t="shared" si="76"/>
        <v>0.4265429221415048</v>
      </c>
      <c r="H299">
        <f t="shared" si="77"/>
        <v>1.0014903162807101</v>
      </c>
      <c r="I299">
        <v>299</v>
      </c>
      <c r="J299">
        <f t="shared" si="78"/>
        <v>298</v>
      </c>
      <c r="K299">
        <f t="shared" si="79"/>
        <v>1.4943157206559177</v>
      </c>
      <c r="L299">
        <f t="shared" si="80"/>
        <v>1.4614241625094799</v>
      </c>
      <c r="M299">
        <v>299</v>
      </c>
      <c r="N299">
        <f t="shared" si="81"/>
        <v>298</v>
      </c>
      <c r="O299">
        <f t="shared" si="82"/>
        <v>0.45077269685804722</v>
      </c>
      <c r="P299">
        <f t="shared" si="83"/>
        <v>0.16592344760947</v>
      </c>
      <c r="Q299">
        <v>299</v>
      </c>
      <c r="R299">
        <f t="shared" si="84"/>
        <v>298</v>
      </c>
      <c r="S299">
        <f t="shared" si="85"/>
        <v>1.450445601544462</v>
      </c>
      <c r="T299">
        <f t="shared" si="86"/>
        <v>0.163703645432725</v>
      </c>
      <c r="U299">
        <v>299</v>
      </c>
      <c r="V299">
        <f t="shared" si="87"/>
        <v>298</v>
      </c>
      <c r="W299">
        <f t="shared" si="88"/>
        <v>1.4943157206559177</v>
      </c>
      <c r="X299">
        <f t="shared" si="89"/>
        <v>0.46142416250947699</v>
      </c>
    </row>
    <row r="300" spans="1:24" x14ac:dyDescent="0.35">
      <c r="A300">
        <v>300</v>
      </c>
      <c r="B300">
        <f t="shared" si="72"/>
        <v>299</v>
      </c>
      <c r="C300">
        <f t="shared" si="73"/>
        <v>0.42775393419168928</v>
      </c>
      <c r="D300">
        <f t="shared" si="74"/>
        <v>2</v>
      </c>
      <c r="E300">
        <v>300</v>
      </c>
      <c r="F300">
        <f t="shared" si="75"/>
        <v>299</v>
      </c>
      <c r="G300">
        <f t="shared" si="76"/>
        <v>0.4279692731678833</v>
      </c>
      <c r="H300">
        <f t="shared" si="77"/>
        <v>1.9985096837192899</v>
      </c>
      <c r="I300">
        <v>300</v>
      </c>
      <c r="J300">
        <f t="shared" si="78"/>
        <v>299</v>
      </c>
      <c r="K300">
        <f t="shared" si="79"/>
        <v>1.4944260950121138</v>
      </c>
      <c r="L300">
        <f t="shared" si="80"/>
        <v>1.5385758374905201</v>
      </c>
      <c r="M300">
        <v>300</v>
      </c>
      <c r="N300">
        <f t="shared" si="81"/>
        <v>299</v>
      </c>
      <c r="O300">
        <f t="shared" si="82"/>
        <v>0.4517285668219686</v>
      </c>
      <c r="P300">
        <f t="shared" si="83"/>
        <v>0.83407655239053002</v>
      </c>
      <c r="Q300">
        <v>300</v>
      </c>
      <c r="R300">
        <f t="shared" si="84"/>
        <v>299</v>
      </c>
      <c r="S300">
        <f t="shared" si="85"/>
        <v>1.451407822873696</v>
      </c>
      <c r="T300">
        <f t="shared" si="86"/>
        <v>0.83629635456727502</v>
      </c>
      <c r="U300">
        <v>300</v>
      </c>
      <c r="V300">
        <f t="shared" si="87"/>
        <v>299</v>
      </c>
      <c r="W300">
        <f t="shared" si="88"/>
        <v>1.4944260950121138</v>
      </c>
      <c r="X300">
        <f t="shared" si="89"/>
        <v>0.53857583749052296</v>
      </c>
    </row>
    <row r="301" spans="1:24" x14ac:dyDescent="0.35">
      <c r="A301">
        <v>301</v>
      </c>
      <c r="B301">
        <f t="shared" si="72"/>
        <v>300</v>
      </c>
      <c r="C301">
        <f t="shared" si="73"/>
        <v>0.42918454935620998</v>
      </c>
      <c r="D301">
        <f t="shared" si="74"/>
        <v>1</v>
      </c>
      <c r="E301">
        <v>301</v>
      </c>
      <c r="F301">
        <f t="shared" si="75"/>
        <v>300</v>
      </c>
      <c r="G301">
        <f t="shared" si="76"/>
        <v>0.4293956241942618</v>
      </c>
      <c r="H301">
        <f t="shared" si="77"/>
        <v>1.0014903162807101</v>
      </c>
      <c r="I301">
        <v>301</v>
      </c>
      <c r="J301">
        <f t="shared" si="78"/>
        <v>300</v>
      </c>
      <c r="K301">
        <f t="shared" si="79"/>
        <v>1.4945364693683099</v>
      </c>
      <c r="L301">
        <f t="shared" si="80"/>
        <v>1.4614241625094799</v>
      </c>
      <c r="M301">
        <v>301</v>
      </c>
      <c r="N301">
        <f t="shared" si="81"/>
        <v>300</v>
      </c>
      <c r="O301">
        <f t="shared" si="82"/>
        <v>0.45268443678588999</v>
      </c>
      <c r="P301">
        <f t="shared" si="83"/>
        <v>0.16592344760947</v>
      </c>
      <c r="Q301">
        <v>301</v>
      </c>
      <c r="R301">
        <f t="shared" si="84"/>
        <v>300</v>
      </c>
      <c r="S301">
        <f t="shared" si="85"/>
        <v>1.4523700442029301</v>
      </c>
      <c r="T301">
        <f t="shared" si="86"/>
        <v>0.163703645432725</v>
      </c>
      <c r="U301">
        <v>301</v>
      </c>
      <c r="V301">
        <f t="shared" si="87"/>
        <v>300</v>
      </c>
      <c r="W301">
        <f t="shared" si="88"/>
        <v>1.4945364693683099</v>
      </c>
      <c r="X301">
        <f t="shared" si="89"/>
        <v>0.46142416250947699</v>
      </c>
    </row>
    <row r="302" spans="1:24" x14ac:dyDescent="0.35">
      <c r="A302">
        <v>302</v>
      </c>
      <c r="B302">
        <f t="shared" si="72"/>
        <v>301</v>
      </c>
      <c r="C302">
        <f t="shared" si="73"/>
        <v>0.43061516452073068</v>
      </c>
      <c r="D302">
        <f t="shared" si="74"/>
        <v>2</v>
      </c>
      <c r="E302">
        <v>302</v>
      </c>
      <c r="F302">
        <f t="shared" si="75"/>
        <v>301</v>
      </c>
      <c r="G302">
        <f t="shared" si="76"/>
        <v>0.43082197522064031</v>
      </c>
      <c r="H302">
        <f t="shared" si="77"/>
        <v>1.9985096837192899</v>
      </c>
      <c r="I302">
        <v>302</v>
      </c>
      <c r="J302">
        <f t="shared" si="78"/>
        <v>301</v>
      </c>
      <c r="K302">
        <f t="shared" si="79"/>
        <v>1.494646843724506</v>
      </c>
      <c r="L302">
        <f t="shared" si="80"/>
        <v>1.5385758374905201</v>
      </c>
      <c r="M302">
        <v>302</v>
      </c>
      <c r="N302">
        <f t="shared" si="81"/>
        <v>301</v>
      </c>
      <c r="O302">
        <f t="shared" si="82"/>
        <v>0.45364030674981137</v>
      </c>
      <c r="P302">
        <f t="shared" si="83"/>
        <v>0.83407655239053002</v>
      </c>
      <c r="Q302">
        <v>302</v>
      </c>
      <c r="R302">
        <f t="shared" si="84"/>
        <v>301</v>
      </c>
      <c r="S302">
        <f t="shared" si="85"/>
        <v>1.4533322655321641</v>
      </c>
      <c r="T302">
        <f t="shared" si="86"/>
        <v>0.83629635456727502</v>
      </c>
      <c r="U302">
        <v>302</v>
      </c>
      <c r="V302">
        <f t="shared" si="87"/>
        <v>301</v>
      </c>
      <c r="W302">
        <f t="shared" si="88"/>
        <v>1.494646843724506</v>
      </c>
      <c r="X302">
        <f t="shared" si="89"/>
        <v>0.53857583749052296</v>
      </c>
    </row>
    <row r="303" spans="1:24" x14ac:dyDescent="0.35">
      <c r="A303">
        <v>303</v>
      </c>
      <c r="B303">
        <f t="shared" si="72"/>
        <v>302</v>
      </c>
      <c r="C303">
        <f t="shared" si="73"/>
        <v>0.43204577968525137</v>
      </c>
      <c r="D303">
        <f t="shared" si="74"/>
        <v>1</v>
      </c>
      <c r="E303">
        <v>303</v>
      </c>
      <c r="F303">
        <f t="shared" si="75"/>
        <v>302</v>
      </c>
      <c r="G303">
        <f t="shared" si="76"/>
        <v>0.43224832624701881</v>
      </c>
      <c r="H303">
        <f t="shared" si="77"/>
        <v>1.0014903162807101</v>
      </c>
      <c r="I303">
        <v>303</v>
      </c>
      <c r="J303">
        <f t="shared" si="78"/>
        <v>302</v>
      </c>
      <c r="K303">
        <f t="shared" si="79"/>
        <v>1.4947572180807021</v>
      </c>
      <c r="L303">
        <f t="shared" si="80"/>
        <v>1.4614241625094799</v>
      </c>
      <c r="M303">
        <v>303</v>
      </c>
      <c r="N303">
        <f t="shared" si="81"/>
        <v>302</v>
      </c>
      <c r="O303">
        <f t="shared" si="82"/>
        <v>0.45459617671373276</v>
      </c>
      <c r="P303">
        <f t="shared" si="83"/>
        <v>0.16592344760947</v>
      </c>
      <c r="Q303">
        <v>303</v>
      </c>
      <c r="R303">
        <f t="shared" si="84"/>
        <v>302</v>
      </c>
      <c r="S303">
        <f t="shared" si="85"/>
        <v>1.4542944868613981</v>
      </c>
      <c r="T303">
        <f t="shared" si="86"/>
        <v>0.163703645432725</v>
      </c>
      <c r="U303">
        <v>303</v>
      </c>
      <c r="V303">
        <f t="shared" si="87"/>
        <v>302</v>
      </c>
      <c r="W303">
        <f t="shared" si="88"/>
        <v>1.4947572180807021</v>
      </c>
      <c r="X303">
        <f t="shared" si="89"/>
        <v>0.46142416250947699</v>
      </c>
    </row>
    <row r="304" spans="1:24" x14ac:dyDescent="0.35">
      <c r="A304">
        <v>304</v>
      </c>
      <c r="B304">
        <f t="shared" si="72"/>
        <v>303</v>
      </c>
      <c r="C304">
        <f t="shared" si="73"/>
        <v>0.43347639484977207</v>
      </c>
      <c r="D304">
        <f t="shared" si="74"/>
        <v>2</v>
      </c>
      <c r="E304">
        <v>304</v>
      </c>
      <c r="F304">
        <f t="shared" si="75"/>
        <v>303</v>
      </c>
      <c r="G304">
        <f t="shared" si="76"/>
        <v>0.43367467727339731</v>
      </c>
      <c r="H304">
        <f t="shared" si="77"/>
        <v>1.9985096837192899</v>
      </c>
      <c r="I304">
        <v>304</v>
      </c>
      <c r="J304">
        <f t="shared" si="78"/>
        <v>303</v>
      </c>
      <c r="K304">
        <f t="shared" si="79"/>
        <v>1.4948675924368982</v>
      </c>
      <c r="L304">
        <f t="shared" si="80"/>
        <v>1.5385758374905201</v>
      </c>
      <c r="M304">
        <v>304</v>
      </c>
      <c r="N304">
        <f t="shared" si="81"/>
        <v>303</v>
      </c>
      <c r="O304">
        <f t="shared" si="82"/>
        <v>0.45555204667765414</v>
      </c>
      <c r="P304">
        <f t="shared" si="83"/>
        <v>0.83407655239053002</v>
      </c>
      <c r="Q304">
        <v>304</v>
      </c>
      <c r="R304">
        <f t="shared" si="84"/>
        <v>303</v>
      </c>
      <c r="S304">
        <f t="shared" si="85"/>
        <v>1.455256708190632</v>
      </c>
      <c r="T304">
        <f t="shared" si="86"/>
        <v>0.83629635456727502</v>
      </c>
      <c r="U304">
        <v>304</v>
      </c>
      <c r="V304">
        <f t="shared" si="87"/>
        <v>303</v>
      </c>
      <c r="W304">
        <f t="shared" si="88"/>
        <v>1.4948675924368982</v>
      </c>
      <c r="X304">
        <f t="shared" si="89"/>
        <v>0.53857583749052296</v>
      </c>
    </row>
    <row r="305" spans="1:24" x14ac:dyDescent="0.35">
      <c r="A305">
        <v>305</v>
      </c>
      <c r="B305">
        <f t="shared" si="72"/>
        <v>304</v>
      </c>
      <c r="C305">
        <f t="shared" si="73"/>
        <v>0.43490701001429277</v>
      </c>
      <c r="D305">
        <f t="shared" si="74"/>
        <v>1</v>
      </c>
      <c r="E305">
        <v>305</v>
      </c>
      <c r="F305">
        <f t="shared" si="75"/>
        <v>304</v>
      </c>
      <c r="G305">
        <f t="shared" si="76"/>
        <v>0.43510102829977582</v>
      </c>
      <c r="H305">
        <f t="shared" si="77"/>
        <v>1.0014903162807101</v>
      </c>
      <c r="I305">
        <v>305</v>
      </c>
      <c r="J305">
        <f t="shared" si="78"/>
        <v>304</v>
      </c>
      <c r="K305">
        <f t="shared" si="79"/>
        <v>1.4949779667930942</v>
      </c>
      <c r="L305">
        <f t="shared" si="80"/>
        <v>1.4614241625094799</v>
      </c>
      <c r="M305">
        <v>305</v>
      </c>
      <c r="N305">
        <f t="shared" si="81"/>
        <v>304</v>
      </c>
      <c r="O305">
        <f t="shared" si="82"/>
        <v>0.45650791664157564</v>
      </c>
      <c r="P305">
        <f t="shared" si="83"/>
        <v>0.16592344760947</v>
      </c>
      <c r="Q305">
        <v>305</v>
      </c>
      <c r="R305">
        <f t="shared" si="84"/>
        <v>304</v>
      </c>
      <c r="S305">
        <f t="shared" si="85"/>
        <v>1.4562189295198662</v>
      </c>
      <c r="T305">
        <f t="shared" si="86"/>
        <v>0.163703645432725</v>
      </c>
      <c r="U305">
        <v>305</v>
      </c>
      <c r="V305">
        <f t="shared" si="87"/>
        <v>304</v>
      </c>
      <c r="W305">
        <f t="shared" si="88"/>
        <v>1.4949779667930942</v>
      </c>
      <c r="X305">
        <f t="shared" si="89"/>
        <v>0.46142416250947699</v>
      </c>
    </row>
    <row r="306" spans="1:24" x14ac:dyDescent="0.35">
      <c r="A306">
        <v>306</v>
      </c>
      <c r="B306">
        <f t="shared" si="72"/>
        <v>305</v>
      </c>
      <c r="C306">
        <f t="shared" si="73"/>
        <v>0.43633762517881347</v>
      </c>
      <c r="D306">
        <f t="shared" si="74"/>
        <v>2</v>
      </c>
      <c r="E306">
        <v>306</v>
      </c>
      <c r="F306">
        <f t="shared" si="75"/>
        <v>305</v>
      </c>
      <c r="G306">
        <f t="shared" si="76"/>
        <v>0.43652737932615432</v>
      </c>
      <c r="H306">
        <f t="shared" si="77"/>
        <v>1.9985096837192899</v>
      </c>
      <c r="I306">
        <v>306</v>
      </c>
      <c r="J306">
        <f t="shared" si="78"/>
        <v>305</v>
      </c>
      <c r="K306">
        <f t="shared" si="79"/>
        <v>1.4950883411492903</v>
      </c>
      <c r="L306">
        <f t="shared" si="80"/>
        <v>1.5385758374905201</v>
      </c>
      <c r="M306">
        <v>306</v>
      </c>
      <c r="N306">
        <f t="shared" si="81"/>
        <v>305</v>
      </c>
      <c r="O306">
        <f t="shared" si="82"/>
        <v>0.45746378660549702</v>
      </c>
      <c r="P306">
        <f t="shared" si="83"/>
        <v>0.83407655239053002</v>
      </c>
      <c r="Q306">
        <v>306</v>
      </c>
      <c r="R306">
        <f t="shared" si="84"/>
        <v>305</v>
      </c>
      <c r="S306">
        <f t="shared" si="85"/>
        <v>1.4571811508491002</v>
      </c>
      <c r="T306">
        <f t="shared" si="86"/>
        <v>0.83629635456727502</v>
      </c>
      <c r="U306">
        <v>306</v>
      </c>
      <c r="V306">
        <f t="shared" si="87"/>
        <v>305</v>
      </c>
      <c r="W306">
        <f t="shared" si="88"/>
        <v>1.4950883411492903</v>
      </c>
      <c r="X306">
        <f t="shared" si="89"/>
        <v>0.53857583749052296</v>
      </c>
    </row>
    <row r="307" spans="1:24" x14ac:dyDescent="0.35">
      <c r="A307">
        <v>307</v>
      </c>
      <c r="B307">
        <f t="shared" si="72"/>
        <v>306</v>
      </c>
      <c r="C307">
        <f t="shared" si="73"/>
        <v>0.43776824034333417</v>
      </c>
      <c r="D307">
        <f t="shared" si="74"/>
        <v>1</v>
      </c>
      <c r="E307">
        <v>307</v>
      </c>
      <c r="F307">
        <f t="shared" si="75"/>
        <v>306</v>
      </c>
      <c r="G307">
        <f t="shared" si="76"/>
        <v>0.43795373035253277</v>
      </c>
      <c r="H307">
        <f t="shared" si="77"/>
        <v>1.0014903162807101</v>
      </c>
      <c r="I307">
        <v>307</v>
      </c>
      <c r="J307">
        <f t="shared" si="78"/>
        <v>306</v>
      </c>
      <c r="K307">
        <f t="shared" si="79"/>
        <v>1.4951987155054864</v>
      </c>
      <c r="L307">
        <f t="shared" si="80"/>
        <v>1.4614241625094799</v>
      </c>
      <c r="M307">
        <v>307</v>
      </c>
      <c r="N307">
        <f t="shared" si="81"/>
        <v>306</v>
      </c>
      <c r="O307">
        <f t="shared" si="82"/>
        <v>0.45841965656941841</v>
      </c>
      <c r="P307">
        <f t="shared" si="83"/>
        <v>0.16592344760947</v>
      </c>
      <c r="Q307">
        <v>307</v>
      </c>
      <c r="R307">
        <f t="shared" si="84"/>
        <v>306</v>
      </c>
      <c r="S307">
        <f t="shared" si="85"/>
        <v>1.4581433721783341</v>
      </c>
      <c r="T307">
        <f t="shared" si="86"/>
        <v>0.163703645432725</v>
      </c>
      <c r="U307">
        <v>307</v>
      </c>
      <c r="V307">
        <f t="shared" si="87"/>
        <v>306</v>
      </c>
      <c r="W307">
        <f t="shared" si="88"/>
        <v>1.4951987155054864</v>
      </c>
      <c r="X307">
        <f t="shared" si="89"/>
        <v>0.46142416250947699</v>
      </c>
    </row>
    <row r="308" spans="1:24" x14ac:dyDescent="0.35">
      <c r="A308">
        <v>308</v>
      </c>
      <c r="B308">
        <f t="shared" si="72"/>
        <v>307</v>
      </c>
      <c r="C308">
        <f t="shared" si="73"/>
        <v>0.43919885550785487</v>
      </c>
      <c r="D308">
        <f t="shared" si="74"/>
        <v>2</v>
      </c>
      <c r="E308">
        <v>308</v>
      </c>
      <c r="F308">
        <f t="shared" si="75"/>
        <v>307</v>
      </c>
      <c r="G308">
        <f t="shared" si="76"/>
        <v>0.43938008137891127</v>
      </c>
      <c r="H308">
        <f t="shared" si="77"/>
        <v>1.9985096837192899</v>
      </c>
      <c r="I308">
        <v>308</v>
      </c>
      <c r="J308">
        <f t="shared" si="78"/>
        <v>307</v>
      </c>
      <c r="K308">
        <f t="shared" si="79"/>
        <v>1.4953090898616825</v>
      </c>
      <c r="L308">
        <f t="shared" si="80"/>
        <v>1.5385758374905201</v>
      </c>
      <c r="M308">
        <v>308</v>
      </c>
      <c r="N308">
        <f t="shared" si="81"/>
        <v>307</v>
      </c>
      <c r="O308">
        <f t="shared" si="82"/>
        <v>0.4593755265333398</v>
      </c>
      <c r="P308">
        <f t="shared" si="83"/>
        <v>0.83407655239053002</v>
      </c>
      <c r="Q308">
        <v>308</v>
      </c>
      <c r="R308">
        <f t="shared" si="84"/>
        <v>307</v>
      </c>
      <c r="S308">
        <f t="shared" si="85"/>
        <v>1.4591055935075681</v>
      </c>
      <c r="T308">
        <f t="shared" si="86"/>
        <v>0.83629635456727502</v>
      </c>
      <c r="U308">
        <v>308</v>
      </c>
      <c r="V308">
        <f t="shared" si="87"/>
        <v>307</v>
      </c>
      <c r="W308">
        <f t="shared" si="88"/>
        <v>1.4953090898616825</v>
      </c>
      <c r="X308">
        <f t="shared" si="89"/>
        <v>0.53857583749052296</v>
      </c>
    </row>
    <row r="309" spans="1:24" x14ac:dyDescent="0.35">
      <c r="A309">
        <v>309</v>
      </c>
      <c r="B309">
        <f t="shared" si="72"/>
        <v>308</v>
      </c>
      <c r="C309">
        <f t="shared" si="73"/>
        <v>0.44062947067237557</v>
      </c>
      <c r="D309">
        <f t="shared" si="74"/>
        <v>1</v>
      </c>
      <c r="E309">
        <v>309</v>
      </c>
      <c r="F309">
        <f t="shared" si="75"/>
        <v>308</v>
      </c>
      <c r="G309">
        <f t="shared" si="76"/>
        <v>0.44080643240528977</v>
      </c>
      <c r="H309">
        <f t="shared" si="77"/>
        <v>1.0014903162807101</v>
      </c>
      <c r="I309">
        <v>309</v>
      </c>
      <c r="J309">
        <f t="shared" si="78"/>
        <v>308</v>
      </c>
      <c r="K309">
        <f t="shared" si="79"/>
        <v>1.4954194642178786</v>
      </c>
      <c r="L309">
        <f t="shared" si="80"/>
        <v>1.4614241625094799</v>
      </c>
      <c r="M309">
        <v>309</v>
      </c>
      <c r="N309">
        <f t="shared" si="81"/>
        <v>308</v>
      </c>
      <c r="O309">
        <f t="shared" si="82"/>
        <v>0.46033139649726118</v>
      </c>
      <c r="P309">
        <f t="shared" si="83"/>
        <v>0.16592344760947</v>
      </c>
      <c r="Q309">
        <v>309</v>
      </c>
      <c r="R309">
        <f t="shared" si="84"/>
        <v>308</v>
      </c>
      <c r="S309">
        <f t="shared" si="85"/>
        <v>1.460067814836802</v>
      </c>
      <c r="T309">
        <f t="shared" si="86"/>
        <v>0.163703645432725</v>
      </c>
      <c r="U309">
        <v>309</v>
      </c>
      <c r="V309">
        <f t="shared" si="87"/>
        <v>308</v>
      </c>
      <c r="W309">
        <f t="shared" si="88"/>
        <v>1.4954194642178786</v>
      </c>
      <c r="X309">
        <f t="shared" si="89"/>
        <v>0.46142416250947699</v>
      </c>
    </row>
    <row r="310" spans="1:24" x14ac:dyDescent="0.35">
      <c r="A310">
        <v>310</v>
      </c>
      <c r="B310">
        <f t="shared" si="72"/>
        <v>309</v>
      </c>
      <c r="C310">
        <f t="shared" si="73"/>
        <v>0.44206008583689627</v>
      </c>
      <c r="D310">
        <f t="shared" si="74"/>
        <v>2</v>
      </c>
      <c r="E310">
        <v>310</v>
      </c>
      <c r="F310">
        <f t="shared" si="75"/>
        <v>309</v>
      </c>
      <c r="G310">
        <f t="shared" si="76"/>
        <v>0.44223278343166827</v>
      </c>
      <c r="H310">
        <f t="shared" si="77"/>
        <v>1.9985096837192899</v>
      </c>
      <c r="I310">
        <v>310</v>
      </c>
      <c r="J310">
        <f t="shared" si="78"/>
        <v>309</v>
      </c>
      <c r="K310">
        <f t="shared" si="79"/>
        <v>1.4955298385740747</v>
      </c>
      <c r="L310">
        <f t="shared" si="80"/>
        <v>1.5385758374905201</v>
      </c>
      <c r="M310">
        <v>310</v>
      </c>
      <c r="N310">
        <f t="shared" si="81"/>
        <v>309</v>
      </c>
      <c r="O310">
        <f t="shared" si="82"/>
        <v>0.46128726646118257</v>
      </c>
      <c r="P310">
        <f t="shared" si="83"/>
        <v>0.83407655239053002</v>
      </c>
      <c r="Q310">
        <v>310</v>
      </c>
      <c r="R310">
        <f t="shared" si="84"/>
        <v>309</v>
      </c>
      <c r="S310">
        <f t="shared" si="85"/>
        <v>1.461030036166036</v>
      </c>
      <c r="T310">
        <f t="shared" si="86"/>
        <v>0.83629635456727502</v>
      </c>
      <c r="U310">
        <v>310</v>
      </c>
      <c r="V310">
        <f t="shared" si="87"/>
        <v>309</v>
      </c>
      <c r="W310">
        <f t="shared" si="88"/>
        <v>1.4955298385740747</v>
      </c>
      <c r="X310">
        <f t="shared" si="89"/>
        <v>0.53857583749052296</v>
      </c>
    </row>
    <row r="311" spans="1:24" x14ac:dyDescent="0.35">
      <c r="A311">
        <v>311</v>
      </c>
      <c r="B311">
        <f t="shared" si="72"/>
        <v>310</v>
      </c>
      <c r="C311">
        <f t="shared" si="73"/>
        <v>0.44349070100141696</v>
      </c>
      <c r="D311">
        <f t="shared" si="74"/>
        <v>1</v>
      </c>
      <c r="E311">
        <v>311</v>
      </c>
      <c r="F311">
        <f t="shared" si="75"/>
        <v>310</v>
      </c>
      <c r="G311">
        <f t="shared" si="76"/>
        <v>0.44365913445804678</v>
      </c>
      <c r="H311">
        <f t="shared" si="77"/>
        <v>1.0014903162807101</v>
      </c>
      <c r="I311">
        <v>311</v>
      </c>
      <c r="J311">
        <f t="shared" si="78"/>
        <v>310</v>
      </c>
      <c r="K311">
        <f t="shared" si="79"/>
        <v>1.4956402129302708</v>
      </c>
      <c r="L311">
        <f t="shared" si="80"/>
        <v>1.4614241625094799</v>
      </c>
      <c r="M311">
        <v>311</v>
      </c>
      <c r="N311">
        <f t="shared" si="81"/>
        <v>310</v>
      </c>
      <c r="O311">
        <f t="shared" si="82"/>
        <v>0.46224313642510395</v>
      </c>
      <c r="P311">
        <f t="shared" si="83"/>
        <v>0.16592344760947</v>
      </c>
      <c r="Q311">
        <v>311</v>
      </c>
      <c r="R311">
        <f t="shared" si="84"/>
        <v>310</v>
      </c>
      <c r="S311">
        <f t="shared" si="85"/>
        <v>1.46199225749527</v>
      </c>
      <c r="T311">
        <f t="shared" si="86"/>
        <v>0.163703645432725</v>
      </c>
      <c r="U311">
        <v>311</v>
      </c>
      <c r="V311">
        <f t="shared" si="87"/>
        <v>310</v>
      </c>
      <c r="W311">
        <f t="shared" si="88"/>
        <v>1.4956402129302708</v>
      </c>
      <c r="X311">
        <f t="shared" si="89"/>
        <v>0.46142416250947699</v>
      </c>
    </row>
    <row r="312" spans="1:24" x14ac:dyDescent="0.35">
      <c r="A312">
        <v>312</v>
      </c>
      <c r="B312">
        <f t="shared" si="72"/>
        <v>311</v>
      </c>
      <c r="C312">
        <f t="shared" si="73"/>
        <v>0.44492131616593766</v>
      </c>
      <c r="D312">
        <f t="shared" si="74"/>
        <v>2</v>
      </c>
      <c r="E312">
        <v>312</v>
      </c>
      <c r="F312">
        <f t="shared" si="75"/>
        <v>311</v>
      </c>
      <c r="G312">
        <f t="shared" si="76"/>
        <v>0.44508548548442528</v>
      </c>
      <c r="H312">
        <f t="shared" si="77"/>
        <v>1.9985096837192899</v>
      </c>
      <c r="I312">
        <v>312</v>
      </c>
      <c r="J312">
        <f t="shared" si="78"/>
        <v>311</v>
      </c>
      <c r="K312">
        <f t="shared" si="79"/>
        <v>1.4957505872864669</v>
      </c>
      <c r="L312">
        <f t="shared" si="80"/>
        <v>1.5385758374905201</v>
      </c>
      <c r="M312">
        <v>312</v>
      </c>
      <c r="N312">
        <f t="shared" si="81"/>
        <v>311</v>
      </c>
      <c r="O312">
        <f t="shared" si="82"/>
        <v>0.46319900638902545</v>
      </c>
      <c r="P312">
        <f t="shared" si="83"/>
        <v>0.83407655239053002</v>
      </c>
      <c r="Q312">
        <v>312</v>
      </c>
      <c r="R312">
        <f t="shared" si="84"/>
        <v>311</v>
      </c>
      <c r="S312">
        <f t="shared" si="85"/>
        <v>1.4629544788245041</v>
      </c>
      <c r="T312">
        <f t="shared" si="86"/>
        <v>0.83629635456727502</v>
      </c>
      <c r="U312">
        <v>312</v>
      </c>
      <c r="V312">
        <f t="shared" si="87"/>
        <v>311</v>
      </c>
      <c r="W312">
        <f t="shared" si="88"/>
        <v>1.4957505872864669</v>
      </c>
      <c r="X312">
        <f t="shared" si="89"/>
        <v>0.53857583749052296</v>
      </c>
    </row>
    <row r="313" spans="1:24" x14ac:dyDescent="0.35">
      <c r="A313">
        <v>313</v>
      </c>
      <c r="B313">
        <f t="shared" si="72"/>
        <v>312</v>
      </c>
      <c r="C313">
        <f t="shared" si="73"/>
        <v>0.44635193133045836</v>
      </c>
      <c r="D313">
        <f t="shared" si="74"/>
        <v>1</v>
      </c>
      <c r="E313">
        <v>313</v>
      </c>
      <c r="F313">
        <f t="shared" si="75"/>
        <v>312</v>
      </c>
      <c r="G313">
        <f t="shared" si="76"/>
        <v>0.44651183651080378</v>
      </c>
      <c r="H313">
        <f t="shared" si="77"/>
        <v>1.0014903162807101</v>
      </c>
      <c r="I313">
        <v>313</v>
      </c>
      <c r="J313">
        <f t="shared" si="78"/>
        <v>312</v>
      </c>
      <c r="K313">
        <f t="shared" si="79"/>
        <v>1.495860961642663</v>
      </c>
      <c r="L313">
        <f t="shared" si="80"/>
        <v>1.4614241625094799</v>
      </c>
      <c r="M313">
        <v>313</v>
      </c>
      <c r="N313">
        <f t="shared" si="81"/>
        <v>312</v>
      </c>
      <c r="O313">
        <f t="shared" si="82"/>
        <v>0.46415487635294683</v>
      </c>
      <c r="P313">
        <f t="shared" si="83"/>
        <v>0.16592344760947</v>
      </c>
      <c r="Q313">
        <v>313</v>
      </c>
      <c r="R313">
        <f t="shared" si="84"/>
        <v>312</v>
      </c>
      <c r="S313">
        <f t="shared" si="85"/>
        <v>1.4639167001537381</v>
      </c>
      <c r="T313">
        <f t="shared" si="86"/>
        <v>0.163703645432725</v>
      </c>
      <c r="U313">
        <v>313</v>
      </c>
      <c r="V313">
        <f t="shared" si="87"/>
        <v>312</v>
      </c>
      <c r="W313">
        <f t="shared" si="88"/>
        <v>1.495860961642663</v>
      </c>
      <c r="X313">
        <f t="shared" si="89"/>
        <v>0.46142416250947699</v>
      </c>
    </row>
    <row r="314" spans="1:24" x14ac:dyDescent="0.35">
      <c r="A314">
        <v>314</v>
      </c>
      <c r="B314">
        <f t="shared" si="72"/>
        <v>313</v>
      </c>
      <c r="C314">
        <f t="shared" si="73"/>
        <v>0.44778254649497906</v>
      </c>
      <c r="D314">
        <f t="shared" si="74"/>
        <v>2</v>
      </c>
      <c r="E314">
        <v>314</v>
      </c>
      <c r="F314">
        <f t="shared" si="75"/>
        <v>313</v>
      </c>
      <c r="G314">
        <f t="shared" si="76"/>
        <v>0.44793818753718229</v>
      </c>
      <c r="H314">
        <f t="shared" si="77"/>
        <v>1.9985096837192899</v>
      </c>
      <c r="I314">
        <v>314</v>
      </c>
      <c r="J314">
        <f t="shared" si="78"/>
        <v>313</v>
      </c>
      <c r="K314">
        <f t="shared" si="79"/>
        <v>1.4959713359988593</v>
      </c>
      <c r="L314">
        <f t="shared" si="80"/>
        <v>1.5385758374905201</v>
      </c>
      <c r="M314">
        <v>314</v>
      </c>
      <c r="N314">
        <f t="shared" si="81"/>
        <v>313</v>
      </c>
      <c r="O314">
        <f t="shared" si="82"/>
        <v>0.46511074631686822</v>
      </c>
      <c r="P314">
        <f t="shared" si="83"/>
        <v>0.83407655239053002</v>
      </c>
      <c r="Q314">
        <v>314</v>
      </c>
      <c r="R314">
        <f t="shared" si="84"/>
        <v>313</v>
      </c>
      <c r="S314">
        <f t="shared" si="85"/>
        <v>1.4648789214829721</v>
      </c>
      <c r="T314">
        <f t="shared" si="86"/>
        <v>0.83629635456727502</v>
      </c>
      <c r="U314">
        <v>314</v>
      </c>
      <c r="V314">
        <f t="shared" si="87"/>
        <v>313</v>
      </c>
      <c r="W314">
        <f t="shared" si="88"/>
        <v>1.4959713359988593</v>
      </c>
      <c r="X314">
        <f t="shared" si="89"/>
        <v>0.53857583749052296</v>
      </c>
    </row>
    <row r="315" spans="1:24" x14ac:dyDescent="0.35">
      <c r="A315">
        <v>315</v>
      </c>
      <c r="B315">
        <f t="shared" si="72"/>
        <v>314</v>
      </c>
      <c r="C315">
        <f t="shared" si="73"/>
        <v>0.44921316165949976</v>
      </c>
      <c r="D315">
        <f t="shared" si="74"/>
        <v>1</v>
      </c>
      <c r="E315">
        <v>315</v>
      </c>
      <c r="F315">
        <f t="shared" si="75"/>
        <v>314</v>
      </c>
      <c r="G315">
        <f t="shared" si="76"/>
        <v>0.44936453856356079</v>
      </c>
      <c r="H315">
        <f t="shared" si="77"/>
        <v>1.0014903162807101</v>
      </c>
      <c r="I315">
        <v>315</v>
      </c>
      <c r="J315">
        <f t="shared" si="78"/>
        <v>314</v>
      </c>
      <c r="K315">
        <f t="shared" si="79"/>
        <v>1.4960817103550554</v>
      </c>
      <c r="L315">
        <f t="shared" si="80"/>
        <v>1.4614241625094799</v>
      </c>
      <c r="M315">
        <v>315</v>
      </c>
      <c r="N315">
        <f t="shared" si="81"/>
        <v>314</v>
      </c>
      <c r="O315">
        <f t="shared" si="82"/>
        <v>0.4660666162807896</v>
      </c>
      <c r="P315">
        <f t="shared" si="83"/>
        <v>0.16592344760947</v>
      </c>
      <c r="Q315">
        <v>315</v>
      </c>
      <c r="R315">
        <f t="shared" si="84"/>
        <v>314</v>
      </c>
      <c r="S315">
        <f t="shared" si="85"/>
        <v>1.465841142812206</v>
      </c>
      <c r="T315">
        <f t="shared" si="86"/>
        <v>0.163703645432725</v>
      </c>
      <c r="U315">
        <v>315</v>
      </c>
      <c r="V315">
        <f t="shared" si="87"/>
        <v>314</v>
      </c>
      <c r="W315">
        <f t="shared" si="88"/>
        <v>1.4960817103550554</v>
      </c>
      <c r="X315">
        <f t="shared" si="89"/>
        <v>0.46142416250947699</v>
      </c>
    </row>
    <row r="316" spans="1:24" x14ac:dyDescent="0.35">
      <c r="A316">
        <v>316</v>
      </c>
      <c r="B316">
        <f t="shared" si="72"/>
        <v>315</v>
      </c>
      <c r="C316">
        <f t="shared" si="73"/>
        <v>0.45064377682402046</v>
      </c>
      <c r="D316">
        <f t="shared" si="74"/>
        <v>2</v>
      </c>
      <c r="E316">
        <v>316</v>
      </c>
      <c r="F316">
        <f t="shared" si="75"/>
        <v>315</v>
      </c>
      <c r="G316">
        <f t="shared" si="76"/>
        <v>0.45079088958993929</v>
      </c>
      <c r="H316">
        <f t="shared" si="77"/>
        <v>1.9985096837192899</v>
      </c>
      <c r="I316">
        <v>316</v>
      </c>
      <c r="J316">
        <f t="shared" si="78"/>
        <v>315</v>
      </c>
      <c r="K316">
        <f t="shared" si="79"/>
        <v>1.4961920847112515</v>
      </c>
      <c r="L316">
        <f t="shared" si="80"/>
        <v>1.5385758374905201</v>
      </c>
      <c r="M316">
        <v>316</v>
      </c>
      <c r="N316">
        <f t="shared" si="81"/>
        <v>315</v>
      </c>
      <c r="O316">
        <f t="shared" si="82"/>
        <v>0.46702248624471099</v>
      </c>
      <c r="P316">
        <f t="shared" si="83"/>
        <v>0.83407655239053002</v>
      </c>
      <c r="Q316">
        <v>316</v>
      </c>
      <c r="R316">
        <f t="shared" si="84"/>
        <v>315</v>
      </c>
      <c r="S316">
        <f t="shared" si="85"/>
        <v>1.4668033641414402</v>
      </c>
      <c r="T316">
        <f t="shared" si="86"/>
        <v>0.83629635456727502</v>
      </c>
      <c r="U316">
        <v>316</v>
      </c>
      <c r="V316">
        <f t="shared" si="87"/>
        <v>315</v>
      </c>
      <c r="W316">
        <f t="shared" si="88"/>
        <v>1.4961920847112515</v>
      </c>
      <c r="X316">
        <f t="shared" si="89"/>
        <v>0.53857583749052296</v>
      </c>
    </row>
    <row r="317" spans="1:24" x14ac:dyDescent="0.35">
      <c r="A317">
        <v>317</v>
      </c>
      <c r="B317">
        <f t="shared" si="72"/>
        <v>316</v>
      </c>
      <c r="C317">
        <f t="shared" si="73"/>
        <v>0.45207439198854116</v>
      </c>
      <c r="D317">
        <f t="shared" si="74"/>
        <v>1</v>
      </c>
      <c r="E317">
        <v>317</v>
      </c>
      <c r="F317">
        <f t="shared" si="75"/>
        <v>316</v>
      </c>
      <c r="G317">
        <f t="shared" si="76"/>
        <v>0.45221724061631779</v>
      </c>
      <c r="H317">
        <f t="shared" si="77"/>
        <v>1.0014903162807101</v>
      </c>
      <c r="I317">
        <v>317</v>
      </c>
      <c r="J317">
        <f t="shared" si="78"/>
        <v>316</v>
      </c>
      <c r="K317">
        <f t="shared" si="79"/>
        <v>1.4963024590674476</v>
      </c>
      <c r="L317">
        <f t="shared" si="80"/>
        <v>1.4614241625094799</v>
      </c>
      <c r="M317">
        <v>317</v>
      </c>
      <c r="N317">
        <f t="shared" si="81"/>
        <v>316</v>
      </c>
      <c r="O317">
        <f t="shared" si="82"/>
        <v>0.46797835620863237</v>
      </c>
      <c r="P317">
        <f t="shared" si="83"/>
        <v>0.16592344760947</v>
      </c>
      <c r="Q317">
        <v>317</v>
      </c>
      <c r="R317">
        <f t="shared" si="84"/>
        <v>316</v>
      </c>
      <c r="S317">
        <f t="shared" si="85"/>
        <v>1.4677655854706742</v>
      </c>
      <c r="T317">
        <f t="shared" si="86"/>
        <v>0.163703645432725</v>
      </c>
      <c r="U317">
        <v>317</v>
      </c>
      <c r="V317">
        <f t="shared" si="87"/>
        <v>316</v>
      </c>
      <c r="W317">
        <f t="shared" si="88"/>
        <v>1.4963024590674476</v>
      </c>
      <c r="X317">
        <f t="shared" si="89"/>
        <v>0.46142416250947699</v>
      </c>
    </row>
    <row r="318" spans="1:24" x14ac:dyDescent="0.35">
      <c r="A318">
        <v>318</v>
      </c>
      <c r="B318">
        <f t="shared" si="72"/>
        <v>317</v>
      </c>
      <c r="C318">
        <f t="shared" si="73"/>
        <v>0.45350500715306186</v>
      </c>
      <c r="D318">
        <f t="shared" si="74"/>
        <v>2</v>
      </c>
      <c r="E318">
        <v>318</v>
      </c>
      <c r="F318">
        <f t="shared" si="75"/>
        <v>317</v>
      </c>
      <c r="G318">
        <f t="shared" si="76"/>
        <v>0.4536435916426963</v>
      </c>
      <c r="H318">
        <f t="shared" si="77"/>
        <v>1.9985096837192899</v>
      </c>
      <c r="I318">
        <v>318</v>
      </c>
      <c r="J318">
        <f t="shared" si="78"/>
        <v>317</v>
      </c>
      <c r="K318">
        <f t="shared" si="79"/>
        <v>1.4964128334236437</v>
      </c>
      <c r="L318">
        <f t="shared" si="80"/>
        <v>1.5385758374905201</v>
      </c>
      <c r="M318">
        <v>318</v>
      </c>
      <c r="N318">
        <f t="shared" si="81"/>
        <v>317</v>
      </c>
      <c r="O318">
        <f t="shared" si="82"/>
        <v>0.46893422617255376</v>
      </c>
      <c r="P318">
        <f t="shared" si="83"/>
        <v>0.83407655239053002</v>
      </c>
      <c r="Q318">
        <v>318</v>
      </c>
      <c r="R318">
        <f t="shared" si="84"/>
        <v>317</v>
      </c>
      <c r="S318">
        <f t="shared" si="85"/>
        <v>1.4687278067999081</v>
      </c>
      <c r="T318">
        <f t="shared" si="86"/>
        <v>0.83629635456727502</v>
      </c>
      <c r="U318">
        <v>318</v>
      </c>
      <c r="V318">
        <f t="shared" si="87"/>
        <v>317</v>
      </c>
      <c r="W318">
        <f t="shared" si="88"/>
        <v>1.4964128334236437</v>
      </c>
      <c r="X318">
        <f t="shared" si="89"/>
        <v>0.53857583749052296</v>
      </c>
    </row>
    <row r="319" spans="1:24" x14ac:dyDescent="0.35">
      <c r="A319">
        <v>319</v>
      </c>
      <c r="B319">
        <f t="shared" si="72"/>
        <v>318</v>
      </c>
      <c r="C319">
        <f t="shared" si="73"/>
        <v>0.45493562231758256</v>
      </c>
      <c r="D319">
        <f t="shared" si="74"/>
        <v>1</v>
      </c>
      <c r="E319">
        <v>319</v>
      </c>
      <c r="F319">
        <f t="shared" si="75"/>
        <v>318</v>
      </c>
      <c r="G319">
        <f t="shared" si="76"/>
        <v>0.4550699426690748</v>
      </c>
      <c r="H319">
        <f t="shared" si="77"/>
        <v>1.0014903162807101</v>
      </c>
      <c r="I319">
        <v>319</v>
      </c>
      <c r="J319">
        <f t="shared" si="78"/>
        <v>318</v>
      </c>
      <c r="K319">
        <f t="shared" si="79"/>
        <v>1.4965232077798398</v>
      </c>
      <c r="L319">
        <f t="shared" si="80"/>
        <v>1.4614241625094799</v>
      </c>
      <c r="M319">
        <v>319</v>
      </c>
      <c r="N319">
        <f t="shared" si="81"/>
        <v>318</v>
      </c>
      <c r="O319">
        <f t="shared" si="82"/>
        <v>0.46989009613647514</v>
      </c>
      <c r="P319">
        <f t="shared" si="83"/>
        <v>0.16592344760947</v>
      </c>
      <c r="Q319">
        <v>319</v>
      </c>
      <c r="R319">
        <f t="shared" si="84"/>
        <v>318</v>
      </c>
      <c r="S319">
        <f t="shared" si="85"/>
        <v>1.4696900281291421</v>
      </c>
      <c r="T319">
        <f t="shared" si="86"/>
        <v>0.163703645432725</v>
      </c>
      <c r="U319">
        <v>319</v>
      </c>
      <c r="V319">
        <f t="shared" si="87"/>
        <v>318</v>
      </c>
      <c r="W319">
        <f t="shared" si="88"/>
        <v>1.4965232077798398</v>
      </c>
      <c r="X319">
        <f t="shared" si="89"/>
        <v>0.46142416250947699</v>
      </c>
    </row>
    <row r="320" spans="1:24" x14ac:dyDescent="0.35">
      <c r="A320">
        <v>320</v>
      </c>
      <c r="B320">
        <f t="shared" si="72"/>
        <v>319</v>
      </c>
      <c r="C320">
        <f t="shared" si="73"/>
        <v>0.45636623748210325</v>
      </c>
      <c r="D320">
        <f t="shared" si="74"/>
        <v>2</v>
      </c>
      <c r="E320">
        <v>320</v>
      </c>
      <c r="F320">
        <f t="shared" si="75"/>
        <v>319</v>
      </c>
      <c r="G320">
        <f t="shared" si="76"/>
        <v>0.4564962936954533</v>
      </c>
      <c r="H320">
        <f t="shared" si="77"/>
        <v>1.9985096837192899</v>
      </c>
      <c r="I320">
        <v>320</v>
      </c>
      <c r="J320">
        <f t="shared" si="78"/>
        <v>319</v>
      </c>
      <c r="K320">
        <f t="shared" si="79"/>
        <v>1.4966335821360359</v>
      </c>
      <c r="L320">
        <f t="shared" si="80"/>
        <v>1.5385758374905201</v>
      </c>
      <c r="M320">
        <v>320</v>
      </c>
      <c r="N320">
        <f t="shared" si="81"/>
        <v>319</v>
      </c>
      <c r="O320">
        <f t="shared" si="82"/>
        <v>0.47084596610039664</v>
      </c>
      <c r="P320">
        <f t="shared" si="83"/>
        <v>0.83407655239053002</v>
      </c>
      <c r="Q320">
        <v>320</v>
      </c>
      <c r="R320">
        <f t="shared" si="84"/>
        <v>319</v>
      </c>
      <c r="S320">
        <f t="shared" si="85"/>
        <v>1.470652249458376</v>
      </c>
      <c r="T320">
        <f t="shared" si="86"/>
        <v>0.83629635456727502</v>
      </c>
      <c r="U320">
        <v>320</v>
      </c>
      <c r="V320">
        <f t="shared" si="87"/>
        <v>319</v>
      </c>
      <c r="W320">
        <f t="shared" si="88"/>
        <v>1.4966335821360359</v>
      </c>
      <c r="X320">
        <f t="shared" si="89"/>
        <v>0.53857583749052296</v>
      </c>
    </row>
    <row r="321" spans="1:24" x14ac:dyDescent="0.35">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0.0014903162807118+F321*0.0014263510263785</f>
        <v>0.45792264472183181</v>
      </c>
      <c r="H321">
        <f t="shared" ref="H321:H384" si="95">IF(F321/2-INT(F321/2)&lt;0.1,1.00149031628071,1.99850968371929)</f>
        <v>1.0014903162807101</v>
      </c>
      <c r="I321">
        <v>321</v>
      </c>
      <c r="J321">
        <f t="shared" ref="J321:J384" si="96">(I321-1)</f>
        <v>320</v>
      </c>
      <c r="K321">
        <f t="shared" ref="K321:K384" si="97">1.46142416250948+J321*0.0001103743561961</f>
        <v>1.496743956492232</v>
      </c>
      <c r="L321">
        <f t="shared" ref="L321:L384" si="98">IF(J321/2-INT(J321/2)&lt;0.1,1.46142416250948,1.53857583749052)</f>
        <v>1.4614241625094799</v>
      </c>
      <c r="M321">
        <v>321</v>
      </c>
      <c r="N321">
        <f t="shared" ref="N321:N384" si="99">(M321-1)</f>
        <v>320</v>
      </c>
      <c r="O321">
        <f t="shared" ref="O321:O384" si="100">0.16592344760947+N321*0.0009558699639214</f>
        <v>0.47180183606431803</v>
      </c>
      <c r="P321">
        <f t="shared" ref="P321:P384" si="101">IF(N321/2-INT(N321/2)&lt;0.1,0.16592344760947,0.83407655239053)</f>
        <v>0.16592344760947</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1.46142416250948+V321*0.0001103743561961</f>
        <v>1.496743956492232</v>
      </c>
      <c r="X321">
        <f t="shared" ref="X321:X384" si="107">IF(V321/2-INT(V321/2)&lt;0.1,0.461424162509477,0.538575837490523)</f>
        <v>0.46142416250947699</v>
      </c>
    </row>
    <row r="322" spans="1:24" x14ac:dyDescent="0.35">
      <c r="A322">
        <v>322</v>
      </c>
      <c r="B322">
        <f t="shared" si="90"/>
        <v>321</v>
      </c>
      <c r="C322">
        <f t="shared" si="91"/>
        <v>0.45922746781114465</v>
      </c>
      <c r="D322">
        <f t="shared" si="92"/>
        <v>2</v>
      </c>
      <c r="E322">
        <v>322</v>
      </c>
      <c r="F322">
        <f t="shared" si="93"/>
        <v>321</v>
      </c>
      <c r="G322">
        <f t="shared" si="94"/>
        <v>0.45934899574821031</v>
      </c>
      <c r="H322">
        <f t="shared" si="95"/>
        <v>1.9985096837192899</v>
      </c>
      <c r="I322">
        <v>322</v>
      </c>
      <c r="J322">
        <f t="shared" si="96"/>
        <v>321</v>
      </c>
      <c r="K322">
        <f t="shared" si="97"/>
        <v>1.4968543308484281</v>
      </c>
      <c r="L322">
        <f t="shared" si="98"/>
        <v>1.5385758374905201</v>
      </c>
      <c r="M322">
        <v>322</v>
      </c>
      <c r="N322">
        <f t="shared" si="99"/>
        <v>321</v>
      </c>
      <c r="O322">
        <f t="shared" si="100"/>
        <v>0.47275770602823941</v>
      </c>
      <c r="P322">
        <f t="shared" si="101"/>
        <v>0.83407655239053002</v>
      </c>
      <c r="Q322">
        <v>322</v>
      </c>
      <c r="R322">
        <f t="shared" si="102"/>
        <v>321</v>
      </c>
      <c r="S322">
        <f t="shared" si="103"/>
        <v>1.4725766921168439</v>
      </c>
      <c r="T322">
        <f t="shared" si="104"/>
        <v>0.83629635456727502</v>
      </c>
      <c r="U322">
        <v>322</v>
      </c>
      <c r="V322">
        <f t="shared" si="105"/>
        <v>321</v>
      </c>
      <c r="W322">
        <f t="shared" si="106"/>
        <v>1.4968543308484281</v>
      </c>
      <c r="X322">
        <f t="shared" si="107"/>
        <v>0.53857583749052296</v>
      </c>
    </row>
    <row r="323" spans="1:24" x14ac:dyDescent="0.35">
      <c r="A323">
        <v>323</v>
      </c>
      <c r="B323">
        <f t="shared" si="90"/>
        <v>322</v>
      </c>
      <c r="C323">
        <f t="shared" si="91"/>
        <v>0.46065808297566535</v>
      </c>
      <c r="D323">
        <f t="shared" si="92"/>
        <v>1</v>
      </c>
      <c r="E323">
        <v>323</v>
      </c>
      <c r="F323">
        <f t="shared" si="93"/>
        <v>322</v>
      </c>
      <c r="G323">
        <f t="shared" si="94"/>
        <v>0.46077534677458881</v>
      </c>
      <c r="H323">
        <f t="shared" si="95"/>
        <v>1.0014903162807101</v>
      </c>
      <c r="I323">
        <v>323</v>
      </c>
      <c r="J323">
        <f t="shared" si="96"/>
        <v>322</v>
      </c>
      <c r="K323">
        <f t="shared" si="97"/>
        <v>1.4969647052046242</v>
      </c>
      <c r="L323">
        <f t="shared" si="98"/>
        <v>1.4614241625094799</v>
      </c>
      <c r="M323">
        <v>323</v>
      </c>
      <c r="N323">
        <f t="shared" si="99"/>
        <v>322</v>
      </c>
      <c r="O323">
        <f t="shared" si="100"/>
        <v>0.4737135759921608</v>
      </c>
      <c r="P323">
        <f t="shared" si="101"/>
        <v>0.16592344760947</v>
      </c>
      <c r="Q323">
        <v>323</v>
      </c>
      <c r="R323">
        <f t="shared" si="102"/>
        <v>322</v>
      </c>
      <c r="S323">
        <f t="shared" si="103"/>
        <v>1.4735389134460781</v>
      </c>
      <c r="T323">
        <f t="shared" si="104"/>
        <v>0.163703645432725</v>
      </c>
      <c r="U323">
        <v>323</v>
      </c>
      <c r="V323">
        <f t="shared" si="105"/>
        <v>322</v>
      </c>
      <c r="W323">
        <f t="shared" si="106"/>
        <v>1.4969647052046242</v>
      </c>
      <c r="X323">
        <f t="shared" si="107"/>
        <v>0.46142416250947699</v>
      </c>
    </row>
    <row r="324" spans="1:24" x14ac:dyDescent="0.35">
      <c r="A324">
        <v>324</v>
      </c>
      <c r="B324">
        <f t="shared" si="90"/>
        <v>323</v>
      </c>
      <c r="C324">
        <f t="shared" si="91"/>
        <v>0.46208869814018605</v>
      </c>
      <c r="D324">
        <f t="shared" si="92"/>
        <v>2</v>
      </c>
      <c r="E324">
        <v>324</v>
      </c>
      <c r="F324">
        <f t="shared" si="93"/>
        <v>323</v>
      </c>
      <c r="G324">
        <f t="shared" si="94"/>
        <v>0.46220169780096731</v>
      </c>
      <c r="H324">
        <f t="shared" si="95"/>
        <v>1.9985096837192899</v>
      </c>
      <c r="I324">
        <v>324</v>
      </c>
      <c r="J324">
        <f t="shared" si="96"/>
        <v>323</v>
      </c>
      <c r="K324">
        <f t="shared" si="97"/>
        <v>1.4970750795608203</v>
      </c>
      <c r="L324">
        <f t="shared" si="98"/>
        <v>1.5385758374905201</v>
      </c>
      <c r="M324">
        <v>324</v>
      </c>
      <c r="N324">
        <f t="shared" si="99"/>
        <v>323</v>
      </c>
      <c r="O324">
        <f t="shared" si="100"/>
        <v>0.47466944595608218</v>
      </c>
      <c r="P324">
        <f t="shared" si="101"/>
        <v>0.83407655239053002</v>
      </c>
      <c r="Q324">
        <v>324</v>
      </c>
      <c r="R324">
        <f t="shared" si="102"/>
        <v>323</v>
      </c>
      <c r="S324">
        <f t="shared" si="103"/>
        <v>1.4745011347753121</v>
      </c>
      <c r="T324">
        <f t="shared" si="104"/>
        <v>0.83629635456727502</v>
      </c>
      <c r="U324">
        <v>324</v>
      </c>
      <c r="V324">
        <f t="shared" si="105"/>
        <v>323</v>
      </c>
      <c r="W324">
        <f t="shared" si="106"/>
        <v>1.4970750795608203</v>
      </c>
      <c r="X324">
        <f t="shared" si="107"/>
        <v>0.53857583749052296</v>
      </c>
    </row>
    <row r="325" spans="1:24" x14ac:dyDescent="0.35">
      <c r="A325">
        <v>325</v>
      </c>
      <c r="B325">
        <f t="shared" si="90"/>
        <v>324</v>
      </c>
      <c r="C325">
        <f t="shared" si="91"/>
        <v>0.46351931330470675</v>
      </c>
      <c r="D325">
        <f t="shared" si="92"/>
        <v>1</v>
      </c>
      <c r="E325">
        <v>325</v>
      </c>
      <c r="F325">
        <f t="shared" si="93"/>
        <v>324</v>
      </c>
      <c r="G325">
        <f t="shared" si="94"/>
        <v>0.46362804882734582</v>
      </c>
      <c r="H325">
        <f t="shared" si="95"/>
        <v>1.0014903162807101</v>
      </c>
      <c r="I325">
        <v>325</v>
      </c>
      <c r="J325">
        <f t="shared" si="96"/>
        <v>324</v>
      </c>
      <c r="K325">
        <f t="shared" si="97"/>
        <v>1.4971854539170164</v>
      </c>
      <c r="L325">
        <f t="shared" si="98"/>
        <v>1.4614241625094799</v>
      </c>
      <c r="M325">
        <v>325</v>
      </c>
      <c r="N325">
        <f t="shared" si="99"/>
        <v>324</v>
      </c>
      <c r="O325">
        <f t="shared" si="100"/>
        <v>0.47562531592000357</v>
      </c>
      <c r="P325">
        <f t="shared" si="101"/>
        <v>0.16592344760947</v>
      </c>
      <c r="Q325">
        <v>325</v>
      </c>
      <c r="R325">
        <f t="shared" si="102"/>
        <v>324</v>
      </c>
      <c r="S325">
        <f t="shared" si="103"/>
        <v>1.475463356104546</v>
      </c>
      <c r="T325">
        <f t="shared" si="104"/>
        <v>0.163703645432725</v>
      </c>
      <c r="U325">
        <v>325</v>
      </c>
      <c r="V325">
        <f t="shared" si="105"/>
        <v>324</v>
      </c>
      <c r="W325">
        <f t="shared" si="106"/>
        <v>1.4971854539170164</v>
      </c>
      <c r="X325">
        <f t="shared" si="107"/>
        <v>0.46142416250947699</v>
      </c>
    </row>
    <row r="326" spans="1:24" x14ac:dyDescent="0.35">
      <c r="A326">
        <v>326</v>
      </c>
      <c r="B326">
        <f t="shared" si="90"/>
        <v>325</v>
      </c>
      <c r="C326">
        <f t="shared" si="91"/>
        <v>0.46494992846922745</v>
      </c>
      <c r="D326">
        <f t="shared" si="92"/>
        <v>2</v>
      </c>
      <c r="E326">
        <v>326</v>
      </c>
      <c r="F326">
        <f t="shared" si="93"/>
        <v>325</v>
      </c>
      <c r="G326">
        <f t="shared" si="94"/>
        <v>0.46505439985372427</v>
      </c>
      <c r="H326">
        <f t="shared" si="95"/>
        <v>1.9985096837192899</v>
      </c>
      <c r="I326">
        <v>326</v>
      </c>
      <c r="J326">
        <f t="shared" si="96"/>
        <v>325</v>
      </c>
      <c r="K326">
        <f t="shared" si="97"/>
        <v>1.4972958282732125</v>
      </c>
      <c r="L326">
        <f t="shared" si="98"/>
        <v>1.5385758374905201</v>
      </c>
      <c r="M326">
        <v>326</v>
      </c>
      <c r="N326">
        <f t="shared" si="99"/>
        <v>325</v>
      </c>
      <c r="O326">
        <f t="shared" si="100"/>
        <v>0.47658118588392495</v>
      </c>
      <c r="P326">
        <f t="shared" si="101"/>
        <v>0.83407655239053002</v>
      </c>
      <c r="Q326">
        <v>326</v>
      </c>
      <c r="R326">
        <f t="shared" si="102"/>
        <v>325</v>
      </c>
      <c r="S326">
        <f t="shared" si="103"/>
        <v>1.47642557743378</v>
      </c>
      <c r="T326">
        <f t="shared" si="104"/>
        <v>0.83629635456727502</v>
      </c>
      <c r="U326">
        <v>326</v>
      </c>
      <c r="V326">
        <f t="shared" si="105"/>
        <v>325</v>
      </c>
      <c r="W326">
        <f t="shared" si="106"/>
        <v>1.4972958282732125</v>
      </c>
      <c r="X326">
        <f t="shared" si="107"/>
        <v>0.53857583749052296</v>
      </c>
    </row>
    <row r="327" spans="1:24" x14ac:dyDescent="0.35">
      <c r="A327">
        <v>327</v>
      </c>
      <c r="B327">
        <f t="shared" si="90"/>
        <v>326</v>
      </c>
      <c r="C327">
        <f t="shared" si="91"/>
        <v>0.46638054363374815</v>
      </c>
      <c r="D327">
        <f t="shared" si="92"/>
        <v>1</v>
      </c>
      <c r="E327">
        <v>327</v>
      </c>
      <c r="F327">
        <f t="shared" si="93"/>
        <v>326</v>
      </c>
      <c r="G327">
        <f t="shared" si="94"/>
        <v>0.46648075088010277</v>
      </c>
      <c r="H327">
        <f t="shared" si="95"/>
        <v>1.0014903162807101</v>
      </c>
      <c r="I327">
        <v>327</v>
      </c>
      <c r="J327">
        <f t="shared" si="96"/>
        <v>326</v>
      </c>
      <c r="K327">
        <f t="shared" si="97"/>
        <v>1.4974062026294086</v>
      </c>
      <c r="L327">
        <f t="shared" si="98"/>
        <v>1.4614241625094799</v>
      </c>
      <c r="M327">
        <v>327</v>
      </c>
      <c r="N327">
        <f t="shared" si="99"/>
        <v>326</v>
      </c>
      <c r="O327">
        <f t="shared" si="100"/>
        <v>0.47753705584784645</v>
      </c>
      <c r="P327">
        <f t="shared" si="101"/>
        <v>0.16592344760947</v>
      </c>
      <c r="Q327">
        <v>327</v>
      </c>
      <c r="R327">
        <f t="shared" si="102"/>
        <v>326</v>
      </c>
      <c r="S327">
        <f t="shared" si="103"/>
        <v>1.4773877987630142</v>
      </c>
      <c r="T327">
        <f t="shared" si="104"/>
        <v>0.163703645432725</v>
      </c>
      <c r="U327">
        <v>327</v>
      </c>
      <c r="V327">
        <f t="shared" si="105"/>
        <v>326</v>
      </c>
      <c r="W327">
        <f t="shared" si="106"/>
        <v>1.4974062026294086</v>
      </c>
      <c r="X327">
        <f t="shared" si="107"/>
        <v>0.46142416250947699</v>
      </c>
    </row>
    <row r="328" spans="1:24" x14ac:dyDescent="0.35">
      <c r="A328">
        <v>328</v>
      </c>
      <c r="B328">
        <f t="shared" si="90"/>
        <v>327</v>
      </c>
      <c r="C328">
        <f t="shared" si="91"/>
        <v>0.46781115879826884</v>
      </c>
      <c r="D328">
        <f t="shared" si="92"/>
        <v>2</v>
      </c>
      <c r="E328">
        <v>328</v>
      </c>
      <c r="F328">
        <f t="shared" si="93"/>
        <v>327</v>
      </c>
      <c r="G328">
        <f t="shared" si="94"/>
        <v>0.46790710190648127</v>
      </c>
      <c r="H328">
        <f t="shared" si="95"/>
        <v>1.9985096837192899</v>
      </c>
      <c r="I328">
        <v>328</v>
      </c>
      <c r="J328">
        <f t="shared" si="96"/>
        <v>327</v>
      </c>
      <c r="K328">
        <f t="shared" si="97"/>
        <v>1.4975165769856047</v>
      </c>
      <c r="L328">
        <f t="shared" si="98"/>
        <v>1.5385758374905201</v>
      </c>
      <c r="M328">
        <v>328</v>
      </c>
      <c r="N328">
        <f t="shared" si="99"/>
        <v>327</v>
      </c>
      <c r="O328">
        <f t="shared" si="100"/>
        <v>0.47849292581176783</v>
      </c>
      <c r="P328">
        <f t="shared" si="101"/>
        <v>0.83407655239053002</v>
      </c>
      <c r="Q328">
        <v>328</v>
      </c>
      <c r="R328">
        <f t="shared" si="102"/>
        <v>327</v>
      </c>
      <c r="S328">
        <f t="shared" si="103"/>
        <v>1.4783500200922481</v>
      </c>
      <c r="T328">
        <f t="shared" si="104"/>
        <v>0.83629635456727502</v>
      </c>
      <c r="U328">
        <v>328</v>
      </c>
      <c r="V328">
        <f t="shared" si="105"/>
        <v>327</v>
      </c>
      <c r="W328">
        <f t="shared" si="106"/>
        <v>1.4975165769856047</v>
      </c>
      <c r="X328">
        <f t="shared" si="107"/>
        <v>0.53857583749052296</v>
      </c>
    </row>
    <row r="329" spans="1:24" x14ac:dyDescent="0.35">
      <c r="A329">
        <v>329</v>
      </c>
      <c r="B329">
        <f t="shared" si="90"/>
        <v>328</v>
      </c>
      <c r="C329">
        <f t="shared" si="91"/>
        <v>0.46924177396278954</v>
      </c>
      <c r="D329">
        <f t="shared" si="92"/>
        <v>1</v>
      </c>
      <c r="E329">
        <v>329</v>
      </c>
      <c r="F329">
        <f t="shared" si="93"/>
        <v>328</v>
      </c>
      <c r="G329">
        <f t="shared" si="94"/>
        <v>0.46933345293285977</v>
      </c>
      <c r="H329">
        <f t="shared" si="95"/>
        <v>1.0014903162807101</v>
      </c>
      <c r="I329">
        <v>329</v>
      </c>
      <c r="J329">
        <f t="shared" si="96"/>
        <v>328</v>
      </c>
      <c r="K329">
        <f t="shared" si="97"/>
        <v>1.4976269513418008</v>
      </c>
      <c r="L329">
        <f t="shared" si="98"/>
        <v>1.4614241625094799</v>
      </c>
      <c r="M329">
        <v>329</v>
      </c>
      <c r="N329">
        <f t="shared" si="99"/>
        <v>328</v>
      </c>
      <c r="O329">
        <f t="shared" si="100"/>
        <v>0.47944879577568922</v>
      </c>
      <c r="P329">
        <f t="shared" si="101"/>
        <v>0.16592344760947</v>
      </c>
      <c r="Q329">
        <v>329</v>
      </c>
      <c r="R329">
        <f t="shared" si="102"/>
        <v>328</v>
      </c>
      <c r="S329">
        <f t="shared" si="103"/>
        <v>1.4793122414214821</v>
      </c>
      <c r="T329">
        <f t="shared" si="104"/>
        <v>0.163703645432725</v>
      </c>
      <c r="U329">
        <v>329</v>
      </c>
      <c r="V329">
        <f t="shared" si="105"/>
        <v>328</v>
      </c>
      <c r="W329">
        <f t="shared" si="106"/>
        <v>1.4976269513418008</v>
      </c>
      <c r="X329">
        <f t="shared" si="107"/>
        <v>0.46142416250947699</v>
      </c>
    </row>
    <row r="330" spans="1:24" x14ac:dyDescent="0.35">
      <c r="A330">
        <v>330</v>
      </c>
      <c r="B330">
        <f t="shared" si="90"/>
        <v>329</v>
      </c>
      <c r="C330">
        <f t="shared" si="91"/>
        <v>0.47067238912731024</v>
      </c>
      <c r="D330">
        <f t="shared" si="92"/>
        <v>2</v>
      </c>
      <c r="E330">
        <v>330</v>
      </c>
      <c r="F330">
        <f t="shared" si="93"/>
        <v>329</v>
      </c>
      <c r="G330">
        <f t="shared" si="94"/>
        <v>0.47075980395923828</v>
      </c>
      <c r="H330">
        <f t="shared" si="95"/>
        <v>1.9985096837192899</v>
      </c>
      <c r="I330">
        <v>330</v>
      </c>
      <c r="J330">
        <f t="shared" si="96"/>
        <v>329</v>
      </c>
      <c r="K330">
        <f t="shared" si="97"/>
        <v>1.4977373256979969</v>
      </c>
      <c r="L330">
        <f t="shared" si="98"/>
        <v>1.5385758374905201</v>
      </c>
      <c r="M330">
        <v>330</v>
      </c>
      <c r="N330">
        <f t="shared" si="99"/>
        <v>329</v>
      </c>
      <c r="O330">
        <f t="shared" si="100"/>
        <v>0.4804046657396106</v>
      </c>
      <c r="P330">
        <f t="shared" si="101"/>
        <v>0.83407655239053002</v>
      </c>
      <c r="Q330">
        <v>330</v>
      </c>
      <c r="R330">
        <f t="shared" si="102"/>
        <v>329</v>
      </c>
      <c r="S330">
        <f t="shared" si="103"/>
        <v>1.4802744627507161</v>
      </c>
      <c r="T330">
        <f t="shared" si="104"/>
        <v>0.83629635456727502</v>
      </c>
      <c r="U330">
        <v>330</v>
      </c>
      <c r="V330">
        <f t="shared" si="105"/>
        <v>329</v>
      </c>
      <c r="W330">
        <f t="shared" si="106"/>
        <v>1.4977373256979969</v>
      </c>
      <c r="X330">
        <f t="shared" si="107"/>
        <v>0.53857583749052296</v>
      </c>
    </row>
    <row r="331" spans="1:24" x14ac:dyDescent="0.35">
      <c r="A331">
        <v>331</v>
      </c>
      <c r="B331">
        <f t="shared" si="90"/>
        <v>330</v>
      </c>
      <c r="C331">
        <f t="shared" si="91"/>
        <v>0.47210300429183094</v>
      </c>
      <c r="D331">
        <f t="shared" si="92"/>
        <v>1</v>
      </c>
      <c r="E331">
        <v>331</v>
      </c>
      <c r="F331">
        <f t="shared" si="93"/>
        <v>330</v>
      </c>
      <c r="G331">
        <f t="shared" si="94"/>
        <v>0.47218615498561678</v>
      </c>
      <c r="H331">
        <f t="shared" si="95"/>
        <v>1.0014903162807101</v>
      </c>
      <c r="I331">
        <v>331</v>
      </c>
      <c r="J331">
        <f t="shared" si="96"/>
        <v>330</v>
      </c>
      <c r="K331">
        <f t="shared" si="97"/>
        <v>1.497847700054193</v>
      </c>
      <c r="L331">
        <f t="shared" si="98"/>
        <v>1.4614241625094799</v>
      </c>
      <c r="M331">
        <v>331</v>
      </c>
      <c r="N331">
        <f t="shared" si="99"/>
        <v>330</v>
      </c>
      <c r="O331">
        <f t="shared" si="100"/>
        <v>0.48136053570353199</v>
      </c>
      <c r="P331">
        <f t="shared" si="101"/>
        <v>0.16592344760947</v>
      </c>
      <c r="Q331">
        <v>331</v>
      </c>
      <c r="R331">
        <f t="shared" si="102"/>
        <v>330</v>
      </c>
      <c r="S331">
        <f t="shared" si="103"/>
        <v>1.48123668407995</v>
      </c>
      <c r="T331">
        <f t="shared" si="104"/>
        <v>0.163703645432725</v>
      </c>
      <c r="U331">
        <v>331</v>
      </c>
      <c r="V331">
        <f t="shared" si="105"/>
        <v>330</v>
      </c>
      <c r="W331">
        <f t="shared" si="106"/>
        <v>1.497847700054193</v>
      </c>
      <c r="X331">
        <f t="shared" si="107"/>
        <v>0.46142416250947699</v>
      </c>
    </row>
    <row r="332" spans="1:24" x14ac:dyDescent="0.35">
      <c r="A332">
        <v>332</v>
      </c>
      <c r="B332">
        <f t="shared" si="90"/>
        <v>331</v>
      </c>
      <c r="C332">
        <f t="shared" si="91"/>
        <v>0.47353361945635164</v>
      </c>
      <c r="D332">
        <f t="shared" si="92"/>
        <v>2</v>
      </c>
      <c r="E332">
        <v>332</v>
      </c>
      <c r="F332">
        <f t="shared" si="93"/>
        <v>331</v>
      </c>
      <c r="G332">
        <f t="shared" si="94"/>
        <v>0.47361250601199528</v>
      </c>
      <c r="H332">
        <f t="shared" si="95"/>
        <v>1.9985096837192899</v>
      </c>
      <c r="I332">
        <v>332</v>
      </c>
      <c r="J332">
        <f t="shared" si="96"/>
        <v>331</v>
      </c>
      <c r="K332">
        <f t="shared" si="97"/>
        <v>1.4979580744103891</v>
      </c>
      <c r="L332">
        <f t="shared" si="98"/>
        <v>1.5385758374905201</v>
      </c>
      <c r="M332">
        <v>332</v>
      </c>
      <c r="N332">
        <f t="shared" si="99"/>
        <v>331</v>
      </c>
      <c r="O332">
        <f t="shared" si="100"/>
        <v>0.48231640566745337</v>
      </c>
      <c r="P332">
        <f t="shared" si="101"/>
        <v>0.83407655239053002</v>
      </c>
      <c r="Q332">
        <v>332</v>
      </c>
      <c r="R332">
        <f t="shared" si="102"/>
        <v>331</v>
      </c>
      <c r="S332">
        <f t="shared" si="103"/>
        <v>1.482198905409184</v>
      </c>
      <c r="T332">
        <f t="shared" si="104"/>
        <v>0.83629635456727502</v>
      </c>
      <c r="U332">
        <v>332</v>
      </c>
      <c r="V332">
        <f t="shared" si="105"/>
        <v>331</v>
      </c>
      <c r="W332">
        <f t="shared" si="106"/>
        <v>1.4979580744103891</v>
      </c>
      <c r="X332">
        <f t="shared" si="107"/>
        <v>0.53857583749052296</v>
      </c>
    </row>
    <row r="333" spans="1:24" x14ac:dyDescent="0.35">
      <c r="A333">
        <v>333</v>
      </c>
      <c r="B333">
        <f t="shared" si="90"/>
        <v>332</v>
      </c>
      <c r="C333">
        <f t="shared" si="91"/>
        <v>0.47496423462087234</v>
      </c>
      <c r="D333">
        <f t="shared" si="92"/>
        <v>1</v>
      </c>
      <c r="E333">
        <v>333</v>
      </c>
      <c r="F333">
        <f t="shared" si="93"/>
        <v>332</v>
      </c>
      <c r="G333">
        <f t="shared" si="94"/>
        <v>0.47503885703837379</v>
      </c>
      <c r="H333">
        <f t="shared" si="95"/>
        <v>1.0014903162807101</v>
      </c>
      <c r="I333">
        <v>333</v>
      </c>
      <c r="J333">
        <f t="shared" si="96"/>
        <v>332</v>
      </c>
      <c r="K333">
        <f t="shared" si="97"/>
        <v>1.4980684487665852</v>
      </c>
      <c r="L333">
        <f t="shared" si="98"/>
        <v>1.4614241625094799</v>
      </c>
      <c r="M333">
        <v>333</v>
      </c>
      <c r="N333">
        <f t="shared" si="99"/>
        <v>332</v>
      </c>
      <c r="O333">
        <f t="shared" si="100"/>
        <v>0.48327227563137476</v>
      </c>
      <c r="P333">
        <f t="shared" si="101"/>
        <v>0.16592344760947</v>
      </c>
      <c r="Q333">
        <v>333</v>
      </c>
      <c r="R333">
        <f t="shared" si="102"/>
        <v>332</v>
      </c>
      <c r="S333">
        <f t="shared" si="103"/>
        <v>1.4831611267384179</v>
      </c>
      <c r="T333">
        <f t="shared" si="104"/>
        <v>0.163703645432725</v>
      </c>
      <c r="U333">
        <v>333</v>
      </c>
      <c r="V333">
        <f t="shared" si="105"/>
        <v>332</v>
      </c>
      <c r="W333">
        <f t="shared" si="106"/>
        <v>1.4980684487665852</v>
      </c>
      <c r="X333">
        <f t="shared" si="107"/>
        <v>0.46142416250947699</v>
      </c>
    </row>
    <row r="334" spans="1:24" x14ac:dyDescent="0.35">
      <c r="A334">
        <v>334</v>
      </c>
      <c r="B334">
        <f t="shared" si="90"/>
        <v>333</v>
      </c>
      <c r="C334">
        <f t="shared" si="91"/>
        <v>0.47639484978539309</v>
      </c>
      <c r="D334">
        <f t="shared" si="92"/>
        <v>2</v>
      </c>
      <c r="E334">
        <v>334</v>
      </c>
      <c r="F334">
        <f t="shared" si="93"/>
        <v>333</v>
      </c>
      <c r="G334">
        <f t="shared" si="94"/>
        <v>0.47646520806475229</v>
      </c>
      <c r="H334">
        <f t="shared" si="95"/>
        <v>1.9985096837192899</v>
      </c>
      <c r="I334">
        <v>334</v>
      </c>
      <c r="J334">
        <f t="shared" si="96"/>
        <v>333</v>
      </c>
      <c r="K334">
        <f t="shared" si="97"/>
        <v>1.4981788231227813</v>
      </c>
      <c r="L334">
        <f t="shared" si="98"/>
        <v>1.5385758374905201</v>
      </c>
      <c r="M334">
        <v>334</v>
      </c>
      <c r="N334">
        <f t="shared" si="99"/>
        <v>333</v>
      </c>
      <c r="O334">
        <f t="shared" si="100"/>
        <v>0.48422814559529614</v>
      </c>
      <c r="P334">
        <f t="shared" si="101"/>
        <v>0.83407655239053002</v>
      </c>
      <c r="Q334">
        <v>334</v>
      </c>
      <c r="R334">
        <f t="shared" si="102"/>
        <v>333</v>
      </c>
      <c r="S334">
        <f t="shared" si="103"/>
        <v>1.4841233480676521</v>
      </c>
      <c r="T334">
        <f t="shared" si="104"/>
        <v>0.83629635456727502</v>
      </c>
      <c r="U334">
        <v>334</v>
      </c>
      <c r="V334">
        <f t="shared" si="105"/>
        <v>333</v>
      </c>
      <c r="W334">
        <f t="shared" si="106"/>
        <v>1.4981788231227813</v>
      </c>
      <c r="X334">
        <f t="shared" si="107"/>
        <v>0.53857583749052296</v>
      </c>
    </row>
    <row r="335" spans="1:24" x14ac:dyDescent="0.35">
      <c r="A335">
        <v>335</v>
      </c>
      <c r="B335">
        <f t="shared" si="90"/>
        <v>334</v>
      </c>
      <c r="C335">
        <f t="shared" si="91"/>
        <v>0.47782546494991379</v>
      </c>
      <c r="D335">
        <f t="shared" si="92"/>
        <v>1</v>
      </c>
      <c r="E335">
        <v>335</v>
      </c>
      <c r="F335">
        <f t="shared" si="93"/>
        <v>334</v>
      </c>
      <c r="G335">
        <f t="shared" si="94"/>
        <v>0.47789155909113079</v>
      </c>
      <c r="H335">
        <f t="shared" si="95"/>
        <v>1.0014903162807101</v>
      </c>
      <c r="I335">
        <v>335</v>
      </c>
      <c r="J335">
        <f t="shared" si="96"/>
        <v>334</v>
      </c>
      <c r="K335">
        <f t="shared" si="97"/>
        <v>1.4982891974789774</v>
      </c>
      <c r="L335">
        <f t="shared" si="98"/>
        <v>1.4614241625094799</v>
      </c>
      <c r="M335">
        <v>335</v>
      </c>
      <c r="N335">
        <f t="shared" si="99"/>
        <v>334</v>
      </c>
      <c r="O335">
        <f t="shared" si="100"/>
        <v>0.48518401555921764</v>
      </c>
      <c r="P335">
        <f t="shared" si="101"/>
        <v>0.16592344760947</v>
      </c>
      <c r="Q335">
        <v>335</v>
      </c>
      <c r="R335">
        <f t="shared" si="102"/>
        <v>334</v>
      </c>
      <c r="S335">
        <f t="shared" si="103"/>
        <v>1.4850855693968861</v>
      </c>
      <c r="T335">
        <f t="shared" si="104"/>
        <v>0.163703645432725</v>
      </c>
      <c r="U335">
        <v>335</v>
      </c>
      <c r="V335">
        <f t="shared" si="105"/>
        <v>334</v>
      </c>
      <c r="W335">
        <f t="shared" si="106"/>
        <v>1.4982891974789774</v>
      </c>
      <c r="X335">
        <f t="shared" si="107"/>
        <v>0.46142416250947699</v>
      </c>
    </row>
    <row r="336" spans="1:24" x14ac:dyDescent="0.35">
      <c r="A336">
        <v>336</v>
      </c>
      <c r="B336">
        <f t="shared" si="90"/>
        <v>335</v>
      </c>
      <c r="C336">
        <f t="shared" si="91"/>
        <v>0.47925608011443449</v>
      </c>
      <c r="D336">
        <f t="shared" si="92"/>
        <v>2</v>
      </c>
      <c r="E336">
        <v>336</v>
      </c>
      <c r="F336">
        <f t="shared" si="93"/>
        <v>335</v>
      </c>
      <c r="G336">
        <f t="shared" si="94"/>
        <v>0.47931791011750929</v>
      </c>
      <c r="H336">
        <f t="shared" si="95"/>
        <v>1.9985096837192899</v>
      </c>
      <c r="I336">
        <v>336</v>
      </c>
      <c r="J336">
        <f t="shared" si="96"/>
        <v>335</v>
      </c>
      <c r="K336">
        <f t="shared" si="97"/>
        <v>1.4983995718351735</v>
      </c>
      <c r="L336">
        <f t="shared" si="98"/>
        <v>1.5385758374905201</v>
      </c>
      <c r="M336">
        <v>336</v>
      </c>
      <c r="N336">
        <f t="shared" si="99"/>
        <v>335</v>
      </c>
      <c r="O336">
        <f t="shared" si="100"/>
        <v>0.48613988552313903</v>
      </c>
      <c r="P336">
        <f t="shared" si="101"/>
        <v>0.83407655239053002</v>
      </c>
      <c r="Q336">
        <v>336</v>
      </c>
      <c r="R336">
        <f t="shared" si="102"/>
        <v>335</v>
      </c>
      <c r="S336">
        <f t="shared" si="103"/>
        <v>1.48604779072612</v>
      </c>
      <c r="T336">
        <f t="shared" si="104"/>
        <v>0.83629635456727502</v>
      </c>
      <c r="U336">
        <v>336</v>
      </c>
      <c r="V336">
        <f t="shared" si="105"/>
        <v>335</v>
      </c>
      <c r="W336">
        <f t="shared" si="106"/>
        <v>1.4983995718351735</v>
      </c>
      <c r="X336">
        <f t="shared" si="107"/>
        <v>0.53857583749052296</v>
      </c>
    </row>
    <row r="337" spans="1:24" x14ac:dyDescent="0.35">
      <c r="A337">
        <v>337</v>
      </c>
      <c r="B337">
        <f t="shared" si="90"/>
        <v>336</v>
      </c>
      <c r="C337">
        <f t="shared" si="91"/>
        <v>0.48068669527895519</v>
      </c>
      <c r="D337">
        <f t="shared" si="92"/>
        <v>1</v>
      </c>
      <c r="E337">
        <v>337</v>
      </c>
      <c r="F337">
        <f t="shared" si="93"/>
        <v>336</v>
      </c>
      <c r="G337">
        <f t="shared" si="94"/>
        <v>0.4807442611438878</v>
      </c>
      <c r="H337">
        <f t="shared" si="95"/>
        <v>1.0014903162807101</v>
      </c>
      <c r="I337">
        <v>337</v>
      </c>
      <c r="J337">
        <f t="shared" si="96"/>
        <v>336</v>
      </c>
      <c r="K337">
        <f t="shared" si="97"/>
        <v>1.4985099461913696</v>
      </c>
      <c r="L337">
        <f t="shared" si="98"/>
        <v>1.4614241625094799</v>
      </c>
      <c r="M337">
        <v>337</v>
      </c>
      <c r="N337">
        <f t="shared" si="99"/>
        <v>336</v>
      </c>
      <c r="O337">
        <f t="shared" si="100"/>
        <v>0.48709575548706041</v>
      </c>
      <c r="P337">
        <f t="shared" si="101"/>
        <v>0.16592344760947</v>
      </c>
      <c r="Q337">
        <v>337</v>
      </c>
      <c r="R337">
        <f t="shared" si="102"/>
        <v>336</v>
      </c>
      <c r="S337">
        <f t="shared" si="103"/>
        <v>1.487010012055354</v>
      </c>
      <c r="T337">
        <f t="shared" si="104"/>
        <v>0.163703645432725</v>
      </c>
      <c r="U337">
        <v>337</v>
      </c>
      <c r="V337">
        <f t="shared" si="105"/>
        <v>336</v>
      </c>
      <c r="W337">
        <f t="shared" si="106"/>
        <v>1.4985099461913696</v>
      </c>
      <c r="X337">
        <f t="shared" si="107"/>
        <v>0.46142416250947699</v>
      </c>
    </row>
    <row r="338" spans="1:24" x14ac:dyDescent="0.35">
      <c r="A338">
        <v>338</v>
      </c>
      <c r="B338">
        <f t="shared" si="90"/>
        <v>337</v>
      </c>
      <c r="C338">
        <f t="shared" si="91"/>
        <v>0.48211731044347589</v>
      </c>
      <c r="D338">
        <f t="shared" si="92"/>
        <v>2</v>
      </c>
      <c r="E338">
        <v>338</v>
      </c>
      <c r="F338">
        <f t="shared" si="93"/>
        <v>337</v>
      </c>
      <c r="G338">
        <f t="shared" si="94"/>
        <v>0.4821706121702663</v>
      </c>
      <c r="H338">
        <f t="shared" si="95"/>
        <v>1.9985096837192899</v>
      </c>
      <c r="I338">
        <v>338</v>
      </c>
      <c r="J338">
        <f t="shared" si="96"/>
        <v>337</v>
      </c>
      <c r="K338">
        <f t="shared" si="97"/>
        <v>1.4986203205475657</v>
      </c>
      <c r="L338">
        <f t="shared" si="98"/>
        <v>1.5385758374905201</v>
      </c>
      <c r="M338">
        <v>338</v>
      </c>
      <c r="N338">
        <f t="shared" si="99"/>
        <v>337</v>
      </c>
      <c r="O338">
        <f t="shared" si="100"/>
        <v>0.4880516254509818</v>
      </c>
      <c r="P338">
        <f t="shared" si="101"/>
        <v>0.83407655239053002</v>
      </c>
      <c r="Q338">
        <v>338</v>
      </c>
      <c r="R338">
        <f t="shared" si="102"/>
        <v>337</v>
      </c>
      <c r="S338">
        <f t="shared" si="103"/>
        <v>1.4879722333845882</v>
      </c>
      <c r="T338">
        <f t="shared" si="104"/>
        <v>0.83629635456727502</v>
      </c>
      <c r="U338">
        <v>338</v>
      </c>
      <c r="V338">
        <f t="shared" si="105"/>
        <v>337</v>
      </c>
      <c r="W338">
        <f t="shared" si="106"/>
        <v>1.4986203205475657</v>
      </c>
      <c r="X338">
        <f t="shared" si="107"/>
        <v>0.53857583749052296</v>
      </c>
    </row>
    <row r="339" spans="1:24" x14ac:dyDescent="0.35">
      <c r="A339">
        <v>339</v>
      </c>
      <c r="B339">
        <f t="shared" si="90"/>
        <v>338</v>
      </c>
      <c r="C339">
        <f t="shared" si="91"/>
        <v>0.48354792560799659</v>
      </c>
      <c r="D339">
        <f t="shared" si="92"/>
        <v>1</v>
      </c>
      <c r="E339">
        <v>339</v>
      </c>
      <c r="F339">
        <f t="shared" si="93"/>
        <v>338</v>
      </c>
      <c r="G339">
        <f t="shared" si="94"/>
        <v>0.4835969631966448</v>
      </c>
      <c r="H339">
        <f t="shared" si="95"/>
        <v>1.0014903162807101</v>
      </c>
      <c r="I339">
        <v>339</v>
      </c>
      <c r="J339">
        <f t="shared" si="96"/>
        <v>338</v>
      </c>
      <c r="K339">
        <f t="shared" si="97"/>
        <v>1.4987306949037618</v>
      </c>
      <c r="L339">
        <f t="shared" si="98"/>
        <v>1.4614241625094799</v>
      </c>
      <c r="M339">
        <v>339</v>
      </c>
      <c r="N339">
        <f t="shared" si="99"/>
        <v>338</v>
      </c>
      <c r="O339">
        <f t="shared" si="100"/>
        <v>0.48900749541490318</v>
      </c>
      <c r="P339">
        <f t="shared" si="101"/>
        <v>0.16592344760947</v>
      </c>
      <c r="Q339">
        <v>339</v>
      </c>
      <c r="R339">
        <f t="shared" si="102"/>
        <v>338</v>
      </c>
      <c r="S339">
        <f t="shared" si="103"/>
        <v>1.4889344547138221</v>
      </c>
      <c r="T339">
        <f t="shared" si="104"/>
        <v>0.163703645432725</v>
      </c>
      <c r="U339">
        <v>339</v>
      </c>
      <c r="V339">
        <f t="shared" si="105"/>
        <v>338</v>
      </c>
      <c r="W339">
        <f t="shared" si="106"/>
        <v>1.4987306949037618</v>
      </c>
      <c r="X339">
        <f t="shared" si="107"/>
        <v>0.46142416250947699</v>
      </c>
    </row>
    <row r="340" spans="1:24" x14ac:dyDescent="0.35">
      <c r="A340">
        <v>340</v>
      </c>
      <c r="B340">
        <f t="shared" si="90"/>
        <v>339</v>
      </c>
      <c r="C340">
        <f t="shared" si="91"/>
        <v>0.48497854077251729</v>
      </c>
      <c r="D340">
        <f t="shared" si="92"/>
        <v>2</v>
      </c>
      <c r="E340">
        <v>340</v>
      </c>
      <c r="F340">
        <f t="shared" si="93"/>
        <v>339</v>
      </c>
      <c r="G340">
        <f t="shared" si="94"/>
        <v>0.48502331422302331</v>
      </c>
      <c r="H340">
        <f t="shared" si="95"/>
        <v>1.9985096837192899</v>
      </c>
      <c r="I340">
        <v>340</v>
      </c>
      <c r="J340">
        <f t="shared" si="96"/>
        <v>339</v>
      </c>
      <c r="K340">
        <f t="shared" si="97"/>
        <v>1.4988410692599579</v>
      </c>
      <c r="L340">
        <f t="shared" si="98"/>
        <v>1.5385758374905201</v>
      </c>
      <c r="M340">
        <v>340</v>
      </c>
      <c r="N340">
        <f t="shared" si="99"/>
        <v>339</v>
      </c>
      <c r="O340">
        <f t="shared" si="100"/>
        <v>0.48996336537882457</v>
      </c>
      <c r="P340">
        <f t="shared" si="101"/>
        <v>0.83407655239053002</v>
      </c>
      <c r="Q340">
        <v>340</v>
      </c>
      <c r="R340">
        <f t="shared" si="102"/>
        <v>339</v>
      </c>
      <c r="S340">
        <f t="shared" si="103"/>
        <v>1.4898966760430561</v>
      </c>
      <c r="T340">
        <f t="shared" si="104"/>
        <v>0.83629635456727502</v>
      </c>
      <c r="U340">
        <v>340</v>
      </c>
      <c r="V340">
        <f t="shared" si="105"/>
        <v>339</v>
      </c>
      <c r="W340">
        <f t="shared" si="106"/>
        <v>1.4988410692599579</v>
      </c>
      <c r="X340">
        <f t="shared" si="107"/>
        <v>0.53857583749052296</v>
      </c>
    </row>
    <row r="341" spans="1:24" x14ac:dyDescent="0.35">
      <c r="A341">
        <v>341</v>
      </c>
      <c r="B341">
        <f t="shared" si="90"/>
        <v>340</v>
      </c>
      <c r="C341">
        <f t="shared" si="91"/>
        <v>0.48640915593703798</v>
      </c>
      <c r="D341">
        <f t="shared" si="92"/>
        <v>1</v>
      </c>
      <c r="E341">
        <v>341</v>
      </c>
      <c r="F341">
        <f t="shared" si="93"/>
        <v>340</v>
      </c>
      <c r="G341">
        <f t="shared" si="94"/>
        <v>0.48644966524940181</v>
      </c>
      <c r="H341">
        <f t="shared" si="95"/>
        <v>1.0014903162807101</v>
      </c>
      <c r="I341">
        <v>341</v>
      </c>
      <c r="J341">
        <f t="shared" si="96"/>
        <v>340</v>
      </c>
      <c r="K341">
        <f t="shared" si="97"/>
        <v>1.498951443616154</v>
      </c>
      <c r="L341">
        <f t="shared" si="98"/>
        <v>1.4614241625094799</v>
      </c>
      <c r="M341">
        <v>341</v>
      </c>
      <c r="N341">
        <f t="shared" si="99"/>
        <v>340</v>
      </c>
      <c r="O341">
        <f t="shared" si="100"/>
        <v>0.49091923534274595</v>
      </c>
      <c r="P341">
        <f t="shared" si="101"/>
        <v>0.16592344760947</v>
      </c>
      <c r="Q341">
        <v>341</v>
      </c>
      <c r="R341">
        <f t="shared" si="102"/>
        <v>340</v>
      </c>
      <c r="S341">
        <f t="shared" si="103"/>
        <v>1.49085889737229</v>
      </c>
      <c r="T341">
        <f t="shared" si="104"/>
        <v>0.163703645432725</v>
      </c>
      <c r="U341">
        <v>341</v>
      </c>
      <c r="V341">
        <f t="shared" si="105"/>
        <v>340</v>
      </c>
      <c r="W341">
        <f t="shared" si="106"/>
        <v>1.498951443616154</v>
      </c>
      <c r="X341">
        <f t="shared" si="107"/>
        <v>0.46142416250947699</v>
      </c>
    </row>
    <row r="342" spans="1:24" x14ac:dyDescent="0.35">
      <c r="A342">
        <v>342</v>
      </c>
      <c r="B342">
        <f t="shared" si="90"/>
        <v>341</v>
      </c>
      <c r="C342">
        <f t="shared" si="91"/>
        <v>0.48783977110155868</v>
      </c>
      <c r="D342">
        <f t="shared" si="92"/>
        <v>2</v>
      </c>
      <c r="E342">
        <v>342</v>
      </c>
      <c r="F342">
        <f t="shared" si="93"/>
        <v>341</v>
      </c>
      <c r="G342">
        <f t="shared" si="94"/>
        <v>0.48787601627578031</v>
      </c>
      <c r="H342">
        <f t="shared" si="95"/>
        <v>1.9985096837192899</v>
      </c>
      <c r="I342">
        <v>342</v>
      </c>
      <c r="J342">
        <f t="shared" si="96"/>
        <v>341</v>
      </c>
      <c r="K342">
        <f t="shared" si="97"/>
        <v>1.4990618179723501</v>
      </c>
      <c r="L342">
        <f t="shared" si="98"/>
        <v>1.5385758374905201</v>
      </c>
      <c r="M342">
        <v>342</v>
      </c>
      <c r="N342">
        <f t="shared" si="99"/>
        <v>341</v>
      </c>
      <c r="O342">
        <f t="shared" si="100"/>
        <v>0.49187510530666745</v>
      </c>
      <c r="P342">
        <f t="shared" si="101"/>
        <v>0.83407655239053002</v>
      </c>
      <c r="Q342">
        <v>342</v>
      </c>
      <c r="R342">
        <f t="shared" si="102"/>
        <v>341</v>
      </c>
      <c r="S342">
        <f t="shared" si="103"/>
        <v>1.491821118701524</v>
      </c>
      <c r="T342">
        <f t="shared" si="104"/>
        <v>0.83629635456727502</v>
      </c>
      <c r="U342">
        <v>342</v>
      </c>
      <c r="V342">
        <f t="shared" si="105"/>
        <v>341</v>
      </c>
      <c r="W342">
        <f t="shared" si="106"/>
        <v>1.4990618179723501</v>
      </c>
      <c r="X342">
        <f t="shared" si="107"/>
        <v>0.53857583749052296</v>
      </c>
    </row>
    <row r="343" spans="1:24" x14ac:dyDescent="0.35">
      <c r="A343">
        <v>343</v>
      </c>
      <c r="B343">
        <f t="shared" si="90"/>
        <v>342</v>
      </c>
      <c r="C343">
        <f t="shared" si="91"/>
        <v>0.48927038626607938</v>
      </c>
      <c r="D343">
        <f t="shared" si="92"/>
        <v>1</v>
      </c>
      <c r="E343">
        <v>343</v>
      </c>
      <c r="F343">
        <f t="shared" si="93"/>
        <v>342</v>
      </c>
      <c r="G343">
        <f t="shared" si="94"/>
        <v>0.48930236730215881</v>
      </c>
      <c r="H343">
        <f t="shared" si="95"/>
        <v>1.0014903162807101</v>
      </c>
      <c r="I343">
        <v>343</v>
      </c>
      <c r="J343">
        <f t="shared" si="96"/>
        <v>342</v>
      </c>
      <c r="K343">
        <f t="shared" si="97"/>
        <v>1.4991721923285461</v>
      </c>
      <c r="L343">
        <f t="shared" si="98"/>
        <v>1.4614241625094799</v>
      </c>
      <c r="M343">
        <v>343</v>
      </c>
      <c r="N343">
        <f t="shared" si="99"/>
        <v>342</v>
      </c>
      <c r="O343">
        <f t="shared" si="100"/>
        <v>0.49283097527058883</v>
      </c>
      <c r="P343">
        <f t="shared" si="101"/>
        <v>0.16592344760947</v>
      </c>
      <c r="Q343">
        <v>343</v>
      </c>
      <c r="R343">
        <f t="shared" si="102"/>
        <v>342</v>
      </c>
      <c r="S343">
        <f t="shared" si="103"/>
        <v>1.492783340030758</v>
      </c>
      <c r="T343">
        <f t="shared" si="104"/>
        <v>0.163703645432725</v>
      </c>
      <c r="U343">
        <v>343</v>
      </c>
      <c r="V343">
        <f t="shared" si="105"/>
        <v>342</v>
      </c>
      <c r="W343">
        <f t="shared" si="106"/>
        <v>1.4991721923285461</v>
      </c>
      <c r="X343">
        <f t="shared" si="107"/>
        <v>0.46142416250947699</v>
      </c>
    </row>
    <row r="344" spans="1:24" x14ac:dyDescent="0.35">
      <c r="A344">
        <v>344</v>
      </c>
      <c r="B344">
        <f t="shared" si="90"/>
        <v>343</v>
      </c>
      <c r="C344">
        <f t="shared" si="91"/>
        <v>0.49070100143060008</v>
      </c>
      <c r="D344">
        <f t="shared" si="92"/>
        <v>2</v>
      </c>
      <c r="E344">
        <v>344</v>
      </c>
      <c r="F344">
        <f t="shared" si="93"/>
        <v>343</v>
      </c>
      <c r="G344">
        <f t="shared" si="94"/>
        <v>0.49072871832853732</v>
      </c>
      <c r="H344">
        <f t="shared" si="95"/>
        <v>1.9985096837192899</v>
      </c>
      <c r="I344">
        <v>344</v>
      </c>
      <c r="J344">
        <f t="shared" si="96"/>
        <v>343</v>
      </c>
      <c r="K344">
        <f t="shared" si="97"/>
        <v>1.4992825666847422</v>
      </c>
      <c r="L344">
        <f t="shared" si="98"/>
        <v>1.5385758374905201</v>
      </c>
      <c r="M344">
        <v>344</v>
      </c>
      <c r="N344">
        <f t="shared" si="99"/>
        <v>343</v>
      </c>
      <c r="O344">
        <f t="shared" si="100"/>
        <v>0.49378684523451022</v>
      </c>
      <c r="P344">
        <f t="shared" si="101"/>
        <v>0.83407655239053002</v>
      </c>
      <c r="Q344">
        <v>344</v>
      </c>
      <c r="R344">
        <f t="shared" si="102"/>
        <v>343</v>
      </c>
      <c r="S344">
        <f t="shared" si="103"/>
        <v>1.4937455613599921</v>
      </c>
      <c r="T344">
        <f t="shared" si="104"/>
        <v>0.83629635456727502</v>
      </c>
      <c r="U344">
        <v>344</v>
      </c>
      <c r="V344">
        <f t="shared" si="105"/>
        <v>343</v>
      </c>
      <c r="W344">
        <f t="shared" si="106"/>
        <v>1.4992825666847422</v>
      </c>
      <c r="X344">
        <f t="shared" si="107"/>
        <v>0.53857583749052296</v>
      </c>
    </row>
    <row r="345" spans="1:24" x14ac:dyDescent="0.35">
      <c r="A345">
        <v>345</v>
      </c>
      <c r="B345">
        <f t="shared" si="90"/>
        <v>344</v>
      </c>
      <c r="C345">
        <f t="shared" si="91"/>
        <v>0.49213161659512078</v>
      </c>
      <c r="D345">
        <f t="shared" si="92"/>
        <v>1</v>
      </c>
      <c r="E345">
        <v>345</v>
      </c>
      <c r="F345">
        <f t="shared" si="93"/>
        <v>344</v>
      </c>
      <c r="G345">
        <f t="shared" si="94"/>
        <v>0.49215506935491582</v>
      </c>
      <c r="H345">
        <f t="shared" si="95"/>
        <v>1.0014903162807101</v>
      </c>
      <c r="I345">
        <v>345</v>
      </c>
      <c r="J345">
        <f t="shared" si="96"/>
        <v>344</v>
      </c>
      <c r="K345">
        <f t="shared" si="97"/>
        <v>1.4993929410409383</v>
      </c>
      <c r="L345">
        <f t="shared" si="98"/>
        <v>1.4614241625094799</v>
      </c>
      <c r="M345">
        <v>345</v>
      </c>
      <c r="N345">
        <f t="shared" si="99"/>
        <v>344</v>
      </c>
      <c r="O345">
        <f t="shared" si="100"/>
        <v>0.4947427151984316</v>
      </c>
      <c r="P345">
        <f t="shared" si="101"/>
        <v>0.16592344760947</v>
      </c>
      <c r="Q345">
        <v>345</v>
      </c>
      <c r="R345">
        <f t="shared" si="102"/>
        <v>344</v>
      </c>
      <c r="S345">
        <f t="shared" si="103"/>
        <v>1.4947077826892261</v>
      </c>
      <c r="T345">
        <f t="shared" si="104"/>
        <v>0.163703645432725</v>
      </c>
      <c r="U345">
        <v>345</v>
      </c>
      <c r="V345">
        <f t="shared" si="105"/>
        <v>344</v>
      </c>
      <c r="W345">
        <f t="shared" si="106"/>
        <v>1.4993929410409383</v>
      </c>
      <c r="X345">
        <f t="shared" si="107"/>
        <v>0.46142416250947699</v>
      </c>
    </row>
    <row r="346" spans="1:24" x14ac:dyDescent="0.35">
      <c r="A346">
        <v>346</v>
      </c>
      <c r="B346">
        <f t="shared" si="90"/>
        <v>345</v>
      </c>
      <c r="C346">
        <f t="shared" si="91"/>
        <v>0.49356223175964148</v>
      </c>
      <c r="D346">
        <f t="shared" si="92"/>
        <v>2</v>
      </c>
      <c r="E346">
        <v>346</v>
      </c>
      <c r="F346">
        <f t="shared" si="93"/>
        <v>345</v>
      </c>
      <c r="G346">
        <f t="shared" si="94"/>
        <v>0.49358142038129427</v>
      </c>
      <c r="H346">
        <f t="shared" si="95"/>
        <v>1.9985096837192899</v>
      </c>
      <c r="I346">
        <v>346</v>
      </c>
      <c r="J346">
        <f t="shared" si="96"/>
        <v>345</v>
      </c>
      <c r="K346">
        <f t="shared" si="97"/>
        <v>1.4995033153971344</v>
      </c>
      <c r="L346">
        <f t="shared" si="98"/>
        <v>1.5385758374905201</v>
      </c>
      <c r="M346">
        <v>346</v>
      </c>
      <c r="N346">
        <f t="shared" si="99"/>
        <v>345</v>
      </c>
      <c r="O346">
        <f t="shared" si="100"/>
        <v>0.49569858516235299</v>
      </c>
      <c r="P346">
        <f t="shared" si="101"/>
        <v>0.83407655239053002</v>
      </c>
      <c r="Q346">
        <v>346</v>
      </c>
      <c r="R346">
        <f t="shared" si="102"/>
        <v>345</v>
      </c>
      <c r="S346">
        <f t="shared" si="103"/>
        <v>1.4956700040184601</v>
      </c>
      <c r="T346">
        <f t="shared" si="104"/>
        <v>0.83629635456727502</v>
      </c>
      <c r="U346">
        <v>346</v>
      </c>
      <c r="V346">
        <f t="shared" si="105"/>
        <v>345</v>
      </c>
      <c r="W346">
        <f t="shared" si="106"/>
        <v>1.4995033153971344</v>
      </c>
      <c r="X346">
        <f t="shared" si="107"/>
        <v>0.53857583749052296</v>
      </c>
    </row>
    <row r="347" spans="1:24" x14ac:dyDescent="0.35">
      <c r="A347">
        <v>347</v>
      </c>
      <c r="B347">
        <f t="shared" si="90"/>
        <v>346</v>
      </c>
      <c r="C347">
        <f t="shared" si="91"/>
        <v>0.49499284692416218</v>
      </c>
      <c r="D347">
        <f t="shared" si="92"/>
        <v>1</v>
      </c>
      <c r="E347">
        <v>347</v>
      </c>
      <c r="F347">
        <f t="shared" si="93"/>
        <v>346</v>
      </c>
      <c r="G347">
        <f t="shared" si="94"/>
        <v>0.49500777140767277</v>
      </c>
      <c r="H347">
        <f t="shared" si="95"/>
        <v>1.0014903162807101</v>
      </c>
      <c r="I347">
        <v>347</v>
      </c>
      <c r="J347">
        <f t="shared" si="96"/>
        <v>346</v>
      </c>
      <c r="K347">
        <f t="shared" si="97"/>
        <v>1.4996136897533305</v>
      </c>
      <c r="L347">
        <f t="shared" si="98"/>
        <v>1.4614241625094799</v>
      </c>
      <c r="M347">
        <v>347</v>
      </c>
      <c r="N347">
        <f t="shared" si="99"/>
        <v>346</v>
      </c>
      <c r="O347">
        <f t="shared" si="100"/>
        <v>0.49665445512627437</v>
      </c>
      <c r="P347">
        <f t="shared" si="101"/>
        <v>0.16592344760947</v>
      </c>
      <c r="Q347">
        <v>347</v>
      </c>
      <c r="R347">
        <f t="shared" si="102"/>
        <v>346</v>
      </c>
      <c r="S347">
        <f t="shared" si="103"/>
        <v>1.496632225347694</v>
      </c>
      <c r="T347">
        <f t="shared" si="104"/>
        <v>0.163703645432725</v>
      </c>
      <c r="U347">
        <v>347</v>
      </c>
      <c r="V347">
        <f t="shared" si="105"/>
        <v>346</v>
      </c>
      <c r="W347">
        <f t="shared" si="106"/>
        <v>1.4996136897533305</v>
      </c>
      <c r="X347">
        <f t="shared" si="107"/>
        <v>0.46142416250947699</v>
      </c>
    </row>
    <row r="348" spans="1:24" x14ac:dyDescent="0.35">
      <c r="A348">
        <v>348</v>
      </c>
      <c r="B348">
        <f t="shared" si="90"/>
        <v>347</v>
      </c>
      <c r="C348">
        <f t="shared" si="91"/>
        <v>0.49642346208868288</v>
      </c>
      <c r="D348">
        <f t="shared" si="92"/>
        <v>2</v>
      </c>
      <c r="E348">
        <v>348</v>
      </c>
      <c r="F348">
        <f t="shared" si="93"/>
        <v>347</v>
      </c>
      <c r="G348">
        <f t="shared" si="94"/>
        <v>0.49643412243405127</v>
      </c>
      <c r="H348">
        <f t="shared" si="95"/>
        <v>1.9985096837192899</v>
      </c>
      <c r="I348">
        <v>348</v>
      </c>
      <c r="J348">
        <f t="shared" si="96"/>
        <v>347</v>
      </c>
      <c r="K348">
        <f t="shared" si="97"/>
        <v>1.4997240641095266</v>
      </c>
      <c r="L348">
        <f t="shared" si="98"/>
        <v>1.5385758374905201</v>
      </c>
      <c r="M348">
        <v>348</v>
      </c>
      <c r="N348">
        <f t="shared" si="99"/>
        <v>347</v>
      </c>
      <c r="O348">
        <f t="shared" si="100"/>
        <v>0.49761032509019576</v>
      </c>
      <c r="P348">
        <f t="shared" si="101"/>
        <v>0.83407655239053002</v>
      </c>
      <c r="Q348">
        <v>348</v>
      </c>
      <c r="R348">
        <f t="shared" si="102"/>
        <v>347</v>
      </c>
      <c r="S348">
        <f t="shared" si="103"/>
        <v>1.4975944466769282</v>
      </c>
      <c r="T348">
        <f t="shared" si="104"/>
        <v>0.83629635456727502</v>
      </c>
      <c r="U348">
        <v>348</v>
      </c>
      <c r="V348">
        <f t="shared" si="105"/>
        <v>347</v>
      </c>
      <c r="W348">
        <f t="shared" si="106"/>
        <v>1.4997240641095266</v>
      </c>
      <c r="X348">
        <f t="shared" si="107"/>
        <v>0.53857583749052296</v>
      </c>
    </row>
    <row r="349" spans="1:24" x14ac:dyDescent="0.35">
      <c r="A349">
        <v>349</v>
      </c>
      <c r="B349">
        <f t="shared" si="90"/>
        <v>348</v>
      </c>
      <c r="C349">
        <f t="shared" si="91"/>
        <v>0.49785407725320358</v>
      </c>
      <c r="D349">
        <f t="shared" si="92"/>
        <v>1</v>
      </c>
      <c r="E349">
        <v>349</v>
      </c>
      <c r="F349">
        <f t="shared" si="93"/>
        <v>348</v>
      </c>
      <c r="G349">
        <f t="shared" si="94"/>
        <v>0.49786047346042978</v>
      </c>
      <c r="H349">
        <f t="shared" si="95"/>
        <v>1.0014903162807101</v>
      </c>
      <c r="I349">
        <v>349</v>
      </c>
      <c r="J349">
        <f t="shared" si="96"/>
        <v>348</v>
      </c>
      <c r="K349">
        <f t="shared" si="97"/>
        <v>1.4998344384657227</v>
      </c>
      <c r="L349">
        <f t="shared" si="98"/>
        <v>1.4614241625094799</v>
      </c>
      <c r="M349">
        <v>349</v>
      </c>
      <c r="N349">
        <f t="shared" si="99"/>
        <v>348</v>
      </c>
      <c r="O349">
        <f t="shared" si="100"/>
        <v>0.49856619505411714</v>
      </c>
      <c r="P349">
        <f t="shared" si="101"/>
        <v>0.16592344760947</v>
      </c>
      <c r="Q349">
        <v>349</v>
      </c>
      <c r="R349">
        <f t="shared" si="102"/>
        <v>348</v>
      </c>
      <c r="S349">
        <f t="shared" si="103"/>
        <v>1.4985566680061622</v>
      </c>
      <c r="T349">
        <f t="shared" si="104"/>
        <v>0.163703645432725</v>
      </c>
      <c r="U349">
        <v>349</v>
      </c>
      <c r="V349">
        <f t="shared" si="105"/>
        <v>348</v>
      </c>
      <c r="W349">
        <f t="shared" si="106"/>
        <v>1.4998344384657227</v>
      </c>
      <c r="X349">
        <f t="shared" si="107"/>
        <v>0.46142416250947699</v>
      </c>
    </row>
    <row r="350" spans="1:24" x14ac:dyDescent="0.35">
      <c r="A350">
        <v>350</v>
      </c>
      <c r="B350">
        <f t="shared" si="90"/>
        <v>349</v>
      </c>
      <c r="C350">
        <f t="shared" si="91"/>
        <v>0.49928469241772427</v>
      </c>
      <c r="D350">
        <f t="shared" si="92"/>
        <v>2</v>
      </c>
      <c r="E350">
        <v>350</v>
      </c>
      <c r="F350">
        <f t="shared" si="93"/>
        <v>349</v>
      </c>
      <c r="G350">
        <f t="shared" si="94"/>
        <v>0.49928682448680828</v>
      </c>
      <c r="H350">
        <f t="shared" si="95"/>
        <v>1.9985096837192899</v>
      </c>
      <c r="I350">
        <v>350</v>
      </c>
      <c r="J350">
        <f t="shared" si="96"/>
        <v>349</v>
      </c>
      <c r="K350">
        <f t="shared" si="97"/>
        <v>1.4999448128219188</v>
      </c>
      <c r="L350">
        <f t="shared" si="98"/>
        <v>1.5385758374905201</v>
      </c>
      <c r="M350">
        <v>350</v>
      </c>
      <c r="N350">
        <f t="shared" si="99"/>
        <v>349</v>
      </c>
      <c r="O350">
        <f t="shared" si="100"/>
        <v>0.49952206501803864</v>
      </c>
      <c r="P350">
        <f t="shared" si="101"/>
        <v>0.83407655239053002</v>
      </c>
      <c r="Q350">
        <v>350</v>
      </c>
      <c r="R350">
        <f t="shared" si="102"/>
        <v>349</v>
      </c>
      <c r="S350">
        <f t="shared" si="103"/>
        <v>1.4995188893353961</v>
      </c>
      <c r="T350">
        <f t="shared" si="104"/>
        <v>0.83629635456727502</v>
      </c>
      <c r="U350">
        <v>350</v>
      </c>
      <c r="V350">
        <f t="shared" si="105"/>
        <v>349</v>
      </c>
      <c r="W350">
        <f t="shared" si="106"/>
        <v>1.4999448128219188</v>
      </c>
      <c r="X350">
        <f t="shared" si="107"/>
        <v>0.53857583749052296</v>
      </c>
    </row>
    <row r="351" spans="1:24" x14ac:dyDescent="0.35">
      <c r="A351">
        <v>351</v>
      </c>
      <c r="B351">
        <f t="shared" si="90"/>
        <v>350</v>
      </c>
      <c r="C351">
        <f t="shared" si="91"/>
        <v>0.50071530758224492</v>
      </c>
      <c r="D351">
        <f t="shared" si="92"/>
        <v>1</v>
      </c>
      <c r="E351">
        <v>351</v>
      </c>
      <c r="F351">
        <f t="shared" si="93"/>
        <v>350</v>
      </c>
      <c r="G351">
        <f t="shared" si="94"/>
        <v>0.50071317551318684</v>
      </c>
      <c r="H351">
        <f t="shared" si="95"/>
        <v>1.0014903162807101</v>
      </c>
      <c r="I351">
        <v>351</v>
      </c>
      <c r="J351">
        <f t="shared" si="96"/>
        <v>350</v>
      </c>
      <c r="K351">
        <f t="shared" si="97"/>
        <v>1.5000551871781149</v>
      </c>
      <c r="L351">
        <f t="shared" si="98"/>
        <v>1.4614241625094799</v>
      </c>
      <c r="M351">
        <v>351</v>
      </c>
      <c r="N351">
        <f t="shared" si="99"/>
        <v>350</v>
      </c>
      <c r="O351">
        <f t="shared" si="100"/>
        <v>0.50047793498196003</v>
      </c>
      <c r="P351">
        <f t="shared" si="101"/>
        <v>0.16592344760947</v>
      </c>
      <c r="Q351">
        <v>351</v>
      </c>
      <c r="R351">
        <f t="shared" si="102"/>
        <v>350</v>
      </c>
      <c r="S351">
        <f t="shared" si="103"/>
        <v>1.5004811106646301</v>
      </c>
      <c r="T351">
        <f t="shared" si="104"/>
        <v>0.163703645432725</v>
      </c>
      <c r="U351">
        <v>351</v>
      </c>
      <c r="V351">
        <f t="shared" si="105"/>
        <v>350</v>
      </c>
      <c r="W351">
        <f t="shared" si="106"/>
        <v>1.5000551871781149</v>
      </c>
      <c r="X351">
        <f t="shared" si="107"/>
        <v>0.46142416250947699</v>
      </c>
    </row>
    <row r="352" spans="1:24" x14ac:dyDescent="0.35">
      <c r="A352">
        <v>352</v>
      </c>
      <c r="B352">
        <f t="shared" si="90"/>
        <v>351</v>
      </c>
      <c r="C352">
        <f t="shared" si="91"/>
        <v>0.50214592274676562</v>
      </c>
      <c r="D352">
        <f t="shared" si="92"/>
        <v>2</v>
      </c>
      <c r="E352">
        <v>352</v>
      </c>
      <c r="F352">
        <f t="shared" si="93"/>
        <v>351</v>
      </c>
      <c r="G352">
        <f t="shared" si="94"/>
        <v>0.5021395265395654</v>
      </c>
      <c r="H352">
        <f t="shared" si="95"/>
        <v>1.9985096837192899</v>
      </c>
      <c r="I352">
        <v>352</v>
      </c>
      <c r="J352">
        <f t="shared" si="96"/>
        <v>351</v>
      </c>
      <c r="K352">
        <f t="shared" si="97"/>
        <v>1.500165561534311</v>
      </c>
      <c r="L352">
        <f t="shared" si="98"/>
        <v>1.5385758374905201</v>
      </c>
      <c r="M352">
        <v>352</v>
      </c>
      <c r="N352">
        <f t="shared" si="99"/>
        <v>351</v>
      </c>
      <c r="O352">
        <f t="shared" si="100"/>
        <v>0.50143380494588141</v>
      </c>
      <c r="P352">
        <f t="shared" si="101"/>
        <v>0.83407655239053002</v>
      </c>
      <c r="Q352">
        <v>352</v>
      </c>
      <c r="R352">
        <f t="shared" si="102"/>
        <v>351</v>
      </c>
      <c r="S352">
        <f t="shared" si="103"/>
        <v>1.501443331993864</v>
      </c>
      <c r="T352">
        <f t="shared" si="104"/>
        <v>0.83629635456727502</v>
      </c>
      <c r="U352">
        <v>352</v>
      </c>
      <c r="V352">
        <f t="shared" si="105"/>
        <v>351</v>
      </c>
      <c r="W352">
        <f t="shared" si="106"/>
        <v>1.500165561534311</v>
      </c>
      <c r="X352">
        <f t="shared" si="107"/>
        <v>0.53857583749052296</v>
      </c>
    </row>
    <row r="353" spans="1:24" x14ac:dyDescent="0.35">
      <c r="A353">
        <v>353</v>
      </c>
      <c r="B353">
        <f t="shared" si="90"/>
        <v>352</v>
      </c>
      <c r="C353">
        <f t="shared" si="91"/>
        <v>0.50357653791128631</v>
      </c>
      <c r="D353">
        <f t="shared" si="92"/>
        <v>1</v>
      </c>
      <c r="E353">
        <v>353</v>
      </c>
      <c r="F353">
        <f t="shared" si="93"/>
        <v>352</v>
      </c>
      <c r="G353">
        <f t="shared" si="94"/>
        <v>0.50356587756594384</v>
      </c>
      <c r="H353">
        <f t="shared" si="95"/>
        <v>1.0014903162807101</v>
      </c>
      <c r="I353">
        <v>353</v>
      </c>
      <c r="J353">
        <f t="shared" si="96"/>
        <v>352</v>
      </c>
      <c r="K353">
        <f t="shared" si="97"/>
        <v>1.5002759358905071</v>
      </c>
      <c r="L353">
        <f t="shared" si="98"/>
        <v>1.4614241625094799</v>
      </c>
      <c r="M353">
        <v>353</v>
      </c>
      <c r="N353">
        <f t="shared" si="99"/>
        <v>352</v>
      </c>
      <c r="O353">
        <f t="shared" si="100"/>
        <v>0.5023896749098028</v>
      </c>
      <c r="P353">
        <f t="shared" si="101"/>
        <v>0.16592344760947</v>
      </c>
      <c r="Q353">
        <v>353</v>
      </c>
      <c r="R353">
        <f t="shared" si="102"/>
        <v>352</v>
      </c>
      <c r="S353">
        <f t="shared" si="103"/>
        <v>1.502405553323098</v>
      </c>
      <c r="T353">
        <f t="shared" si="104"/>
        <v>0.163703645432725</v>
      </c>
      <c r="U353">
        <v>353</v>
      </c>
      <c r="V353">
        <f t="shared" si="105"/>
        <v>352</v>
      </c>
      <c r="W353">
        <f t="shared" si="106"/>
        <v>1.5002759358905071</v>
      </c>
      <c r="X353">
        <f t="shared" si="107"/>
        <v>0.46142416250947699</v>
      </c>
    </row>
    <row r="354" spans="1:24" x14ac:dyDescent="0.35">
      <c r="A354">
        <v>354</v>
      </c>
      <c r="B354">
        <f t="shared" si="90"/>
        <v>353</v>
      </c>
      <c r="C354">
        <f t="shared" si="91"/>
        <v>0.50500715307580701</v>
      </c>
      <c r="D354">
        <f t="shared" si="92"/>
        <v>2</v>
      </c>
      <c r="E354">
        <v>354</v>
      </c>
      <c r="F354">
        <f t="shared" si="93"/>
        <v>353</v>
      </c>
      <c r="G354">
        <f t="shared" si="94"/>
        <v>0.5049922285923224</v>
      </c>
      <c r="H354">
        <f t="shared" si="95"/>
        <v>1.9985096837192899</v>
      </c>
      <c r="I354">
        <v>354</v>
      </c>
      <c r="J354">
        <f t="shared" si="96"/>
        <v>353</v>
      </c>
      <c r="K354">
        <f t="shared" si="97"/>
        <v>1.5003863102467032</v>
      </c>
      <c r="L354">
        <f t="shared" si="98"/>
        <v>1.5385758374905201</v>
      </c>
      <c r="M354">
        <v>354</v>
      </c>
      <c r="N354">
        <f t="shared" si="99"/>
        <v>353</v>
      </c>
      <c r="O354">
        <f t="shared" si="100"/>
        <v>0.50334554487372418</v>
      </c>
      <c r="P354">
        <f t="shared" si="101"/>
        <v>0.83407655239053002</v>
      </c>
      <c r="Q354">
        <v>354</v>
      </c>
      <c r="R354">
        <f t="shared" si="102"/>
        <v>353</v>
      </c>
      <c r="S354">
        <f t="shared" si="103"/>
        <v>1.503367774652332</v>
      </c>
      <c r="T354">
        <f t="shared" si="104"/>
        <v>0.83629635456727502</v>
      </c>
      <c r="U354">
        <v>354</v>
      </c>
      <c r="V354">
        <f t="shared" si="105"/>
        <v>353</v>
      </c>
      <c r="W354">
        <f t="shared" si="106"/>
        <v>1.5003863102467032</v>
      </c>
      <c r="X354">
        <f t="shared" si="107"/>
        <v>0.53857583749052296</v>
      </c>
    </row>
    <row r="355" spans="1:24" x14ac:dyDescent="0.35">
      <c r="A355">
        <v>355</v>
      </c>
      <c r="B355">
        <f t="shared" si="90"/>
        <v>354</v>
      </c>
      <c r="C355">
        <f t="shared" si="91"/>
        <v>0.50643776824032771</v>
      </c>
      <c r="D355">
        <f t="shared" si="92"/>
        <v>1</v>
      </c>
      <c r="E355">
        <v>355</v>
      </c>
      <c r="F355">
        <f t="shared" si="93"/>
        <v>354</v>
      </c>
      <c r="G355">
        <f t="shared" si="94"/>
        <v>0.50641857961870085</v>
      </c>
      <c r="H355">
        <f t="shared" si="95"/>
        <v>1.0014903162807101</v>
      </c>
      <c r="I355">
        <v>355</v>
      </c>
      <c r="J355">
        <f t="shared" si="96"/>
        <v>354</v>
      </c>
      <c r="K355">
        <f t="shared" si="97"/>
        <v>1.5004966846028993</v>
      </c>
      <c r="L355">
        <f t="shared" si="98"/>
        <v>1.4614241625094799</v>
      </c>
      <c r="M355">
        <v>355</v>
      </c>
      <c r="N355">
        <f t="shared" si="99"/>
        <v>354</v>
      </c>
      <c r="O355">
        <f t="shared" si="100"/>
        <v>0.50430141483764557</v>
      </c>
      <c r="P355">
        <f t="shared" si="101"/>
        <v>0.16592344760947</v>
      </c>
      <c r="Q355">
        <v>355</v>
      </c>
      <c r="R355">
        <f t="shared" si="102"/>
        <v>354</v>
      </c>
      <c r="S355">
        <f t="shared" si="103"/>
        <v>1.5043299959815661</v>
      </c>
      <c r="T355">
        <f t="shared" si="104"/>
        <v>0.163703645432725</v>
      </c>
      <c r="U355">
        <v>355</v>
      </c>
      <c r="V355">
        <f t="shared" si="105"/>
        <v>354</v>
      </c>
      <c r="W355">
        <f t="shared" si="106"/>
        <v>1.5004966846028993</v>
      </c>
      <c r="X355">
        <f t="shared" si="107"/>
        <v>0.46142416250947699</v>
      </c>
    </row>
    <row r="356" spans="1:24" x14ac:dyDescent="0.35">
      <c r="A356">
        <v>356</v>
      </c>
      <c r="B356">
        <f t="shared" si="90"/>
        <v>355</v>
      </c>
      <c r="C356">
        <f t="shared" si="91"/>
        <v>0.50786838340484841</v>
      </c>
      <c r="D356">
        <f t="shared" si="92"/>
        <v>2</v>
      </c>
      <c r="E356">
        <v>356</v>
      </c>
      <c r="F356">
        <f t="shared" si="93"/>
        <v>355</v>
      </c>
      <c r="G356">
        <f t="shared" si="94"/>
        <v>0.5078449306450793</v>
      </c>
      <c r="H356">
        <f t="shared" si="95"/>
        <v>1.9985096837192899</v>
      </c>
      <c r="I356">
        <v>356</v>
      </c>
      <c r="J356">
        <f t="shared" si="96"/>
        <v>355</v>
      </c>
      <c r="K356">
        <f t="shared" si="97"/>
        <v>1.5006070589590954</v>
      </c>
      <c r="L356">
        <f t="shared" si="98"/>
        <v>1.5385758374905201</v>
      </c>
      <c r="M356">
        <v>356</v>
      </c>
      <c r="N356">
        <f t="shared" si="99"/>
        <v>355</v>
      </c>
      <c r="O356">
        <f t="shared" si="100"/>
        <v>0.50525728480156695</v>
      </c>
      <c r="P356">
        <f t="shared" si="101"/>
        <v>0.83407655239053002</v>
      </c>
      <c r="Q356">
        <v>356</v>
      </c>
      <c r="R356">
        <f t="shared" si="102"/>
        <v>355</v>
      </c>
      <c r="S356">
        <f t="shared" si="103"/>
        <v>1.5052922173108001</v>
      </c>
      <c r="T356">
        <f t="shared" si="104"/>
        <v>0.83629635456727502</v>
      </c>
      <c r="U356">
        <v>356</v>
      </c>
      <c r="V356">
        <f t="shared" si="105"/>
        <v>355</v>
      </c>
      <c r="W356">
        <f t="shared" si="106"/>
        <v>1.5006070589590954</v>
      </c>
      <c r="X356">
        <f t="shared" si="107"/>
        <v>0.53857583749052296</v>
      </c>
    </row>
    <row r="357" spans="1:24" x14ac:dyDescent="0.35">
      <c r="A357">
        <v>357</v>
      </c>
      <c r="B357">
        <f t="shared" si="90"/>
        <v>356</v>
      </c>
      <c r="C357">
        <f t="shared" si="91"/>
        <v>0.50929899856936911</v>
      </c>
      <c r="D357">
        <f t="shared" si="92"/>
        <v>1</v>
      </c>
      <c r="E357">
        <v>357</v>
      </c>
      <c r="F357">
        <f t="shared" si="93"/>
        <v>356</v>
      </c>
      <c r="G357">
        <f t="shared" si="94"/>
        <v>0.50927128167145785</v>
      </c>
      <c r="H357">
        <f t="shared" si="95"/>
        <v>1.0014903162807101</v>
      </c>
      <c r="I357">
        <v>357</v>
      </c>
      <c r="J357">
        <f t="shared" si="96"/>
        <v>356</v>
      </c>
      <c r="K357">
        <f t="shared" si="97"/>
        <v>1.5007174333152915</v>
      </c>
      <c r="L357">
        <f t="shared" si="98"/>
        <v>1.4614241625094799</v>
      </c>
      <c r="M357">
        <v>357</v>
      </c>
      <c r="N357">
        <f t="shared" si="99"/>
        <v>356</v>
      </c>
      <c r="O357">
        <f t="shared" si="100"/>
        <v>0.50621315476548845</v>
      </c>
      <c r="P357">
        <f t="shared" si="101"/>
        <v>0.16592344760947</v>
      </c>
      <c r="Q357">
        <v>357</v>
      </c>
      <c r="R357">
        <f t="shared" si="102"/>
        <v>356</v>
      </c>
      <c r="S357">
        <f t="shared" si="103"/>
        <v>1.5062544386400341</v>
      </c>
      <c r="T357">
        <f t="shared" si="104"/>
        <v>0.163703645432725</v>
      </c>
      <c r="U357">
        <v>357</v>
      </c>
      <c r="V357">
        <f t="shared" si="105"/>
        <v>356</v>
      </c>
      <c r="W357">
        <f t="shared" si="106"/>
        <v>1.5007174333152915</v>
      </c>
      <c r="X357">
        <f t="shared" si="107"/>
        <v>0.46142416250947699</v>
      </c>
    </row>
    <row r="358" spans="1:24" x14ac:dyDescent="0.35">
      <c r="A358">
        <v>358</v>
      </c>
      <c r="B358">
        <f t="shared" si="90"/>
        <v>357</v>
      </c>
      <c r="C358">
        <f t="shared" si="91"/>
        <v>0.51072961373388981</v>
      </c>
      <c r="D358">
        <f t="shared" si="92"/>
        <v>2</v>
      </c>
      <c r="E358">
        <v>358</v>
      </c>
      <c r="F358">
        <f t="shared" si="93"/>
        <v>357</v>
      </c>
      <c r="G358">
        <f t="shared" si="94"/>
        <v>0.5106976326978363</v>
      </c>
      <c r="H358">
        <f t="shared" si="95"/>
        <v>1.9985096837192899</v>
      </c>
      <c r="I358">
        <v>358</v>
      </c>
      <c r="J358">
        <f t="shared" si="96"/>
        <v>357</v>
      </c>
      <c r="K358">
        <f t="shared" si="97"/>
        <v>1.5008278076714876</v>
      </c>
      <c r="L358">
        <f t="shared" si="98"/>
        <v>1.5385758374905201</v>
      </c>
      <c r="M358">
        <v>358</v>
      </c>
      <c r="N358">
        <f t="shared" si="99"/>
        <v>357</v>
      </c>
      <c r="O358">
        <f t="shared" si="100"/>
        <v>0.50716902472940983</v>
      </c>
      <c r="P358">
        <f t="shared" si="101"/>
        <v>0.83407655239053002</v>
      </c>
      <c r="Q358">
        <v>358</v>
      </c>
      <c r="R358">
        <f t="shared" si="102"/>
        <v>357</v>
      </c>
      <c r="S358">
        <f t="shared" si="103"/>
        <v>1.507216659969268</v>
      </c>
      <c r="T358">
        <f t="shared" si="104"/>
        <v>0.83629635456727502</v>
      </c>
      <c r="U358">
        <v>358</v>
      </c>
      <c r="V358">
        <f t="shared" si="105"/>
        <v>357</v>
      </c>
      <c r="W358">
        <f t="shared" si="106"/>
        <v>1.5008278076714876</v>
      </c>
      <c r="X358">
        <f t="shared" si="107"/>
        <v>0.53857583749052296</v>
      </c>
    </row>
    <row r="359" spans="1:24" x14ac:dyDescent="0.35">
      <c r="A359">
        <v>359</v>
      </c>
      <c r="B359">
        <f t="shared" si="90"/>
        <v>358</v>
      </c>
      <c r="C359">
        <f t="shared" si="91"/>
        <v>0.51216022889841051</v>
      </c>
      <c r="D359">
        <f t="shared" si="92"/>
        <v>1</v>
      </c>
      <c r="E359">
        <v>359</v>
      </c>
      <c r="F359">
        <f t="shared" si="93"/>
        <v>358</v>
      </c>
      <c r="G359">
        <f t="shared" si="94"/>
        <v>0.51212398372421486</v>
      </c>
      <c r="H359">
        <f t="shared" si="95"/>
        <v>1.0014903162807101</v>
      </c>
      <c r="I359">
        <v>359</v>
      </c>
      <c r="J359">
        <f t="shared" si="96"/>
        <v>358</v>
      </c>
      <c r="K359">
        <f t="shared" si="97"/>
        <v>1.5009381820276837</v>
      </c>
      <c r="L359">
        <f t="shared" si="98"/>
        <v>1.4614241625094799</v>
      </c>
      <c r="M359">
        <v>359</v>
      </c>
      <c r="N359">
        <f t="shared" si="99"/>
        <v>358</v>
      </c>
      <c r="O359">
        <f t="shared" si="100"/>
        <v>0.50812489469333122</v>
      </c>
      <c r="P359">
        <f t="shared" si="101"/>
        <v>0.16592344760947</v>
      </c>
      <c r="Q359">
        <v>359</v>
      </c>
      <c r="R359">
        <f t="shared" si="102"/>
        <v>358</v>
      </c>
      <c r="S359">
        <f t="shared" si="103"/>
        <v>1.5081788812985022</v>
      </c>
      <c r="T359">
        <f t="shared" si="104"/>
        <v>0.163703645432725</v>
      </c>
      <c r="U359">
        <v>359</v>
      </c>
      <c r="V359">
        <f t="shared" si="105"/>
        <v>358</v>
      </c>
      <c r="W359">
        <f t="shared" si="106"/>
        <v>1.5009381820276837</v>
      </c>
      <c r="X359">
        <f t="shared" si="107"/>
        <v>0.46142416250947699</v>
      </c>
    </row>
    <row r="360" spans="1:24" x14ac:dyDescent="0.35">
      <c r="A360">
        <v>360</v>
      </c>
      <c r="B360">
        <f t="shared" si="90"/>
        <v>359</v>
      </c>
      <c r="C360">
        <f t="shared" si="91"/>
        <v>0.51359084406293132</v>
      </c>
      <c r="D360">
        <f t="shared" si="92"/>
        <v>2</v>
      </c>
      <c r="E360">
        <v>360</v>
      </c>
      <c r="F360">
        <f t="shared" si="93"/>
        <v>359</v>
      </c>
      <c r="G360">
        <f t="shared" si="94"/>
        <v>0.51355033475059331</v>
      </c>
      <c r="H360">
        <f t="shared" si="95"/>
        <v>1.9985096837192899</v>
      </c>
      <c r="I360">
        <v>360</v>
      </c>
      <c r="J360">
        <f t="shared" si="96"/>
        <v>359</v>
      </c>
      <c r="K360">
        <f t="shared" si="97"/>
        <v>1.5010485563838798</v>
      </c>
      <c r="L360">
        <f t="shared" si="98"/>
        <v>1.5385758374905201</v>
      </c>
      <c r="M360">
        <v>360</v>
      </c>
      <c r="N360">
        <f t="shared" si="99"/>
        <v>359</v>
      </c>
      <c r="O360">
        <f t="shared" si="100"/>
        <v>0.5090807646572526</v>
      </c>
      <c r="P360">
        <f t="shared" si="101"/>
        <v>0.83407655239053002</v>
      </c>
      <c r="Q360">
        <v>360</v>
      </c>
      <c r="R360">
        <f t="shared" si="102"/>
        <v>359</v>
      </c>
      <c r="S360">
        <f t="shared" si="103"/>
        <v>1.5091411026277362</v>
      </c>
      <c r="T360">
        <f t="shared" si="104"/>
        <v>0.83629635456727502</v>
      </c>
      <c r="U360">
        <v>360</v>
      </c>
      <c r="V360">
        <f t="shared" si="105"/>
        <v>359</v>
      </c>
      <c r="W360">
        <f t="shared" si="106"/>
        <v>1.5010485563838798</v>
      </c>
      <c r="X360">
        <f t="shared" si="107"/>
        <v>0.53857583749052296</v>
      </c>
    </row>
    <row r="361" spans="1:24" x14ac:dyDescent="0.35">
      <c r="A361">
        <v>361</v>
      </c>
      <c r="B361">
        <f t="shared" si="90"/>
        <v>360</v>
      </c>
      <c r="C361">
        <f t="shared" si="91"/>
        <v>0.51502145922745202</v>
      </c>
      <c r="D361">
        <f t="shared" si="92"/>
        <v>1</v>
      </c>
      <c r="E361">
        <v>361</v>
      </c>
      <c r="F361">
        <f t="shared" si="93"/>
        <v>360</v>
      </c>
      <c r="G361">
        <f t="shared" si="94"/>
        <v>0.51497668577697187</v>
      </c>
      <c r="H361">
        <f t="shared" si="95"/>
        <v>1.0014903162807101</v>
      </c>
      <c r="I361">
        <v>361</v>
      </c>
      <c r="J361">
        <f t="shared" si="96"/>
        <v>360</v>
      </c>
      <c r="K361">
        <f t="shared" si="97"/>
        <v>1.5011589307400759</v>
      </c>
      <c r="L361">
        <f t="shared" si="98"/>
        <v>1.4614241625094799</v>
      </c>
      <c r="M361">
        <v>361</v>
      </c>
      <c r="N361">
        <f t="shared" si="99"/>
        <v>360</v>
      </c>
      <c r="O361">
        <f t="shared" si="100"/>
        <v>0.51003663462117399</v>
      </c>
      <c r="P361">
        <f t="shared" si="101"/>
        <v>0.16592344760947</v>
      </c>
      <c r="Q361">
        <v>361</v>
      </c>
      <c r="R361">
        <f t="shared" si="102"/>
        <v>360</v>
      </c>
      <c r="S361">
        <f t="shared" si="103"/>
        <v>1.5101033239569701</v>
      </c>
      <c r="T361">
        <f t="shared" si="104"/>
        <v>0.163703645432725</v>
      </c>
      <c r="U361">
        <v>361</v>
      </c>
      <c r="V361">
        <f t="shared" si="105"/>
        <v>360</v>
      </c>
      <c r="W361">
        <f t="shared" si="106"/>
        <v>1.5011589307400759</v>
      </c>
      <c r="X361">
        <f t="shared" si="107"/>
        <v>0.46142416250947699</v>
      </c>
    </row>
    <row r="362" spans="1:24" x14ac:dyDescent="0.35">
      <c r="A362">
        <v>362</v>
      </c>
      <c r="B362">
        <f t="shared" si="90"/>
        <v>361</v>
      </c>
      <c r="C362">
        <f t="shared" si="91"/>
        <v>0.51645207439197272</v>
      </c>
      <c r="D362">
        <f t="shared" si="92"/>
        <v>2</v>
      </c>
      <c r="E362">
        <v>362</v>
      </c>
      <c r="F362">
        <f t="shared" si="93"/>
        <v>361</v>
      </c>
      <c r="G362">
        <f t="shared" si="94"/>
        <v>0.51640303680335031</v>
      </c>
      <c r="H362">
        <f t="shared" si="95"/>
        <v>1.9985096837192899</v>
      </c>
      <c r="I362">
        <v>362</v>
      </c>
      <c r="J362">
        <f t="shared" si="96"/>
        <v>361</v>
      </c>
      <c r="K362">
        <f t="shared" si="97"/>
        <v>1.501269305096272</v>
      </c>
      <c r="L362">
        <f t="shared" si="98"/>
        <v>1.5385758374905201</v>
      </c>
      <c r="M362">
        <v>362</v>
      </c>
      <c r="N362">
        <f t="shared" si="99"/>
        <v>361</v>
      </c>
      <c r="O362">
        <f t="shared" si="100"/>
        <v>0.51099250458509538</v>
      </c>
      <c r="P362">
        <f t="shared" si="101"/>
        <v>0.83407655239053002</v>
      </c>
      <c r="Q362">
        <v>362</v>
      </c>
      <c r="R362">
        <f t="shared" si="102"/>
        <v>361</v>
      </c>
      <c r="S362">
        <f t="shared" si="103"/>
        <v>1.5110655452862041</v>
      </c>
      <c r="T362">
        <f t="shared" si="104"/>
        <v>0.83629635456727502</v>
      </c>
      <c r="U362">
        <v>362</v>
      </c>
      <c r="V362">
        <f t="shared" si="105"/>
        <v>361</v>
      </c>
      <c r="W362">
        <f t="shared" si="106"/>
        <v>1.501269305096272</v>
      </c>
      <c r="X362">
        <f t="shared" si="107"/>
        <v>0.53857583749052296</v>
      </c>
    </row>
    <row r="363" spans="1:24" x14ac:dyDescent="0.35">
      <c r="A363">
        <v>363</v>
      </c>
      <c r="B363">
        <f t="shared" si="90"/>
        <v>362</v>
      </c>
      <c r="C363">
        <f t="shared" si="91"/>
        <v>0.51788268955649341</v>
      </c>
      <c r="D363">
        <f t="shared" si="92"/>
        <v>1</v>
      </c>
      <c r="E363">
        <v>363</v>
      </c>
      <c r="F363">
        <f t="shared" si="93"/>
        <v>362</v>
      </c>
      <c r="G363">
        <f t="shared" si="94"/>
        <v>0.51782938782972887</v>
      </c>
      <c r="H363">
        <f t="shared" si="95"/>
        <v>1.0014903162807101</v>
      </c>
      <c r="I363">
        <v>363</v>
      </c>
      <c r="J363">
        <f t="shared" si="96"/>
        <v>362</v>
      </c>
      <c r="K363">
        <f t="shared" si="97"/>
        <v>1.5013796794524681</v>
      </c>
      <c r="L363">
        <f t="shared" si="98"/>
        <v>1.4614241625094799</v>
      </c>
      <c r="M363">
        <v>363</v>
      </c>
      <c r="N363">
        <f t="shared" si="99"/>
        <v>362</v>
      </c>
      <c r="O363">
        <f t="shared" si="100"/>
        <v>0.51194837454901676</v>
      </c>
      <c r="P363">
        <f t="shared" si="101"/>
        <v>0.16592344760947</v>
      </c>
      <c r="Q363">
        <v>363</v>
      </c>
      <c r="R363">
        <f t="shared" si="102"/>
        <v>362</v>
      </c>
      <c r="S363">
        <f t="shared" si="103"/>
        <v>1.512027766615438</v>
      </c>
      <c r="T363">
        <f t="shared" si="104"/>
        <v>0.163703645432725</v>
      </c>
      <c r="U363">
        <v>363</v>
      </c>
      <c r="V363">
        <f t="shared" si="105"/>
        <v>362</v>
      </c>
      <c r="W363">
        <f t="shared" si="106"/>
        <v>1.5013796794524681</v>
      </c>
      <c r="X363">
        <f t="shared" si="107"/>
        <v>0.46142416250947699</v>
      </c>
    </row>
    <row r="364" spans="1:24" x14ac:dyDescent="0.35">
      <c r="A364">
        <v>364</v>
      </c>
      <c r="B364">
        <f t="shared" si="90"/>
        <v>363</v>
      </c>
      <c r="C364">
        <f t="shared" si="91"/>
        <v>0.51931330472101411</v>
      </c>
      <c r="D364">
        <f t="shared" si="92"/>
        <v>2</v>
      </c>
      <c r="E364">
        <v>364</v>
      </c>
      <c r="F364">
        <f t="shared" si="93"/>
        <v>363</v>
      </c>
      <c r="G364">
        <f t="shared" si="94"/>
        <v>0.51925573885610732</v>
      </c>
      <c r="H364">
        <f t="shared" si="95"/>
        <v>1.9985096837192899</v>
      </c>
      <c r="I364">
        <v>364</v>
      </c>
      <c r="J364">
        <f t="shared" si="96"/>
        <v>363</v>
      </c>
      <c r="K364">
        <f t="shared" si="97"/>
        <v>1.5014900538086642</v>
      </c>
      <c r="L364">
        <f t="shared" si="98"/>
        <v>1.5385758374905201</v>
      </c>
      <c r="M364">
        <v>364</v>
      </c>
      <c r="N364">
        <f t="shared" si="99"/>
        <v>363</v>
      </c>
      <c r="O364">
        <f t="shared" si="100"/>
        <v>0.51290424451293815</v>
      </c>
      <c r="P364">
        <f t="shared" si="101"/>
        <v>0.83407655239053002</v>
      </c>
      <c r="Q364">
        <v>364</v>
      </c>
      <c r="R364">
        <f t="shared" si="102"/>
        <v>363</v>
      </c>
      <c r="S364">
        <f t="shared" si="103"/>
        <v>1.512989987944672</v>
      </c>
      <c r="T364">
        <f t="shared" si="104"/>
        <v>0.83629635456727502</v>
      </c>
      <c r="U364">
        <v>364</v>
      </c>
      <c r="V364">
        <f t="shared" si="105"/>
        <v>363</v>
      </c>
      <c r="W364">
        <f t="shared" si="106"/>
        <v>1.5014900538086642</v>
      </c>
      <c r="X364">
        <f t="shared" si="107"/>
        <v>0.53857583749052296</v>
      </c>
    </row>
    <row r="365" spans="1:24" x14ac:dyDescent="0.35">
      <c r="A365">
        <v>365</v>
      </c>
      <c r="B365">
        <f t="shared" si="90"/>
        <v>364</v>
      </c>
      <c r="C365">
        <f t="shared" si="91"/>
        <v>0.52074391988553481</v>
      </c>
      <c r="D365">
        <f t="shared" si="92"/>
        <v>1</v>
      </c>
      <c r="E365">
        <v>365</v>
      </c>
      <c r="F365">
        <f t="shared" si="93"/>
        <v>364</v>
      </c>
      <c r="G365">
        <f t="shared" si="94"/>
        <v>0.52068208988248588</v>
      </c>
      <c r="H365">
        <f t="shared" si="95"/>
        <v>1.0014903162807101</v>
      </c>
      <c r="I365">
        <v>365</v>
      </c>
      <c r="J365">
        <f t="shared" si="96"/>
        <v>364</v>
      </c>
      <c r="K365">
        <f t="shared" si="97"/>
        <v>1.5016004281648603</v>
      </c>
      <c r="L365">
        <f t="shared" si="98"/>
        <v>1.4614241625094799</v>
      </c>
      <c r="M365">
        <v>365</v>
      </c>
      <c r="N365">
        <f t="shared" si="99"/>
        <v>364</v>
      </c>
      <c r="O365">
        <f t="shared" si="100"/>
        <v>0.51386011447685964</v>
      </c>
      <c r="P365">
        <f t="shared" si="101"/>
        <v>0.16592344760947</v>
      </c>
      <c r="Q365">
        <v>365</v>
      </c>
      <c r="R365">
        <f t="shared" si="102"/>
        <v>364</v>
      </c>
      <c r="S365">
        <f t="shared" si="103"/>
        <v>1.5139522092739059</v>
      </c>
      <c r="T365">
        <f t="shared" si="104"/>
        <v>0.163703645432725</v>
      </c>
      <c r="U365">
        <v>365</v>
      </c>
      <c r="V365">
        <f t="shared" si="105"/>
        <v>364</v>
      </c>
      <c r="W365">
        <f t="shared" si="106"/>
        <v>1.5016004281648603</v>
      </c>
      <c r="X365">
        <f t="shared" si="107"/>
        <v>0.46142416250947699</v>
      </c>
    </row>
    <row r="366" spans="1:24" x14ac:dyDescent="0.35">
      <c r="A366">
        <v>366</v>
      </c>
      <c r="B366">
        <f t="shared" si="90"/>
        <v>365</v>
      </c>
      <c r="C366">
        <f t="shared" si="91"/>
        <v>0.52217453505005551</v>
      </c>
      <c r="D366">
        <f t="shared" si="92"/>
        <v>2</v>
      </c>
      <c r="E366">
        <v>366</v>
      </c>
      <c r="F366">
        <f t="shared" si="93"/>
        <v>365</v>
      </c>
      <c r="G366">
        <f t="shared" si="94"/>
        <v>0.52210844090886432</v>
      </c>
      <c r="H366">
        <f t="shared" si="95"/>
        <v>1.9985096837192899</v>
      </c>
      <c r="I366">
        <v>366</v>
      </c>
      <c r="J366">
        <f t="shared" si="96"/>
        <v>365</v>
      </c>
      <c r="K366">
        <f t="shared" si="97"/>
        <v>1.5017108025210564</v>
      </c>
      <c r="L366">
        <f t="shared" si="98"/>
        <v>1.5385758374905201</v>
      </c>
      <c r="M366">
        <v>366</v>
      </c>
      <c r="N366">
        <f t="shared" si="99"/>
        <v>365</v>
      </c>
      <c r="O366">
        <f t="shared" si="100"/>
        <v>0.51481598444078103</v>
      </c>
      <c r="P366">
        <f t="shared" si="101"/>
        <v>0.83407655239053002</v>
      </c>
      <c r="Q366">
        <v>366</v>
      </c>
      <c r="R366">
        <f t="shared" si="102"/>
        <v>365</v>
      </c>
      <c r="S366">
        <f t="shared" si="103"/>
        <v>1.5149144306031401</v>
      </c>
      <c r="T366">
        <f t="shared" si="104"/>
        <v>0.83629635456727502</v>
      </c>
      <c r="U366">
        <v>366</v>
      </c>
      <c r="V366">
        <f t="shared" si="105"/>
        <v>365</v>
      </c>
      <c r="W366">
        <f t="shared" si="106"/>
        <v>1.5017108025210564</v>
      </c>
      <c r="X366">
        <f t="shared" si="107"/>
        <v>0.53857583749052296</v>
      </c>
    </row>
    <row r="367" spans="1:24" x14ac:dyDescent="0.35">
      <c r="A367">
        <v>367</v>
      </c>
      <c r="B367">
        <f t="shared" si="90"/>
        <v>366</v>
      </c>
      <c r="C367">
        <f t="shared" si="91"/>
        <v>0.52360515021457621</v>
      </c>
      <c r="D367">
        <f t="shared" si="92"/>
        <v>1</v>
      </c>
      <c r="E367">
        <v>367</v>
      </c>
      <c r="F367">
        <f t="shared" si="93"/>
        <v>366</v>
      </c>
      <c r="G367">
        <f t="shared" si="94"/>
        <v>0.52353479193524288</v>
      </c>
      <c r="H367">
        <f t="shared" si="95"/>
        <v>1.0014903162807101</v>
      </c>
      <c r="I367">
        <v>367</v>
      </c>
      <c r="J367">
        <f t="shared" si="96"/>
        <v>366</v>
      </c>
      <c r="K367">
        <f t="shared" si="97"/>
        <v>1.5018211768772525</v>
      </c>
      <c r="L367">
        <f t="shared" si="98"/>
        <v>1.4614241625094799</v>
      </c>
      <c r="M367">
        <v>367</v>
      </c>
      <c r="N367">
        <f t="shared" si="99"/>
        <v>366</v>
      </c>
      <c r="O367">
        <f t="shared" si="100"/>
        <v>0.51577185440470241</v>
      </c>
      <c r="P367">
        <f t="shared" si="101"/>
        <v>0.16592344760947</v>
      </c>
      <c r="Q367">
        <v>367</v>
      </c>
      <c r="R367">
        <f t="shared" si="102"/>
        <v>366</v>
      </c>
      <c r="S367">
        <f t="shared" si="103"/>
        <v>1.5158766519323741</v>
      </c>
      <c r="T367">
        <f t="shared" si="104"/>
        <v>0.163703645432725</v>
      </c>
      <c r="U367">
        <v>367</v>
      </c>
      <c r="V367">
        <f t="shared" si="105"/>
        <v>366</v>
      </c>
      <c r="W367">
        <f t="shared" si="106"/>
        <v>1.5018211768772525</v>
      </c>
      <c r="X367">
        <f t="shared" si="107"/>
        <v>0.46142416250947699</v>
      </c>
    </row>
    <row r="368" spans="1:24" x14ac:dyDescent="0.35">
      <c r="A368">
        <v>368</v>
      </c>
      <c r="B368">
        <f t="shared" si="90"/>
        <v>367</v>
      </c>
      <c r="C368">
        <f t="shared" si="91"/>
        <v>0.52503576537909691</v>
      </c>
      <c r="D368">
        <f t="shared" si="92"/>
        <v>2</v>
      </c>
      <c r="E368">
        <v>368</v>
      </c>
      <c r="F368">
        <f t="shared" si="93"/>
        <v>367</v>
      </c>
      <c r="G368">
        <f t="shared" si="94"/>
        <v>0.52496114296162133</v>
      </c>
      <c r="H368">
        <f t="shared" si="95"/>
        <v>1.9985096837192899</v>
      </c>
      <c r="I368">
        <v>368</v>
      </c>
      <c r="J368">
        <f t="shared" si="96"/>
        <v>367</v>
      </c>
      <c r="K368">
        <f t="shared" si="97"/>
        <v>1.5019315512334486</v>
      </c>
      <c r="L368">
        <f t="shared" si="98"/>
        <v>1.5385758374905201</v>
      </c>
      <c r="M368">
        <v>368</v>
      </c>
      <c r="N368">
        <f t="shared" si="99"/>
        <v>367</v>
      </c>
      <c r="O368">
        <f t="shared" si="100"/>
        <v>0.5167277243686238</v>
      </c>
      <c r="P368">
        <f t="shared" si="101"/>
        <v>0.83407655239053002</v>
      </c>
      <c r="Q368">
        <v>368</v>
      </c>
      <c r="R368">
        <f t="shared" si="102"/>
        <v>367</v>
      </c>
      <c r="S368">
        <f t="shared" si="103"/>
        <v>1.516838873261608</v>
      </c>
      <c r="T368">
        <f t="shared" si="104"/>
        <v>0.83629635456727502</v>
      </c>
      <c r="U368">
        <v>368</v>
      </c>
      <c r="V368">
        <f t="shared" si="105"/>
        <v>367</v>
      </c>
      <c r="W368">
        <f t="shared" si="106"/>
        <v>1.5019315512334486</v>
      </c>
      <c r="X368">
        <f t="shared" si="107"/>
        <v>0.53857583749052296</v>
      </c>
    </row>
    <row r="369" spans="1:24" x14ac:dyDescent="0.35">
      <c r="A369">
        <v>369</v>
      </c>
      <c r="B369">
        <f t="shared" si="90"/>
        <v>368</v>
      </c>
      <c r="C369">
        <f t="shared" si="91"/>
        <v>0.52646638054361761</v>
      </c>
      <c r="D369">
        <f t="shared" si="92"/>
        <v>1</v>
      </c>
      <c r="E369">
        <v>369</v>
      </c>
      <c r="F369">
        <f t="shared" si="93"/>
        <v>368</v>
      </c>
      <c r="G369">
        <f t="shared" si="94"/>
        <v>0.52638749398799989</v>
      </c>
      <c r="H369">
        <f t="shared" si="95"/>
        <v>1.0014903162807101</v>
      </c>
      <c r="I369">
        <v>369</v>
      </c>
      <c r="J369">
        <f t="shared" si="96"/>
        <v>368</v>
      </c>
      <c r="K369">
        <f t="shared" si="97"/>
        <v>1.5020419255896447</v>
      </c>
      <c r="L369">
        <f t="shared" si="98"/>
        <v>1.4614241625094799</v>
      </c>
      <c r="M369">
        <v>369</v>
      </c>
      <c r="N369">
        <f t="shared" si="99"/>
        <v>368</v>
      </c>
      <c r="O369">
        <f t="shared" si="100"/>
        <v>0.51768359433254518</v>
      </c>
      <c r="P369">
        <f t="shared" si="101"/>
        <v>0.16592344760947</v>
      </c>
      <c r="Q369">
        <v>369</v>
      </c>
      <c r="R369">
        <f t="shared" si="102"/>
        <v>368</v>
      </c>
      <c r="S369">
        <f t="shared" si="103"/>
        <v>1.517801094590842</v>
      </c>
      <c r="T369">
        <f t="shared" si="104"/>
        <v>0.163703645432725</v>
      </c>
      <c r="U369">
        <v>369</v>
      </c>
      <c r="V369">
        <f t="shared" si="105"/>
        <v>368</v>
      </c>
      <c r="W369">
        <f t="shared" si="106"/>
        <v>1.5020419255896447</v>
      </c>
      <c r="X369">
        <f t="shared" si="107"/>
        <v>0.46142416250947699</v>
      </c>
    </row>
    <row r="370" spans="1:24" x14ac:dyDescent="0.35">
      <c r="A370">
        <v>370</v>
      </c>
      <c r="B370">
        <f t="shared" si="90"/>
        <v>369</v>
      </c>
      <c r="C370">
        <f t="shared" si="91"/>
        <v>0.52789699570813831</v>
      </c>
      <c r="D370">
        <f t="shared" si="92"/>
        <v>2</v>
      </c>
      <c r="E370">
        <v>370</v>
      </c>
      <c r="F370">
        <f t="shared" si="93"/>
        <v>369</v>
      </c>
      <c r="G370">
        <f t="shared" si="94"/>
        <v>0.52781384501437834</v>
      </c>
      <c r="H370">
        <f t="shared" si="95"/>
        <v>1.9985096837192899</v>
      </c>
      <c r="I370">
        <v>370</v>
      </c>
      <c r="J370">
        <f t="shared" si="96"/>
        <v>369</v>
      </c>
      <c r="K370">
        <f t="shared" si="97"/>
        <v>1.5021522999458408</v>
      </c>
      <c r="L370">
        <f t="shared" si="98"/>
        <v>1.5385758374905201</v>
      </c>
      <c r="M370">
        <v>370</v>
      </c>
      <c r="N370">
        <f t="shared" si="99"/>
        <v>369</v>
      </c>
      <c r="O370">
        <f t="shared" si="100"/>
        <v>0.51863946429646657</v>
      </c>
      <c r="P370">
        <f t="shared" si="101"/>
        <v>0.83407655239053002</v>
      </c>
      <c r="Q370">
        <v>370</v>
      </c>
      <c r="R370">
        <f t="shared" si="102"/>
        <v>369</v>
      </c>
      <c r="S370">
        <f t="shared" si="103"/>
        <v>1.5187633159200762</v>
      </c>
      <c r="T370">
        <f t="shared" si="104"/>
        <v>0.83629635456727502</v>
      </c>
      <c r="U370">
        <v>370</v>
      </c>
      <c r="V370">
        <f t="shared" si="105"/>
        <v>369</v>
      </c>
      <c r="W370">
        <f t="shared" si="106"/>
        <v>1.5021522999458408</v>
      </c>
      <c r="X370">
        <f t="shared" si="107"/>
        <v>0.53857583749052296</v>
      </c>
    </row>
    <row r="371" spans="1:24" x14ac:dyDescent="0.35">
      <c r="A371">
        <v>371</v>
      </c>
      <c r="B371">
        <f t="shared" si="90"/>
        <v>370</v>
      </c>
      <c r="C371">
        <f t="shared" si="91"/>
        <v>0.529327610872659</v>
      </c>
      <c r="D371">
        <f t="shared" si="92"/>
        <v>1</v>
      </c>
      <c r="E371">
        <v>371</v>
      </c>
      <c r="F371">
        <f t="shared" si="93"/>
        <v>370</v>
      </c>
      <c r="G371">
        <f t="shared" si="94"/>
        <v>0.52924019604075689</v>
      </c>
      <c r="H371">
        <f t="shared" si="95"/>
        <v>1.0014903162807101</v>
      </c>
      <c r="I371">
        <v>371</v>
      </c>
      <c r="J371">
        <f t="shared" si="96"/>
        <v>370</v>
      </c>
      <c r="K371">
        <f t="shared" si="97"/>
        <v>1.5022626743020369</v>
      </c>
      <c r="L371">
        <f t="shared" si="98"/>
        <v>1.4614241625094799</v>
      </c>
      <c r="M371">
        <v>371</v>
      </c>
      <c r="N371">
        <f t="shared" si="99"/>
        <v>370</v>
      </c>
      <c r="O371">
        <f t="shared" si="100"/>
        <v>0.51959533426038795</v>
      </c>
      <c r="P371">
        <f t="shared" si="101"/>
        <v>0.16592344760947</v>
      </c>
      <c r="Q371">
        <v>371</v>
      </c>
      <c r="R371">
        <f t="shared" si="102"/>
        <v>370</v>
      </c>
      <c r="S371">
        <f t="shared" si="103"/>
        <v>1.5197255372493101</v>
      </c>
      <c r="T371">
        <f t="shared" si="104"/>
        <v>0.163703645432725</v>
      </c>
      <c r="U371">
        <v>371</v>
      </c>
      <c r="V371">
        <f t="shared" si="105"/>
        <v>370</v>
      </c>
      <c r="W371">
        <f t="shared" si="106"/>
        <v>1.5022626743020369</v>
      </c>
      <c r="X371">
        <f t="shared" si="107"/>
        <v>0.46142416250947699</v>
      </c>
    </row>
    <row r="372" spans="1:24" x14ac:dyDescent="0.35">
      <c r="A372">
        <v>372</v>
      </c>
      <c r="B372">
        <f t="shared" si="90"/>
        <v>371</v>
      </c>
      <c r="C372">
        <f t="shared" si="91"/>
        <v>0.5307582260371797</v>
      </c>
      <c r="D372">
        <f t="shared" si="92"/>
        <v>2</v>
      </c>
      <c r="E372">
        <v>372</v>
      </c>
      <c r="F372">
        <f t="shared" si="93"/>
        <v>371</v>
      </c>
      <c r="G372">
        <f t="shared" si="94"/>
        <v>0.53066654706713534</v>
      </c>
      <c r="H372">
        <f t="shared" si="95"/>
        <v>1.9985096837192899</v>
      </c>
      <c r="I372">
        <v>372</v>
      </c>
      <c r="J372">
        <f t="shared" si="96"/>
        <v>371</v>
      </c>
      <c r="K372">
        <f t="shared" si="97"/>
        <v>1.502373048658233</v>
      </c>
      <c r="L372">
        <f t="shared" si="98"/>
        <v>1.5385758374905201</v>
      </c>
      <c r="M372">
        <v>372</v>
      </c>
      <c r="N372">
        <f t="shared" si="99"/>
        <v>371</v>
      </c>
      <c r="O372">
        <f t="shared" si="100"/>
        <v>0.52055120422430945</v>
      </c>
      <c r="P372">
        <f t="shared" si="101"/>
        <v>0.83407655239053002</v>
      </c>
      <c r="Q372">
        <v>372</v>
      </c>
      <c r="R372">
        <f t="shared" si="102"/>
        <v>371</v>
      </c>
      <c r="S372">
        <f t="shared" si="103"/>
        <v>1.5206877585785441</v>
      </c>
      <c r="T372">
        <f t="shared" si="104"/>
        <v>0.83629635456727502</v>
      </c>
      <c r="U372">
        <v>372</v>
      </c>
      <c r="V372">
        <f t="shared" si="105"/>
        <v>371</v>
      </c>
      <c r="W372">
        <f t="shared" si="106"/>
        <v>1.502373048658233</v>
      </c>
      <c r="X372">
        <f t="shared" si="107"/>
        <v>0.53857583749052296</v>
      </c>
    </row>
    <row r="373" spans="1:24" x14ac:dyDescent="0.35">
      <c r="A373">
        <v>373</v>
      </c>
      <c r="B373">
        <f t="shared" si="90"/>
        <v>372</v>
      </c>
      <c r="C373">
        <f t="shared" si="91"/>
        <v>0.5321888412017004</v>
      </c>
      <c r="D373">
        <f t="shared" si="92"/>
        <v>1</v>
      </c>
      <c r="E373">
        <v>373</v>
      </c>
      <c r="F373">
        <f t="shared" si="93"/>
        <v>372</v>
      </c>
      <c r="G373">
        <f t="shared" si="94"/>
        <v>0.5320928980935139</v>
      </c>
      <c r="H373">
        <f t="shared" si="95"/>
        <v>1.0014903162807101</v>
      </c>
      <c r="I373">
        <v>373</v>
      </c>
      <c r="J373">
        <f t="shared" si="96"/>
        <v>372</v>
      </c>
      <c r="K373">
        <f t="shared" si="97"/>
        <v>1.5024834230144291</v>
      </c>
      <c r="L373">
        <f t="shared" si="98"/>
        <v>1.4614241625094799</v>
      </c>
      <c r="M373">
        <v>373</v>
      </c>
      <c r="N373">
        <f t="shared" si="99"/>
        <v>372</v>
      </c>
      <c r="O373">
        <f t="shared" si="100"/>
        <v>0.52150707418823083</v>
      </c>
      <c r="P373">
        <f t="shared" si="101"/>
        <v>0.16592344760947</v>
      </c>
      <c r="Q373">
        <v>373</v>
      </c>
      <c r="R373">
        <f t="shared" si="102"/>
        <v>372</v>
      </c>
      <c r="S373">
        <f t="shared" si="103"/>
        <v>1.5216499799077781</v>
      </c>
      <c r="T373">
        <f t="shared" si="104"/>
        <v>0.163703645432725</v>
      </c>
      <c r="U373">
        <v>373</v>
      </c>
      <c r="V373">
        <f t="shared" si="105"/>
        <v>372</v>
      </c>
      <c r="W373">
        <f t="shared" si="106"/>
        <v>1.5024834230144291</v>
      </c>
      <c r="X373">
        <f t="shared" si="107"/>
        <v>0.46142416250947699</v>
      </c>
    </row>
    <row r="374" spans="1:24" x14ac:dyDescent="0.35">
      <c r="A374">
        <v>374</v>
      </c>
      <c r="B374">
        <f t="shared" si="90"/>
        <v>373</v>
      </c>
      <c r="C374">
        <f t="shared" si="91"/>
        <v>0.5336194563662211</v>
      </c>
      <c r="D374">
        <f t="shared" si="92"/>
        <v>2</v>
      </c>
      <c r="E374">
        <v>374</v>
      </c>
      <c r="F374">
        <f t="shared" si="93"/>
        <v>373</v>
      </c>
      <c r="G374">
        <f t="shared" si="94"/>
        <v>0.53351924911989235</v>
      </c>
      <c r="H374">
        <f t="shared" si="95"/>
        <v>1.9985096837192899</v>
      </c>
      <c r="I374">
        <v>374</v>
      </c>
      <c r="J374">
        <f t="shared" si="96"/>
        <v>373</v>
      </c>
      <c r="K374">
        <f t="shared" si="97"/>
        <v>1.5025937973706252</v>
      </c>
      <c r="L374">
        <f t="shared" si="98"/>
        <v>1.5385758374905201</v>
      </c>
      <c r="M374">
        <v>374</v>
      </c>
      <c r="N374">
        <f t="shared" si="99"/>
        <v>373</v>
      </c>
      <c r="O374">
        <f t="shared" si="100"/>
        <v>0.52246294415215222</v>
      </c>
      <c r="P374">
        <f t="shared" si="101"/>
        <v>0.83407655239053002</v>
      </c>
      <c r="Q374">
        <v>374</v>
      </c>
      <c r="R374">
        <f t="shared" si="102"/>
        <v>373</v>
      </c>
      <c r="S374">
        <f t="shared" si="103"/>
        <v>1.522612201237012</v>
      </c>
      <c r="T374">
        <f t="shared" si="104"/>
        <v>0.83629635456727502</v>
      </c>
      <c r="U374">
        <v>374</v>
      </c>
      <c r="V374">
        <f t="shared" si="105"/>
        <v>373</v>
      </c>
      <c r="W374">
        <f t="shared" si="106"/>
        <v>1.5025937973706252</v>
      </c>
      <c r="X374">
        <f t="shared" si="107"/>
        <v>0.53857583749052296</v>
      </c>
    </row>
    <row r="375" spans="1:24" x14ac:dyDescent="0.35">
      <c r="A375">
        <v>375</v>
      </c>
      <c r="B375">
        <f t="shared" si="90"/>
        <v>374</v>
      </c>
      <c r="C375">
        <f t="shared" si="91"/>
        <v>0.5350500715307418</v>
      </c>
      <c r="D375">
        <f t="shared" si="92"/>
        <v>1</v>
      </c>
      <c r="E375">
        <v>375</v>
      </c>
      <c r="F375">
        <f t="shared" si="93"/>
        <v>374</v>
      </c>
      <c r="G375">
        <f t="shared" si="94"/>
        <v>0.53494560014627091</v>
      </c>
      <c r="H375">
        <f t="shared" si="95"/>
        <v>1.0014903162807101</v>
      </c>
      <c r="I375">
        <v>375</v>
      </c>
      <c r="J375">
        <f t="shared" si="96"/>
        <v>374</v>
      </c>
      <c r="K375">
        <f t="shared" si="97"/>
        <v>1.5027041717268212</v>
      </c>
      <c r="L375">
        <f t="shared" si="98"/>
        <v>1.4614241625094799</v>
      </c>
      <c r="M375">
        <v>375</v>
      </c>
      <c r="N375">
        <f t="shared" si="99"/>
        <v>374</v>
      </c>
      <c r="O375">
        <f t="shared" si="100"/>
        <v>0.52341881411607361</v>
      </c>
      <c r="P375">
        <f t="shared" si="101"/>
        <v>0.16592344760947</v>
      </c>
      <c r="Q375">
        <v>375</v>
      </c>
      <c r="R375">
        <f t="shared" si="102"/>
        <v>374</v>
      </c>
      <c r="S375">
        <f t="shared" si="103"/>
        <v>1.523574422566246</v>
      </c>
      <c r="T375">
        <f t="shared" si="104"/>
        <v>0.163703645432725</v>
      </c>
      <c r="U375">
        <v>375</v>
      </c>
      <c r="V375">
        <f t="shared" si="105"/>
        <v>374</v>
      </c>
      <c r="W375">
        <f t="shared" si="106"/>
        <v>1.5027041717268212</v>
      </c>
      <c r="X375">
        <f t="shared" si="107"/>
        <v>0.46142416250947699</v>
      </c>
    </row>
    <row r="376" spans="1:24" x14ac:dyDescent="0.35">
      <c r="A376">
        <v>376</v>
      </c>
      <c r="B376">
        <f t="shared" si="90"/>
        <v>375</v>
      </c>
      <c r="C376">
        <f t="shared" si="91"/>
        <v>0.5364806866952625</v>
      </c>
      <c r="D376">
        <f t="shared" si="92"/>
        <v>2</v>
      </c>
      <c r="E376">
        <v>376</v>
      </c>
      <c r="F376">
        <f t="shared" si="93"/>
        <v>375</v>
      </c>
      <c r="G376">
        <f t="shared" si="94"/>
        <v>0.53637195117264935</v>
      </c>
      <c r="H376">
        <f t="shared" si="95"/>
        <v>1.9985096837192899</v>
      </c>
      <c r="I376">
        <v>376</v>
      </c>
      <c r="J376">
        <f t="shared" si="96"/>
        <v>375</v>
      </c>
      <c r="K376">
        <f t="shared" si="97"/>
        <v>1.5028145460830173</v>
      </c>
      <c r="L376">
        <f t="shared" si="98"/>
        <v>1.5385758374905201</v>
      </c>
      <c r="M376">
        <v>376</v>
      </c>
      <c r="N376">
        <f t="shared" si="99"/>
        <v>375</v>
      </c>
      <c r="O376">
        <f t="shared" si="100"/>
        <v>0.52437468407999499</v>
      </c>
      <c r="P376">
        <f t="shared" si="101"/>
        <v>0.83407655239053002</v>
      </c>
      <c r="Q376">
        <v>376</v>
      </c>
      <c r="R376">
        <f t="shared" si="102"/>
        <v>375</v>
      </c>
      <c r="S376">
        <f t="shared" si="103"/>
        <v>1.5245366438954799</v>
      </c>
      <c r="T376">
        <f t="shared" si="104"/>
        <v>0.83629635456727502</v>
      </c>
      <c r="U376">
        <v>376</v>
      </c>
      <c r="V376">
        <f t="shared" si="105"/>
        <v>375</v>
      </c>
      <c r="W376">
        <f t="shared" si="106"/>
        <v>1.5028145460830173</v>
      </c>
      <c r="X376">
        <f t="shared" si="107"/>
        <v>0.53857583749052296</v>
      </c>
    </row>
    <row r="377" spans="1:24" x14ac:dyDescent="0.35">
      <c r="A377">
        <v>377</v>
      </c>
      <c r="B377">
        <f t="shared" si="90"/>
        <v>376</v>
      </c>
      <c r="C377">
        <f t="shared" si="91"/>
        <v>0.5379113018597832</v>
      </c>
      <c r="D377">
        <f t="shared" si="92"/>
        <v>1</v>
      </c>
      <c r="E377">
        <v>377</v>
      </c>
      <c r="F377">
        <f t="shared" si="93"/>
        <v>376</v>
      </c>
      <c r="G377">
        <f t="shared" si="94"/>
        <v>0.5377983021990278</v>
      </c>
      <c r="H377">
        <f t="shared" si="95"/>
        <v>1.0014903162807101</v>
      </c>
      <c r="I377">
        <v>377</v>
      </c>
      <c r="J377">
        <f t="shared" si="96"/>
        <v>376</v>
      </c>
      <c r="K377">
        <f t="shared" si="97"/>
        <v>1.5029249204392134</v>
      </c>
      <c r="L377">
        <f t="shared" si="98"/>
        <v>1.4614241625094799</v>
      </c>
      <c r="M377">
        <v>377</v>
      </c>
      <c r="N377">
        <f t="shared" si="99"/>
        <v>376</v>
      </c>
      <c r="O377">
        <f t="shared" si="100"/>
        <v>0.52533055404391638</v>
      </c>
      <c r="P377">
        <f t="shared" si="101"/>
        <v>0.16592344760947</v>
      </c>
      <c r="Q377">
        <v>377</v>
      </c>
      <c r="R377">
        <f t="shared" si="102"/>
        <v>376</v>
      </c>
      <c r="S377">
        <f t="shared" si="103"/>
        <v>1.5254988652247141</v>
      </c>
      <c r="T377">
        <f t="shared" si="104"/>
        <v>0.163703645432725</v>
      </c>
      <c r="U377">
        <v>377</v>
      </c>
      <c r="V377">
        <f t="shared" si="105"/>
        <v>376</v>
      </c>
      <c r="W377">
        <f t="shared" si="106"/>
        <v>1.5029249204392134</v>
      </c>
      <c r="X377">
        <f t="shared" si="107"/>
        <v>0.46142416250947699</v>
      </c>
    </row>
    <row r="378" spans="1:24" x14ac:dyDescent="0.35">
      <c r="A378">
        <v>378</v>
      </c>
      <c r="B378">
        <f t="shared" si="90"/>
        <v>377</v>
      </c>
      <c r="C378">
        <f t="shared" si="91"/>
        <v>0.5393419170243039</v>
      </c>
      <c r="D378">
        <f t="shared" si="92"/>
        <v>2</v>
      </c>
      <c r="E378">
        <v>378</v>
      </c>
      <c r="F378">
        <f t="shared" si="93"/>
        <v>377</v>
      </c>
      <c r="G378">
        <f t="shared" si="94"/>
        <v>0.53922465322540636</v>
      </c>
      <c r="H378">
        <f t="shared" si="95"/>
        <v>1.9985096837192899</v>
      </c>
      <c r="I378">
        <v>378</v>
      </c>
      <c r="J378">
        <f t="shared" si="96"/>
        <v>377</v>
      </c>
      <c r="K378">
        <f t="shared" si="97"/>
        <v>1.5030352947954095</v>
      </c>
      <c r="L378">
        <f t="shared" si="98"/>
        <v>1.5385758374905201</v>
      </c>
      <c r="M378">
        <v>378</v>
      </c>
      <c r="N378">
        <f t="shared" si="99"/>
        <v>377</v>
      </c>
      <c r="O378">
        <f t="shared" si="100"/>
        <v>0.52628642400783776</v>
      </c>
      <c r="P378">
        <f t="shared" si="101"/>
        <v>0.83407655239053002</v>
      </c>
      <c r="Q378">
        <v>378</v>
      </c>
      <c r="R378">
        <f t="shared" si="102"/>
        <v>377</v>
      </c>
      <c r="S378">
        <f t="shared" si="103"/>
        <v>1.5264610865539481</v>
      </c>
      <c r="T378">
        <f t="shared" si="104"/>
        <v>0.83629635456727502</v>
      </c>
      <c r="U378">
        <v>378</v>
      </c>
      <c r="V378">
        <f t="shared" si="105"/>
        <v>377</v>
      </c>
      <c r="W378">
        <f t="shared" si="106"/>
        <v>1.5030352947954095</v>
      </c>
      <c r="X378">
        <f t="shared" si="107"/>
        <v>0.53857583749052296</v>
      </c>
    </row>
    <row r="379" spans="1:24" x14ac:dyDescent="0.35">
      <c r="A379">
        <v>379</v>
      </c>
      <c r="B379">
        <f t="shared" si="90"/>
        <v>378</v>
      </c>
      <c r="C379">
        <f t="shared" si="91"/>
        <v>0.5407725321888246</v>
      </c>
      <c r="D379">
        <f t="shared" si="92"/>
        <v>1</v>
      </c>
      <c r="E379">
        <v>379</v>
      </c>
      <c r="F379">
        <f t="shared" si="93"/>
        <v>378</v>
      </c>
      <c r="G379">
        <f t="shared" si="94"/>
        <v>0.54065100425178481</v>
      </c>
      <c r="H379">
        <f t="shared" si="95"/>
        <v>1.0014903162807101</v>
      </c>
      <c r="I379">
        <v>379</v>
      </c>
      <c r="J379">
        <f t="shared" si="96"/>
        <v>378</v>
      </c>
      <c r="K379">
        <f t="shared" si="97"/>
        <v>1.5031456691516056</v>
      </c>
      <c r="L379">
        <f t="shared" si="98"/>
        <v>1.4614241625094799</v>
      </c>
      <c r="M379">
        <v>379</v>
      </c>
      <c r="N379">
        <f t="shared" si="99"/>
        <v>378</v>
      </c>
      <c r="O379">
        <f t="shared" si="100"/>
        <v>0.52724229397175915</v>
      </c>
      <c r="P379">
        <f t="shared" si="101"/>
        <v>0.16592344760947</v>
      </c>
      <c r="Q379">
        <v>379</v>
      </c>
      <c r="R379">
        <f t="shared" si="102"/>
        <v>378</v>
      </c>
      <c r="S379">
        <f t="shared" si="103"/>
        <v>1.527423307883182</v>
      </c>
      <c r="T379">
        <f t="shared" si="104"/>
        <v>0.163703645432725</v>
      </c>
      <c r="U379">
        <v>379</v>
      </c>
      <c r="V379">
        <f t="shared" si="105"/>
        <v>378</v>
      </c>
      <c r="W379">
        <f t="shared" si="106"/>
        <v>1.5031456691516056</v>
      </c>
      <c r="X379">
        <f t="shared" si="107"/>
        <v>0.46142416250947699</v>
      </c>
    </row>
    <row r="380" spans="1:24" x14ac:dyDescent="0.35">
      <c r="A380">
        <v>380</v>
      </c>
      <c r="B380">
        <f t="shared" si="90"/>
        <v>379</v>
      </c>
      <c r="C380">
        <f t="shared" si="91"/>
        <v>0.54220314735334529</v>
      </c>
      <c r="D380">
        <f t="shared" si="92"/>
        <v>2</v>
      </c>
      <c r="E380">
        <v>380</v>
      </c>
      <c r="F380">
        <f t="shared" si="93"/>
        <v>379</v>
      </c>
      <c r="G380">
        <f t="shared" si="94"/>
        <v>0.54207735527816336</v>
      </c>
      <c r="H380">
        <f t="shared" si="95"/>
        <v>1.9985096837192899</v>
      </c>
      <c r="I380">
        <v>380</v>
      </c>
      <c r="J380">
        <f t="shared" si="96"/>
        <v>379</v>
      </c>
      <c r="K380">
        <f t="shared" si="97"/>
        <v>1.5032560435078017</v>
      </c>
      <c r="L380">
        <f t="shared" si="98"/>
        <v>1.5385758374905201</v>
      </c>
      <c r="M380">
        <v>380</v>
      </c>
      <c r="N380">
        <f t="shared" si="99"/>
        <v>379</v>
      </c>
      <c r="O380">
        <f t="shared" si="100"/>
        <v>0.52819816393568064</v>
      </c>
      <c r="P380">
        <f t="shared" si="101"/>
        <v>0.83407655239053002</v>
      </c>
      <c r="Q380">
        <v>380</v>
      </c>
      <c r="R380">
        <f t="shared" si="102"/>
        <v>379</v>
      </c>
      <c r="S380">
        <f t="shared" si="103"/>
        <v>1.528385529212416</v>
      </c>
      <c r="T380">
        <f t="shared" si="104"/>
        <v>0.83629635456727502</v>
      </c>
      <c r="U380">
        <v>380</v>
      </c>
      <c r="V380">
        <f t="shared" si="105"/>
        <v>379</v>
      </c>
      <c r="W380">
        <f t="shared" si="106"/>
        <v>1.5032560435078017</v>
      </c>
      <c r="X380">
        <f t="shared" si="107"/>
        <v>0.53857583749052296</v>
      </c>
    </row>
    <row r="381" spans="1:24" x14ac:dyDescent="0.35">
      <c r="A381">
        <v>381</v>
      </c>
      <c r="B381">
        <f t="shared" si="90"/>
        <v>380</v>
      </c>
      <c r="C381">
        <f t="shared" si="91"/>
        <v>0.54363376251786599</v>
      </c>
      <c r="D381">
        <f t="shared" si="92"/>
        <v>1</v>
      </c>
      <c r="E381">
        <v>381</v>
      </c>
      <c r="F381">
        <f t="shared" si="93"/>
        <v>380</v>
      </c>
      <c r="G381">
        <f t="shared" si="94"/>
        <v>0.54350370630454181</v>
      </c>
      <c r="H381">
        <f t="shared" si="95"/>
        <v>1.0014903162807101</v>
      </c>
      <c r="I381">
        <v>381</v>
      </c>
      <c r="J381">
        <f t="shared" si="96"/>
        <v>380</v>
      </c>
      <c r="K381">
        <f t="shared" si="97"/>
        <v>1.5033664178639978</v>
      </c>
      <c r="L381">
        <f t="shared" si="98"/>
        <v>1.4614241625094799</v>
      </c>
      <c r="M381">
        <v>381</v>
      </c>
      <c r="N381">
        <f t="shared" si="99"/>
        <v>380</v>
      </c>
      <c r="O381">
        <f t="shared" si="100"/>
        <v>0.52915403389960203</v>
      </c>
      <c r="P381">
        <f t="shared" si="101"/>
        <v>0.16592344760947</v>
      </c>
      <c r="Q381">
        <v>381</v>
      </c>
      <c r="R381">
        <f t="shared" si="102"/>
        <v>380</v>
      </c>
      <c r="S381">
        <f t="shared" si="103"/>
        <v>1.5293477505416502</v>
      </c>
      <c r="T381">
        <f t="shared" si="104"/>
        <v>0.163703645432725</v>
      </c>
      <c r="U381">
        <v>381</v>
      </c>
      <c r="V381">
        <f t="shared" si="105"/>
        <v>380</v>
      </c>
      <c r="W381">
        <f t="shared" si="106"/>
        <v>1.5033664178639978</v>
      </c>
      <c r="X381">
        <f t="shared" si="107"/>
        <v>0.46142416250947699</v>
      </c>
    </row>
    <row r="382" spans="1:24" x14ac:dyDescent="0.35">
      <c r="A382">
        <v>382</v>
      </c>
      <c r="B382">
        <f t="shared" si="90"/>
        <v>381</v>
      </c>
      <c r="C382">
        <f t="shared" si="91"/>
        <v>0.54506437768238669</v>
      </c>
      <c r="D382">
        <f t="shared" si="92"/>
        <v>2</v>
      </c>
      <c r="E382">
        <v>382</v>
      </c>
      <c r="F382">
        <f t="shared" si="93"/>
        <v>381</v>
      </c>
      <c r="G382">
        <f t="shared" si="94"/>
        <v>0.54493005733092037</v>
      </c>
      <c r="H382">
        <f t="shared" si="95"/>
        <v>1.9985096837192899</v>
      </c>
      <c r="I382">
        <v>382</v>
      </c>
      <c r="J382">
        <f t="shared" si="96"/>
        <v>381</v>
      </c>
      <c r="K382">
        <f t="shared" si="97"/>
        <v>1.5034767922201939</v>
      </c>
      <c r="L382">
        <f t="shared" si="98"/>
        <v>1.5385758374905201</v>
      </c>
      <c r="M382">
        <v>382</v>
      </c>
      <c r="N382">
        <f t="shared" si="99"/>
        <v>381</v>
      </c>
      <c r="O382">
        <f t="shared" si="100"/>
        <v>0.53010990386352341</v>
      </c>
      <c r="P382">
        <f t="shared" si="101"/>
        <v>0.83407655239053002</v>
      </c>
      <c r="Q382">
        <v>382</v>
      </c>
      <c r="R382">
        <f t="shared" si="102"/>
        <v>381</v>
      </c>
      <c r="S382">
        <f t="shared" si="103"/>
        <v>1.5303099718708841</v>
      </c>
      <c r="T382">
        <f t="shared" si="104"/>
        <v>0.83629635456727502</v>
      </c>
      <c r="U382">
        <v>382</v>
      </c>
      <c r="V382">
        <f t="shared" si="105"/>
        <v>381</v>
      </c>
      <c r="W382">
        <f t="shared" si="106"/>
        <v>1.5034767922201939</v>
      </c>
      <c r="X382">
        <f t="shared" si="107"/>
        <v>0.53857583749052296</v>
      </c>
    </row>
    <row r="383" spans="1:24" x14ac:dyDescent="0.35">
      <c r="A383">
        <v>383</v>
      </c>
      <c r="B383">
        <f t="shared" si="90"/>
        <v>382</v>
      </c>
      <c r="C383">
        <f t="shared" si="91"/>
        <v>0.54649499284690739</v>
      </c>
      <c r="D383">
        <f t="shared" si="92"/>
        <v>1</v>
      </c>
      <c r="E383">
        <v>383</v>
      </c>
      <c r="F383">
        <f t="shared" si="93"/>
        <v>382</v>
      </c>
      <c r="G383">
        <f t="shared" si="94"/>
        <v>0.54635640835729882</v>
      </c>
      <c r="H383">
        <f t="shared" si="95"/>
        <v>1.0014903162807101</v>
      </c>
      <c r="I383">
        <v>383</v>
      </c>
      <c r="J383">
        <f t="shared" si="96"/>
        <v>382</v>
      </c>
      <c r="K383">
        <f t="shared" si="97"/>
        <v>1.50358716657639</v>
      </c>
      <c r="L383">
        <f t="shared" si="98"/>
        <v>1.4614241625094799</v>
      </c>
      <c r="M383">
        <v>383</v>
      </c>
      <c r="N383">
        <f t="shared" si="99"/>
        <v>382</v>
      </c>
      <c r="O383">
        <f t="shared" si="100"/>
        <v>0.5310657738274448</v>
      </c>
      <c r="P383">
        <f t="shared" si="101"/>
        <v>0.16592344760947</v>
      </c>
      <c r="Q383">
        <v>383</v>
      </c>
      <c r="R383">
        <f t="shared" si="102"/>
        <v>382</v>
      </c>
      <c r="S383">
        <f t="shared" si="103"/>
        <v>1.5312721932001181</v>
      </c>
      <c r="T383">
        <f t="shared" si="104"/>
        <v>0.163703645432725</v>
      </c>
      <c r="U383">
        <v>383</v>
      </c>
      <c r="V383">
        <f t="shared" si="105"/>
        <v>382</v>
      </c>
      <c r="W383">
        <f t="shared" si="106"/>
        <v>1.50358716657639</v>
      </c>
      <c r="X383">
        <f t="shared" si="107"/>
        <v>0.46142416250947699</v>
      </c>
    </row>
    <row r="384" spans="1:24" x14ac:dyDescent="0.35">
      <c r="A384">
        <v>384</v>
      </c>
      <c r="B384">
        <f t="shared" si="90"/>
        <v>383</v>
      </c>
      <c r="C384">
        <f t="shared" si="91"/>
        <v>0.54792560801142809</v>
      </c>
      <c r="D384">
        <f t="shared" si="92"/>
        <v>2</v>
      </c>
      <c r="E384">
        <v>384</v>
      </c>
      <c r="F384">
        <f t="shared" si="93"/>
        <v>383</v>
      </c>
      <c r="G384">
        <f t="shared" si="94"/>
        <v>0.54778275938367738</v>
      </c>
      <c r="H384">
        <f t="shared" si="95"/>
        <v>1.9985096837192899</v>
      </c>
      <c r="I384">
        <v>384</v>
      </c>
      <c r="J384">
        <f t="shared" si="96"/>
        <v>383</v>
      </c>
      <c r="K384">
        <f t="shared" si="97"/>
        <v>1.5036975409325861</v>
      </c>
      <c r="L384">
        <f t="shared" si="98"/>
        <v>1.5385758374905201</v>
      </c>
      <c r="M384">
        <v>384</v>
      </c>
      <c r="N384">
        <f t="shared" si="99"/>
        <v>383</v>
      </c>
      <c r="O384">
        <f t="shared" si="100"/>
        <v>0.53202164379136618</v>
      </c>
      <c r="P384">
        <f t="shared" si="101"/>
        <v>0.83407655239053002</v>
      </c>
      <c r="Q384">
        <v>384</v>
      </c>
      <c r="R384">
        <f t="shared" si="102"/>
        <v>383</v>
      </c>
      <c r="S384">
        <f t="shared" si="103"/>
        <v>1.5322344145293521</v>
      </c>
      <c r="T384">
        <f t="shared" si="104"/>
        <v>0.83629635456727502</v>
      </c>
      <c r="U384">
        <v>384</v>
      </c>
      <c r="V384">
        <f t="shared" si="105"/>
        <v>383</v>
      </c>
      <c r="W384">
        <f t="shared" si="106"/>
        <v>1.5036975409325861</v>
      </c>
      <c r="X384">
        <f t="shared" si="107"/>
        <v>0.53857583749052296</v>
      </c>
    </row>
    <row r="385" spans="1:24" x14ac:dyDescent="0.35">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0.0014903162807118+F385*0.0014263510263785</f>
        <v>0.54920911041005582</v>
      </c>
      <c r="H385">
        <f t="shared" ref="H385:H448" si="113">IF(F385/2-INT(F385/2)&lt;0.1,1.00149031628071,1.99850968371929)</f>
        <v>1.0014903162807101</v>
      </c>
      <c r="I385">
        <v>385</v>
      </c>
      <c r="J385">
        <f t="shared" ref="J385:J448" si="114">(I385-1)</f>
        <v>384</v>
      </c>
      <c r="K385">
        <f t="shared" ref="K385:K448" si="115">1.46142416250948+J385*0.0001103743561961</f>
        <v>1.5038079152887822</v>
      </c>
      <c r="L385">
        <f t="shared" ref="L385:L448" si="116">IF(J385/2-INT(J385/2)&lt;0.1,1.46142416250948,1.53857583749052)</f>
        <v>1.4614241625094799</v>
      </c>
      <c r="M385">
        <v>385</v>
      </c>
      <c r="N385">
        <f t="shared" ref="N385:N448" si="117">(M385-1)</f>
        <v>384</v>
      </c>
      <c r="O385">
        <f t="shared" ref="O385:O448" si="118">0.16592344760947+N385*0.0009558699639214</f>
        <v>0.53297751375528757</v>
      </c>
      <c r="P385">
        <f t="shared" ref="P385:P448" si="119">IF(N385/2-INT(N385/2)&lt;0.1,0.16592344760947,0.83407655239053)</f>
        <v>0.16592344760947</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1.46142416250948+V385*0.0001103743561961</f>
        <v>1.5038079152887822</v>
      </c>
      <c r="X385">
        <f t="shared" ref="X385:X448" si="125">IF(V385/2-INT(V385/2)&lt;0.1,0.461424162509477,0.538575837490523)</f>
        <v>0.46142416250947699</v>
      </c>
    </row>
    <row r="386" spans="1:24" x14ac:dyDescent="0.35">
      <c r="A386">
        <v>386</v>
      </c>
      <c r="B386">
        <f t="shared" si="108"/>
        <v>385</v>
      </c>
      <c r="C386">
        <f t="shared" si="109"/>
        <v>0.55078683834046949</v>
      </c>
      <c r="D386">
        <f t="shared" si="110"/>
        <v>2</v>
      </c>
      <c r="E386">
        <v>386</v>
      </c>
      <c r="F386">
        <f t="shared" si="111"/>
        <v>385</v>
      </c>
      <c r="G386">
        <f t="shared" si="112"/>
        <v>0.55063546143643438</v>
      </c>
      <c r="H386">
        <f t="shared" si="113"/>
        <v>1.9985096837192899</v>
      </c>
      <c r="I386">
        <v>386</v>
      </c>
      <c r="J386">
        <f t="shared" si="114"/>
        <v>385</v>
      </c>
      <c r="K386">
        <f t="shared" si="115"/>
        <v>1.5039182896449785</v>
      </c>
      <c r="L386">
        <f t="shared" si="116"/>
        <v>1.5385758374905201</v>
      </c>
      <c r="M386">
        <v>386</v>
      </c>
      <c r="N386">
        <f t="shared" si="117"/>
        <v>385</v>
      </c>
      <c r="O386">
        <f t="shared" si="118"/>
        <v>0.53393338371920895</v>
      </c>
      <c r="P386">
        <f t="shared" si="119"/>
        <v>0.83407655239053002</v>
      </c>
      <c r="Q386">
        <v>386</v>
      </c>
      <c r="R386">
        <f t="shared" si="120"/>
        <v>385</v>
      </c>
      <c r="S386">
        <f t="shared" si="121"/>
        <v>1.53415885718782</v>
      </c>
      <c r="T386">
        <f t="shared" si="122"/>
        <v>0.83629635456727502</v>
      </c>
      <c r="U386">
        <v>386</v>
      </c>
      <c r="V386">
        <f t="shared" si="123"/>
        <v>385</v>
      </c>
      <c r="W386">
        <f t="shared" si="124"/>
        <v>1.5039182896449785</v>
      </c>
      <c r="X386">
        <f t="shared" si="125"/>
        <v>0.53857583749052296</v>
      </c>
    </row>
    <row r="387" spans="1:24" x14ac:dyDescent="0.35">
      <c r="A387">
        <v>387</v>
      </c>
      <c r="B387">
        <f t="shared" si="108"/>
        <v>386</v>
      </c>
      <c r="C387">
        <f t="shared" si="109"/>
        <v>0.55221745350499019</v>
      </c>
      <c r="D387">
        <f t="shared" si="110"/>
        <v>1</v>
      </c>
      <c r="E387">
        <v>387</v>
      </c>
      <c r="F387">
        <f t="shared" si="111"/>
        <v>386</v>
      </c>
      <c r="G387">
        <f t="shared" si="112"/>
        <v>0.55206181246281283</v>
      </c>
      <c r="H387">
        <f t="shared" si="113"/>
        <v>1.0014903162807101</v>
      </c>
      <c r="I387">
        <v>387</v>
      </c>
      <c r="J387">
        <f t="shared" si="114"/>
        <v>386</v>
      </c>
      <c r="K387">
        <f t="shared" si="115"/>
        <v>1.5040286640011746</v>
      </c>
      <c r="L387">
        <f t="shared" si="116"/>
        <v>1.4614241625094799</v>
      </c>
      <c r="M387">
        <v>387</v>
      </c>
      <c r="N387">
        <f t="shared" si="117"/>
        <v>386</v>
      </c>
      <c r="O387">
        <f t="shared" si="118"/>
        <v>0.53488925368313045</v>
      </c>
      <c r="P387">
        <f t="shared" si="119"/>
        <v>0.16592344760947</v>
      </c>
      <c r="Q387">
        <v>387</v>
      </c>
      <c r="R387">
        <f t="shared" si="120"/>
        <v>386</v>
      </c>
      <c r="S387">
        <f t="shared" si="121"/>
        <v>1.5351210785170539</v>
      </c>
      <c r="T387">
        <f t="shared" si="122"/>
        <v>0.163703645432725</v>
      </c>
      <c r="U387">
        <v>387</v>
      </c>
      <c r="V387">
        <f t="shared" si="123"/>
        <v>386</v>
      </c>
      <c r="W387">
        <f t="shared" si="124"/>
        <v>1.5040286640011746</v>
      </c>
      <c r="X387">
        <f t="shared" si="125"/>
        <v>0.46142416250947699</v>
      </c>
    </row>
    <row r="388" spans="1:24" x14ac:dyDescent="0.35">
      <c r="A388">
        <v>388</v>
      </c>
      <c r="B388">
        <f t="shared" si="108"/>
        <v>387</v>
      </c>
      <c r="C388">
        <f t="shared" si="109"/>
        <v>0.55364806866951088</v>
      </c>
      <c r="D388">
        <f t="shared" si="110"/>
        <v>2</v>
      </c>
      <c r="E388">
        <v>388</v>
      </c>
      <c r="F388">
        <f t="shared" si="111"/>
        <v>387</v>
      </c>
      <c r="G388">
        <f t="shared" si="112"/>
        <v>0.55348816348919139</v>
      </c>
      <c r="H388">
        <f t="shared" si="113"/>
        <v>1.9985096837192899</v>
      </c>
      <c r="I388">
        <v>388</v>
      </c>
      <c r="J388">
        <f t="shared" si="114"/>
        <v>387</v>
      </c>
      <c r="K388">
        <f t="shared" si="115"/>
        <v>1.5041390383573707</v>
      </c>
      <c r="L388">
        <f t="shared" si="116"/>
        <v>1.5385758374905201</v>
      </c>
      <c r="M388">
        <v>388</v>
      </c>
      <c r="N388">
        <f t="shared" si="117"/>
        <v>387</v>
      </c>
      <c r="O388">
        <f t="shared" si="118"/>
        <v>0.53584512364705184</v>
      </c>
      <c r="P388">
        <f t="shared" si="119"/>
        <v>0.83407655239053002</v>
      </c>
      <c r="Q388">
        <v>388</v>
      </c>
      <c r="R388">
        <f t="shared" si="120"/>
        <v>387</v>
      </c>
      <c r="S388">
        <f t="shared" si="121"/>
        <v>1.5360832998462881</v>
      </c>
      <c r="T388">
        <f t="shared" si="122"/>
        <v>0.83629635456727502</v>
      </c>
      <c r="U388">
        <v>388</v>
      </c>
      <c r="V388">
        <f t="shared" si="123"/>
        <v>387</v>
      </c>
      <c r="W388">
        <f t="shared" si="124"/>
        <v>1.5041390383573707</v>
      </c>
      <c r="X388">
        <f t="shared" si="125"/>
        <v>0.53857583749052296</v>
      </c>
    </row>
    <row r="389" spans="1:24" x14ac:dyDescent="0.35">
      <c r="A389">
        <v>389</v>
      </c>
      <c r="B389">
        <f t="shared" si="108"/>
        <v>388</v>
      </c>
      <c r="C389">
        <f t="shared" si="109"/>
        <v>0.55507868383403158</v>
      </c>
      <c r="D389">
        <f t="shared" si="110"/>
        <v>1</v>
      </c>
      <c r="E389">
        <v>389</v>
      </c>
      <c r="F389">
        <f t="shared" si="111"/>
        <v>388</v>
      </c>
      <c r="G389">
        <f t="shared" si="112"/>
        <v>0.55491451451556983</v>
      </c>
      <c r="H389">
        <f t="shared" si="113"/>
        <v>1.0014903162807101</v>
      </c>
      <c r="I389">
        <v>389</v>
      </c>
      <c r="J389">
        <f t="shared" si="114"/>
        <v>388</v>
      </c>
      <c r="K389">
        <f t="shared" si="115"/>
        <v>1.5042494127135668</v>
      </c>
      <c r="L389">
        <f t="shared" si="116"/>
        <v>1.4614241625094799</v>
      </c>
      <c r="M389">
        <v>389</v>
      </c>
      <c r="N389">
        <f t="shared" si="117"/>
        <v>388</v>
      </c>
      <c r="O389">
        <f t="shared" si="118"/>
        <v>0.53680099361097322</v>
      </c>
      <c r="P389">
        <f t="shared" si="119"/>
        <v>0.16592344760947</v>
      </c>
      <c r="Q389">
        <v>389</v>
      </c>
      <c r="R389">
        <f t="shared" si="120"/>
        <v>388</v>
      </c>
      <c r="S389">
        <f t="shared" si="121"/>
        <v>1.5370455211755221</v>
      </c>
      <c r="T389">
        <f t="shared" si="122"/>
        <v>0.163703645432725</v>
      </c>
      <c r="U389">
        <v>389</v>
      </c>
      <c r="V389">
        <f t="shared" si="123"/>
        <v>388</v>
      </c>
      <c r="W389">
        <f t="shared" si="124"/>
        <v>1.5042494127135668</v>
      </c>
      <c r="X389">
        <f t="shared" si="125"/>
        <v>0.46142416250947699</v>
      </c>
    </row>
    <row r="390" spans="1:24" x14ac:dyDescent="0.35">
      <c r="A390">
        <v>390</v>
      </c>
      <c r="B390">
        <f t="shared" si="108"/>
        <v>389</v>
      </c>
      <c r="C390">
        <f t="shared" si="109"/>
        <v>0.55650929899855228</v>
      </c>
      <c r="D390">
        <f t="shared" si="110"/>
        <v>2</v>
      </c>
      <c r="E390">
        <v>390</v>
      </c>
      <c r="F390">
        <f t="shared" si="111"/>
        <v>389</v>
      </c>
      <c r="G390">
        <f t="shared" si="112"/>
        <v>0.55634086554194839</v>
      </c>
      <c r="H390">
        <f t="shared" si="113"/>
        <v>1.9985096837192899</v>
      </c>
      <c r="I390">
        <v>390</v>
      </c>
      <c r="J390">
        <f t="shared" si="114"/>
        <v>389</v>
      </c>
      <c r="K390">
        <f t="shared" si="115"/>
        <v>1.5043597870697629</v>
      </c>
      <c r="L390">
        <f t="shared" si="116"/>
        <v>1.5385758374905201</v>
      </c>
      <c r="M390">
        <v>390</v>
      </c>
      <c r="N390">
        <f t="shared" si="117"/>
        <v>389</v>
      </c>
      <c r="O390">
        <f t="shared" si="118"/>
        <v>0.53775686357489461</v>
      </c>
      <c r="P390">
        <f t="shared" si="119"/>
        <v>0.83407655239053002</v>
      </c>
      <c r="Q390">
        <v>390</v>
      </c>
      <c r="R390">
        <f t="shared" si="120"/>
        <v>389</v>
      </c>
      <c r="S390">
        <f t="shared" si="121"/>
        <v>1.538007742504756</v>
      </c>
      <c r="T390">
        <f t="shared" si="122"/>
        <v>0.83629635456727502</v>
      </c>
      <c r="U390">
        <v>390</v>
      </c>
      <c r="V390">
        <f t="shared" si="123"/>
        <v>389</v>
      </c>
      <c r="W390">
        <f t="shared" si="124"/>
        <v>1.5043597870697629</v>
      </c>
      <c r="X390">
        <f t="shared" si="125"/>
        <v>0.53857583749052296</v>
      </c>
    </row>
    <row r="391" spans="1:24" x14ac:dyDescent="0.35">
      <c r="A391">
        <v>391</v>
      </c>
      <c r="B391">
        <f t="shared" si="108"/>
        <v>390</v>
      </c>
      <c r="C391">
        <f t="shared" si="109"/>
        <v>0.55793991416307298</v>
      </c>
      <c r="D391">
        <f t="shared" si="110"/>
        <v>1</v>
      </c>
      <c r="E391">
        <v>391</v>
      </c>
      <c r="F391">
        <f t="shared" si="111"/>
        <v>390</v>
      </c>
      <c r="G391">
        <f t="shared" si="112"/>
        <v>0.55776721656832684</v>
      </c>
      <c r="H391">
        <f t="shared" si="113"/>
        <v>1.0014903162807101</v>
      </c>
      <c r="I391">
        <v>391</v>
      </c>
      <c r="J391">
        <f t="shared" si="114"/>
        <v>390</v>
      </c>
      <c r="K391">
        <f t="shared" si="115"/>
        <v>1.504470161425959</v>
      </c>
      <c r="L391">
        <f t="shared" si="116"/>
        <v>1.4614241625094799</v>
      </c>
      <c r="M391">
        <v>391</v>
      </c>
      <c r="N391">
        <f t="shared" si="117"/>
        <v>390</v>
      </c>
      <c r="O391">
        <f t="shared" si="118"/>
        <v>0.53871273353881599</v>
      </c>
      <c r="P391">
        <f t="shared" si="119"/>
        <v>0.16592344760947</v>
      </c>
      <c r="Q391">
        <v>391</v>
      </c>
      <c r="R391">
        <f t="shared" si="120"/>
        <v>390</v>
      </c>
      <c r="S391">
        <f t="shared" si="121"/>
        <v>1.53896996383399</v>
      </c>
      <c r="T391">
        <f t="shared" si="122"/>
        <v>0.163703645432725</v>
      </c>
      <c r="U391">
        <v>391</v>
      </c>
      <c r="V391">
        <f t="shared" si="123"/>
        <v>390</v>
      </c>
      <c r="W391">
        <f t="shared" si="124"/>
        <v>1.504470161425959</v>
      </c>
      <c r="X391">
        <f t="shared" si="125"/>
        <v>0.46142416250947699</v>
      </c>
    </row>
    <row r="392" spans="1:24" x14ac:dyDescent="0.35">
      <c r="A392">
        <v>392</v>
      </c>
      <c r="B392">
        <f t="shared" si="108"/>
        <v>391</v>
      </c>
      <c r="C392">
        <f t="shared" si="109"/>
        <v>0.55937052932759368</v>
      </c>
      <c r="D392">
        <f t="shared" si="110"/>
        <v>2</v>
      </c>
      <c r="E392">
        <v>392</v>
      </c>
      <c r="F392">
        <f t="shared" si="111"/>
        <v>391</v>
      </c>
      <c r="G392">
        <f t="shared" si="112"/>
        <v>0.5591935675947054</v>
      </c>
      <c r="H392">
        <f t="shared" si="113"/>
        <v>1.9985096837192899</v>
      </c>
      <c r="I392">
        <v>392</v>
      </c>
      <c r="J392">
        <f t="shared" si="114"/>
        <v>391</v>
      </c>
      <c r="K392">
        <f t="shared" si="115"/>
        <v>1.5045805357821551</v>
      </c>
      <c r="L392">
        <f t="shared" si="116"/>
        <v>1.5385758374905201</v>
      </c>
      <c r="M392">
        <v>392</v>
      </c>
      <c r="N392">
        <f t="shared" si="117"/>
        <v>391</v>
      </c>
      <c r="O392">
        <f t="shared" si="118"/>
        <v>0.53966860350273738</v>
      </c>
      <c r="P392">
        <f t="shared" si="119"/>
        <v>0.83407655239053002</v>
      </c>
      <c r="Q392">
        <v>392</v>
      </c>
      <c r="R392">
        <f t="shared" si="120"/>
        <v>391</v>
      </c>
      <c r="S392">
        <f t="shared" si="121"/>
        <v>1.5399321851632242</v>
      </c>
      <c r="T392">
        <f t="shared" si="122"/>
        <v>0.83629635456727502</v>
      </c>
      <c r="U392">
        <v>392</v>
      </c>
      <c r="V392">
        <f t="shared" si="123"/>
        <v>391</v>
      </c>
      <c r="W392">
        <f t="shared" si="124"/>
        <v>1.5045805357821551</v>
      </c>
      <c r="X392">
        <f t="shared" si="125"/>
        <v>0.53857583749052296</v>
      </c>
    </row>
    <row r="393" spans="1:24" x14ac:dyDescent="0.35">
      <c r="A393">
        <v>393</v>
      </c>
      <c r="B393">
        <f t="shared" si="108"/>
        <v>392</v>
      </c>
      <c r="C393">
        <f t="shared" si="109"/>
        <v>0.56080114449211438</v>
      </c>
      <c r="D393">
        <f t="shared" si="110"/>
        <v>1</v>
      </c>
      <c r="E393">
        <v>393</v>
      </c>
      <c r="F393">
        <f t="shared" si="111"/>
        <v>392</v>
      </c>
      <c r="G393">
        <f t="shared" si="112"/>
        <v>0.56061991862108385</v>
      </c>
      <c r="H393">
        <f t="shared" si="113"/>
        <v>1.0014903162807101</v>
      </c>
      <c r="I393">
        <v>393</v>
      </c>
      <c r="J393">
        <f t="shared" si="114"/>
        <v>392</v>
      </c>
      <c r="K393">
        <f t="shared" si="115"/>
        <v>1.5046909101383512</v>
      </c>
      <c r="L393">
        <f t="shared" si="116"/>
        <v>1.4614241625094799</v>
      </c>
      <c r="M393">
        <v>393</v>
      </c>
      <c r="N393">
        <f t="shared" si="117"/>
        <v>392</v>
      </c>
      <c r="O393">
        <f t="shared" si="118"/>
        <v>0.54062447346665876</v>
      </c>
      <c r="P393">
        <f t="shared" si="119"/>
        <v>0.16592344760947</v>
      </c>
      <c r="Q393">
        <v>393</v>
      </c>
      <c r="R393">
        <f t="shared" si="120"/>
        <v>392</v>
      </c>
      <c r="S393">
        <f t="shared" si="121"/>
        <v>1.5408944064924581</v>
      </c>
      <c r="T393">
        <f t="shared" si="122"/>
        <v>0.163703645432725</v>
      </c>
      <c r="U393">
        <v>393</v>
      </c>
      <c r="V393">
        <f t="shared" si="123"/>
        <v>392</v>
      </c>
      <c r="W393">
        <f t="shared" si="124"/>
        <v>1.5046909101383512</v>
      </c>
      <c r="X393">
        <f t="shared" si="125"/>
        <v>0.46142416250947699</v>
      </c>
    </row>
    <row r="394" spans="1:24" x14ac:dyDescent="0.35">
      <c r="A394">
        <v>394</v>
      </c>
      <c r="B394">
        <f t="shared" si="108"/>
        <v>393</v>
      </c>
      <c r="C394">
        <f t="shared" si="109"/>
        <v>0.56223175965663508</v>
      </c>
      <c r="D394">
        <f t="shared" si="110"/>
        <v>2</v>
      </c>
      <c r="E394">
        <v>394</v>
      </c>
      <c r="F394">
        <f t="shared" si="111"/>
        <v>393</v>
      </c>
      <c r="G394">
        <f t="shared" si="112"/>
        <v>0.5620462696474624</v>
      </c>
      <c r="H394">
        <f t="shared" si="113"/>
        <v>1.9985096837192899</v>
      </c>
      <c r="I394">
        <v>394</v>
      </c>
      <c r="J394">
        <f t="shared" si="114"/>
        <v>393</v>
      </c>
      <c r="K394">
        <f t="shared" si="115"/>
        <v>1.5048012844945473</v>
      </c>
      <c r="L394">
        <f t="shared" si="116"/>
        <v>1.5385758374905201</v>
      </c>
      <c r="M394">
        <v>394</v>
      </c>
      <c r="N394">
        <f t="shared" si="117"/>
        <v>393</v>
      </c>
      <c r="O394">
        <f t="shared" si="118"/>
        <v>0.54158034343058015</v>
      </c>
      <c r="P394">
        <f t="shared" si="119"/>
        <v>0.83407655239053002</v>
      </c>
      <c r="Q394">
        <v>394</v>
      </c>
      <c r="R394">
        <f t="shared" si="120"/>
        <v>393</v>
      </c>
      <c r="S394">
        <f t="shared" si="121"/>
        <v>1.5418566278216921</v>
      </c>
      <c r="T394">
        <f t="shared" si="122"/>
        <v>0.83629635456727502</v>
      </c>
      <c r="U394">
        <v>394</v>
      </c>
      <c r="V394">
        <f t="shared" si="123"/>
        <v>393</v>
      </c>
      <c r="W394">
        <f t="shared" si="124"/>
        <v>1.5048012844945473</v>
      </c>
      <c r="X394">
        <f t="shared" si="125"/>
        <v>0.53857583749052296</v>
      </c>
    </row>
    <row r="395" spans="1:24" x14ac:dyDescent="0.35">
      <c r="A395">
        <v>395</v>
      </c>
      <c r="B395">
        <f t="shared" si="108"/>
        <v>394</v>
      </c>
      <c r="C395">
        <f t="shared" si="109"/>
        <v>0.56366237482115578</v>
      </c>
      <c r="D395">
        <f t="shared" si="110"/>
        <v>1</v>
      </c>
      <c r="E395">
        <v>395</v>
      </c>
      <c r="F395">
        <f t="shared" si="111"/>
        <v>394</v>
      </c>
      <c r="G395">
        <f t="shared" si="112"/>
        <v>0.56347262067384085</v>
      </c>
      <c r="H395">
        <f t="shared" si="113"/>
        <v>1.0014903162807101</v>
      </c>
      <c r="I395">
        <v>395</v>
      </c>
      <c r="J395">
        <f t="shared" si="114"/>
        <v>394</v>
      </c>
      <c r="K395">
        <f t="shared" si="115"/>
        <v>1.5049116588507434</v>
      </c>
      <c r="L395">
        <f t="shared" si="116"/>
        <v>1.4614241625094799</v>
      </c>
      <c r="M395">
        <v>395</v>
      </c>
      <c r="N395">
        <f t="shared" si="117"/>
        <v>394</v>
      </c>
      <c r="O395">
        <f t="shared" si="118"/>
        <v>0.54253621339450164</v>
      </c>
      <c r="P395">
        <f t="shared" si="119"/>
        <v>0.16592344760947</v>
      </c>
      <c r="Q395">
        <v>395</v>
      </c>
      <c r="R395">
        <f t="shared" si="120"/>
        <v>394</v>
      </c>
      <c r="S395">
        <f t="shared" si="121"/>
        <v>1.542818849150926</v>
      </c>
      <c r="T395">
        <f t="shared" si="122"/>
        <v>0.163703645432725</v>
      </c>
      <c r="U395">
        <v>395</v>
      </c>
      <c r="V395">
        <f t="shared" si="123"/>
        <v>394</v>
      </c>
      <c r="W395">
        <f t="shared" si="124"/>
        <v>1.5049116588507434</v>
      </c>
      <c r="X395">
        <f t="shared" si="125"/>
        <v>0.46142416250947699</v>
      </c>
    </row>
    <row r="396" spans="1:24" x14ac:dyDescent="0.35">
      <c r="A396">
        <v>396</v>
      </c>
      <c r="B396">
        <f t="shared" si="108"/>
        <v>395</v>
      </c>
      <c r="C396">
        <f t="shared" si="109"/>
        <v>0.56509298998567647</v>
      </c>
      <c r="D396">
        <f t="shared" si="110"/>
        <v>2</v>
      </c>
      <c r="E396">
        <v>396</v>
      </c>
      <c r="F396">
        <f t="shared" si="111"/>
        <v>395</v>
      </c>
      <c r="G396">
        <f t="shared" si="112"/>
        <v>0.5648989717002193</v>
      </c>
      <c r="H396">
        <f t="shared" si="113"/>
        <v>1.9985096837192899</v>
      </c>
      <c r="I396">
        <v>396</v>
      </c>
      <c r="J396">
        <f t="shared" si="114"/>
        <v>395</v>
      </c>
      <c r="K396">
        <f t="shared" si="115"/>
        <v>1.5050220332069395</v>
      </c>
      <c r="L396">
        <f t="shared" si="116"/>
        <v>1.5385758374905201</v>
      </c>
      <c r="M396">
        <v>396</v>
      </c>
      <c r="N396">
        <f t="shared" si="117"/>
        <v>395</v>
      </c>
      <c r="O396">
        <f t="shared" si="118"/>
        <v>0.54349208335842303</v>
      </c>
      <c r="P396">
        <f t="shared" si="119"/>
        <v>0.83407655239053002</v>
      </c>
      <c r="Q396">
        <v>396</v>
      </c>
      <c r="R396">
        <f t="shared" si="120"/>
        <v>395</v>
      </c>
      <c r="S396">
        <f t="shared" si="121"/>
        <v>1.54378107048016</v>
      </c>
      <c r="T396">
        <f t="shared" si="122"/>
        <v>0.83629635456727502</v>
      </c>
      <c r="U396">
        <v>396</v>
      </c>
      <c r="V396">
        <f t="shared" si="123"/>
        <v>395</v>
      </c>
      <c r="W396">
        <f t="shared" si="124"/>
        <v>1.5050220332069395</v>
      </c>
      <c r="X396">
        <f t="shared" si="125"/>
        <v>0.53857583749052296</v>
      </c>
    </row>
    <row r="397" spans="1:24" x14ac:dyDescent="0.35">
      <c r="A397">
        <v>397</v>
      </c>
      <c r="B397">
        <f t="shared" si="108"/>
        <v>396</v>
      </c>
      <c r="C397">
        <f t="shared" si="109"/>
        <v>0.56652360515019717</v>
      </c>
      <c r="D397">
        <f t="shared" si="110"/>
        <v>1</v>
      </c>
      <c r="E397">
        <v>397</v>
      </c>
      <c r="F397">
        <f t="shared" si="111"/>
        <v>396</v>
      </c>
      <c r="G397">
        <f t="shared" si="112"/>
        <v>0.56632532272659786</v>
      </c>
      <c r="H397">
        <f t="shared" si="113"/>
        <v>1.0014903162807101</v>
      </c>
      <c r="I397">
        <v>397</v>
      </c>
      <c r="J397">
        <f t="shared" si="114"/>
        <v>396</v>
      </c>
      <c r="K397">
        <f t="shared" si="115"/>
        <v>1.5051324075631356</v>
      </c>
      <c r="L397">
        <f t="shared" si="116"/>
        <v>1.4614241625094799</v>
      </c>
      <c r="M397">
        <v>397</v>
      </c>
      <c r="N397">
        <f t="shared" si="117"/>
        <v>396</v>
      </c>
      <c r="O397">
        <f t="shared" si="118"/>
        <v>0.54444795332234441</v>
      </c>
      <c r="P397">
        <f t="shared" si="119"/>
        <v>0.16592344760947</v>
      </c>
      <c r="Q397">
        <v>397</v>
      </c>
      <c r="R397">
        <f t="shared" si="120"/>
        <v>396</v>
      </c>
      <c r="S397">
        <f t="shared" si="121"/>
        <v>1.544743291809394</v>
      </c>
      <c r="T397">
        <f t="shared" si="122"/>
        <v>0.163703645432725</v>
      </c>
      <c r="U397">
        <v>397</v>
      </c>
      <c r="V397">
        <f t="shared" si="123"/>
        <v>396</v>
      </c>
      <c r="W397">
        <f t="shared" si="124"/>
        <v>1.5051324075631356</v>
      </c>
      <c r="X397">
        <f t="shared" si="125"/>
        <v>0.46142416250947699</v>
      </c>
    </row>
    <row r="398" spans="1:24" x14ac:dyDescent="0.35">
      <c r="A398">
        <v>398</v>
      </c>
      <c r="B398">
        <f t="shared" si="108"/>
        <v>397</v>
      </c>
      <c r="C398">
        <f t="shared" si="109"/>
        <v>0.56795422031471787</v>
      </c>
      <c r="D398">
        <f t="shared" si="110"/>
        <v>2</v>
      </c>
      <c r="E398">
        <v>398</v>
      </c>
      <c r="F398">
        <f t="shared" si="111"/>
        <v>397</v>
      </c>
      <c r="G398">
        <f t="shared" si="112"/>
        <v>0.5677516737529763</v>
      </c>
      <c r="H398">
        <f t="shared" si="113"/>
        <v>1.9985096837192899</v>
      </c>
      <c r="I398">
        <v>398</v>
      </c>
      <c r="J398">
        <f t="shared" si="114"/>
        <v>397</v>
      </c>
      <c r="K398">
        <f t="shared" si="115"/>
        <v>1.5052427819193317</v>
      </c>
      <c r="L398">
        <f t="shared" si="116"/>
        <v>1.5385758374905201</v>
      </c>
      <c r="M398">
        <v>398</v>
      </c>
      <c r="N398">
        <f t="shared" si="117"/>
        <v>397</v>
      </c>
      <c r="O398">
        <f t="shared" si="118"/>
        <v>0.5454038232862658</v>
      </c>
      <c r="P398">
        <f t="shared" si="119"/>
        <v>0.83407655239053002</v>
      </c>
      <c r="Q398">
        <v>398</v>
      </c>
      <c r="R398">
        <f t="shared" si="120"/>
        <v>397</v>
      </c>
      <c r="S398">
        <f t="shared" si="121"/>
        <v>1.5457055131386281</v>
      </c>
      <c r="T398">
        <f t="shared" si="122"/>
        <v>0.83629635456727502</v>
      </c>
      <c r="U398">
        <v>398</v>
      </c>
      <c r="V398">
        <f t="shared" si="123"/>
        <v>397</v>
      </c>
      <c r="W398">
        <f t="shared" si="124"/>
        <v>1.5052427819193317</v>
      </c>
      <c r="X398">
        <f t="shared" si="125"/>
        <v>0.53857583749052296</v>
      </c>
    </row>
    <row r="399" spans="1:24" x14ac:dyDescent="0.35">
      <c r="A399">
        <v>399</v>
      </c>
      <c r="B399">
        <f t="shared" si="108"/>
        <v>398</v>
      </c>
      <c r="C399">
        <f t="shared" si="109"/>
        <v>0.56938483547923857</v>
      </c>
      <c r="D399">
        <f t="shared" si="110"/>
        <v>1</v>
      </c>
      <c r="E399">
        <v>399</v>
      </c>
      <c r="F399">
        <f t="shared" si="111"/>
        <v>398</v>
      </c>
      <c r="G399">
        <f t="shared" si="112"/>
        <v>0.56917802477935486</v>
      </c>
      <c r="H399">
        <f t="shared" si="113"/>
        <v>1.0014903162807101</v>
      </c>
      <c r="I399">
        <v>399</v>
      </c>
      <c r="J399">
        <f t="shared" si="114"/>
        <v>398</v>
      </c>
      <c r="K399">
        <f t="shared" si="115"/>
        <v>1.5053531562755278</v>
      </c>
      <c r="L399">
        <f t="shared" si="116"/>
        <v>1.4614241625094799</v>
      </c>
      <c r="M399">
        <v>399</v>
      </c>
      <c r="N399">
        <f t="shared" si="117"/>
        <v>398</v>
      </c>
      <c r="O399">
        <f t="shared" si="118"/>
        <v>0.54635969325018718</v>
      </c>
      <c r="P399">
        <f t="shared" si="119"/>
        <v>0.16592344760947</v>
      </c>
      <c r="Q399">
        <v>399</v>
      </c>
      <c r="R399">
        <f t="shared" si="120"/>
        <v>398</v>
      </c>
      <c r="S399">
        <f t="shared" si="121"/>
        <v>1.5466677344678621</v>
      </c>
      <c r="T399">
        <f t="shared" si="122"/>
        <v>0.163703645432725</v>
      </c>
      <c r="U399">
        <v>399</v>
      </c>
      <c r="V399">
        <f t="shared" si="123"/>
        <v>398</v>
      </c>
      <c r="W399">
        <f t="shared" si="124"/>
        <v>1.5053531562755278</v>
      </c>
      <c r="X399">
        <f t="shared" si="125"/>
        <v>0.46142416250947699</v>
      </c>
    </row>
    <row r="400" spans="1:24" x14ac:dyDescent="0.35">
      <c r="A400">
        <v>400</v>
      </c>
      <c r="B400">
        <f t="shared" si="108"/>
        <v>399</v>
      </c>
      <c r="C400">
        <f t="shared" si="109"/>
        <v>0.57081545064375927</v>
      </c>
      <c r="D400">
        <f t="shared" si="110"/>
        <v>2</v>
      </c>
      <c r="E400">
        <v>400</v>
      </c>
      <c r="F400">
        <f t="shared" si="111"/>
        <v>399</v>
      </c>
      <c r="G400">
        <f t="shared" si="112"/>
        <v>0.57060437580573331</v>
      </c>
      <c r="H400">
        <f t="shared" si="113"/>
        <v>1.9985096837192899</v>
      </c>
      <c r="I400">
        <v>400</v>
      </c>
      <c r="J400">
        <f t="shared" si="114"/>
        <v>399</v>
      </c>
      <c r="K400">
        <f t="shared" si="115"/>
        <v>1.5054635306317239</v>
      </c>
      <c r="L400">
        <f t="shared" si="116"/>
        <v>1.5385758374905201</v>
      </c>
      <c r="M400">
        <v>400</v>
      </c>
      <c r="N400">
        <f t="shared" si="117"/>
        <v>399</v>
      </c>
      <c r="O400">
        <f t="shared" si="118"/>
        <v>0.54731556321410857</v>
      </c>
      <c r="P400">
        <f t="shared" si="119"/>
        <v>0.83407655239053002</v>
      </c>
      <c r="Q400">
        <v>400</v>
      </c>
      <c r="R400">
        <f t="shared" si="120"/>
        <v>399</v>
      </c>
      <c r="S400">
        <f t="shared" si="121"/>
        <v>1.5476299557970961</v>
      </c>
      <c r="T400">
        <f t="shared" si="122"/>
        <v>0.83629635456727502</v>
      </c>
      <c r="U400">
        <v>400</v>
      </c>
      <c r="V400">
        <f t="shared" si="123"/>
        <v>399</v>
      </c>
      <c r="W400">
        <f t="shared" si="124"/>
        <v>1.5054635306317239</v>
      </c>
      <c r="X400">
        <f t="shared" si="125"/>
        <v>0.53857583749052296</v>
      </c>
    </row>
    <row r="401" spans="1:24" x14ac:dyDescent="0.35">
      <c r="A401">
        <v>401</v>
      </c>
      <c r="B401">
        <f t="shared" si="108"/>
        <v>400</v>
      </c>
      <c r="C401">
        <f t="shared" si="109"/>
        <v>0.57224606580827997</v>
      </c>
      <c r="D401">
        <f t="shared" si="110"/>
        <v>1</v>
      </c>
      <c r="E401">
        <v>401</v>
      </c>
      <c r="F401">
        <f t="shared" si="111"/>
        <v>400</v>
      </c>
      <c r="G401">
        <f t="shared" si="112"/>
        <v>0.57203072683211187</v>
      </c>
      <c r="H401">
        <f t="shared" si="113"/>
        <v>1.0014903162807101</v>
      </c>
      <c r="I401">
        <v>401</v>
      </c>
      <c r="J401">
        <f t="shared" si="114"/>
        <v>400</v>
      </c>
      <c r="K401">
        <f t="shared" si="115"/>
        <v>1.50557390498792</v>
      </c>
      <c r="L401">
        <f t="shared" si="116"/>
        <v>1.4614241625094799</v>
      </c>
      <c r="M401">
        <v>401</v>
      </c>
      <c r="N401">
        <f t="shared" si="117"/>
        <v>400</v>
      </c>
      <c r="O401">
        <f t="shared" si="118"/>
        <v>0.54827143317802995</v>
      </c>
      <c r="P401">
        <f t="shared" si="119"/>
        <v>0.16592344760947</v>
      </c>
      <c r="Q401">
        <v>401</v>
      </c>
      <c r="R401">
        <f t="shared" si="120"/>
        <v>400</v>
      </c>
      <c r="S401">
        <f t="shared" si="121"/>
        <v>1.54859217712633</v>
      </c>
      <c r="T401">
        <f t="shared" si="122"/>
        <v>0.163703645432725</v>
      </c>
      <c r="U401">
        <v>401</v>
      </c>
      <c r="V401">
        <f t="shared" si="123"/>
        <v>400</v>
      </c>
      <c r="W401">
        <f t="shared" si="124"/>
        <v>1.50557390498792</v>
      </c>
      <c r="X401">
        <f t="shared" si="125"/>
        <v>0.46142416250947699</v>
      </c>
    </row>
    <row r="402" spans="1:24" x14ac:dyDescent="0.35">
      <c r="A402">
        <v>402</v>
      </c>
      <c r="B402">
        <f t="shared" si="108"/>
        <v>401</v>
      </c>
      <c r="C402">
        <f t="shared" si="109"/>
        <v>0.57367668097280067</v>
      </c>
      <c r="D402">
        <f t="shared" si="110"/>
        <v>2</v>
      </c>
      <c r="E402">
        <v>402</v>
      </c>
      <c r="F402">
        <f t="shared" si="111"/>
        <v>401</v>
      </c>
      <c r="G402">
        <f t="shared" si="112"/>
        <v>0.57345707785849032</v>
      </c>
      <c r="H402">
        <f t="shared" si="113"/>
        <v>1.9985096837192899</v>
      </c>
      <c r="I402">
        <v>402</v>
      </c>
      <c r="J402">
        <f t="shared" si="114"/>
        <v>401</v>
      </c>
      <c r="K402">
        <f t="shared" si="115"/>
        <v>1.5056842793441161</v>
      </c>
      <c r="L402">
        <f t="shared" si="116"/>
        <v>1.5385758374905201</v>
      </c>
      <c r="M402">
        <v>402</v>
      </c>
      <c r="N402">
        <f t="shared" si="117"/>
        <v>401</v>
      </c>
      <c r="O402">
        <f t="shared" si="118"/>
        <v>0.54922730314195145</v>
      </c>
      <c r="P402">
        <f t="shared" si="119"/>
        <v>0.83407655239053002</v>
      </c>
      <c r="Q402">
        <v>402</v>
      </c>
      <c r="R402">
        <f t="shared" si="120"/>
        <v>401</v>
      </c>
      <c r="S402">
        <f t="shared" si="121"/>
        <v>1.5495543984555642</v>
      </c>
      <c r="T402">
        <f t="shared" si="122"/>
        <v>0.83629635456727502</v>
      </c>
      <c r="U402">
        <v>402</v>
      </c>
      <c r="V402">
        <f t="shared" si="123"/>
        <v>401</v>
      </c>
      <c r="W402">
        <f t="shared" si="124"/>
        <v>1.5056842793441161</v>
      </c>
      <c r="X402">
        <f t="shared" si="125"/>
        <v>0.53857583749052296</v>
      </c>
    </row>
    <row r="403" spans="1:24" x14ac:dyDescent="0.35">
      <c r="A403">
        <v>403</v>
      </c>
      <c r="B403">
        <f t="shared" si="108"/>
        <v>402</v>
      </c>
      <c r="C403">
        <f t="shared" si="109"/>
        <v>0.57510729613732137</v>
      </c>
      <c r="D403">
        <f t="shared" si="110"/>
        <v>1</v>
      </c>
      <c r="E403">
        <v>403</v>
      </c>
      <c r="F403">
        <f t="shared" si="111"/>
        <v>402</v>
      </c>
      <c r="G403">
        <f t="shared" si="112"/>
        <v>0.57488342888486887</v>
      </c>
      <c r="H403">
        <f t="shared" si="113"/>
        <v>1.0014903162807101</v>
      </c>
      <c r="I403">
        <v>403</v>
      </c>
      <c r="J403">
        <f t="shared" si="114"/>
        <v>402</v>
      </c>
      <c r="K403">
        <f t="shared" si="115"/>
        <v>1.5057946537003122</v>
      </c>
      <c r="L403">
        <f t="shared" si="116"/>
        <v>1.4614241625094799</v>
      </c>
      <c r="M403">
        <v>403</v>
      </c>
      <c r="N403">
        <f t="shared" si="117"/>
        <v>402</v>
      </c>
      <c r="O403">
        <f t="shared" si="118"/>
        <v>0.55018317310587284</v>
      </c>
      <c r="P403">
        <f t="shared" si="119"/>
        <v>0.16592344760947</v>
      </c>
      <c r="Q403">
        <v>403</v>
      </c>
      <c r="R403">
        <f t="shared" si="120"/>
        <v>402</v>
      </c>
      <c r="S403">
        <f t="shared" si="121"/>
        <v>1.5505166197847982</v>
      </c>
      <c r="T403">
        <f t="shared" si="122"/>
        <v>0.163703645432725</v>
      </c>
      <c r="U403">
        <v>403</v>
      </c>
      <c r="V403">
        <f t="shared" si="123"/>
        <v>402</v>
      </c>
      <c r="W403">
        <f t="shared" si="124"/>
        <v>1.5057946537003122</v>
      </c>
      <c r="X403">
        <f t="shared" si="125"/>
        <v>0.46142416250947699</v>
      </c>
    </row>
    <row r="404" spans="1:24" x14ac:dyDescent="0.35">
      <c r="A404">
        <v>404</v>
      </c>
      <c r="B404">
        <f t="shared" si="108"/>
        <v>403</v>
      </c>
      <c r="C404">
        <f t="shared" si="109"/>
        <v>0.57653791130184207</v>
      </c>
      <c r="D404">
        <f t="shared" si="110"/>
        <v>2</v>
      </c>
      <c r="E404">
        <v>404</v>
      </c>
      <c r="F404">
        <f t="shared" si="111"/>
        <v>403</v>
      </c>
      <c r="G404">
        <f t="shared" si="112"/>
        <v>0.57630977991124732</v>
      </c>
      <c r="H404">
        <f t="shared" si="113"/>
        <v>1.9985096837192899</v>
      </c>
      <c r="I404">
        <v>404</v>
      </c>
      <c r="J404">
        <f t="shared" si="114"/>
        <v>403</v>
      </c>
      <c r="K404">
        <f t="shared" si="115"/>
        <v>1.5059050280565083</v>
      </c>
      <c r="L404">
        <f t="shared" si="116"/>
        <v>1.5385758374905201</v>
      </c>
      <c r="M404">
        <v>404</v>
      </c>
      <c r="N404">
        <f t="shared" si="117"/>
        <v>403</v>
      </c>
      <c r="O404">
        <f t="shared" si="118"/>
        <v>0.55113904306979422</v>
      </c>
      <c r="P404">
        <f t="shared" si="119"/>
        <v>0.83407655239053002</v>
      </c>
      <c r="Q404">
        <v>404</v>
      </c>
      <c r="R404">
        <f t="shared" si="120"/>
        <v>403</v>
      </c>
      <c r="S404">
        <f t="shared" si="121"/>
        <v>1.5514788411140321</v>
      </c>
      <c r="T404">
        <f t="shared" si="122"/>
        <v>0.83629635456727502</v>
      </c>
      <c r="U404">
        <v>404</v>
      </c>
      <c r="V404">
        <f t="shared" si="123"/>
        <v>403</v>
      </c>
      <c r="W404">
        <f t="shared" si="124"/>
        <v>1.5059050280565083</v>
      </c>
      <c r="X404">
        <f t="shared" si="125"/>
        <v>0.53857583749052296</v>
      </c>
    </row>
    <row r="405" spans="1:24" x14ac:dyDescent="0.35">
      <c r="A405">
        <v>405</v>
      </c>
      <c r="B405">
        <f t="shared" si="108"/>
        <v>404</v>
      </c>
      <c r="C405">
        <f t="shared" si="109"/>
        <v>0.57796852646636276</v>
      </c>
      <c r="D405">
        <f t="shared" si="110"/>
        <v>1</v>
      </c>
      <c r="E405">
        <v>405</v>
      </c>
      <c r="F405">
        <f t="shared" si="111"/>
        <v>404</v>
      </c>
      <c r="G405">
        <f t="shared" si="112"/>
        <v>0.57773613093762588</v>
      </c>
      <c r="H405">
        <f t="shared" si="113"/>
        <v>1.0014903162807101</v>
      </c>
      <c r="I405">
        <v>405</v>
      </c>
      <c r="J405">
        <f t="shared" si="114"/>
        <v>404</v>
      </c>
      <c r="K405">
        <f t="shared" si="115"/>
        <v>1.5060154024127044</v>
      </c>
      <c r="L405">
        <f t="shared" si="116"/>
        <v>1.4614241625094799</v>
      </c>
      <c r="M405">
        <v>405</v>
      </c>
      <c r="N405">
        <f t="shared" si="117"/>
        <v>404</v>
      </c>
      <c r="O405">
        <f t="shared" si="118"/>
        <v>0.55209491303371561</v>
      </c>
      <c r="P405">
        <f t="shared" si="119"/>
        <v>0.16592344760947</v>
      </c>
      <c r="Q405">
        <v>405</v>
      </c>
      <c r="R405">
        <f t="shared" si="120"/>
        <v>404</v>
      </c>
      <c r="S405">
        <f t="shared" si="121"/>
        <v>1.5524410624432661</v>
      </c>
      <c r="T405">
        <f t="shared" si="122"/>
        <v>0.163703645432725</v>
      </c>
      <c r="U405">
        <v>405</v>
      </c>
      <c r="V405">
        <f t="shared" si="123"/>
        <v>404</v>
      </c>
      <c r="W405">
        <f t="shared" si="124"/>
        <v>1.5060154024127044</v>
      </c>
      <c r="X405">
        <f t="shared" si="125"/>
        <v>0.46142416250947699</v>
      </c>
    </row>
    <row r="406" spans="1:24" x14ac:dyDescent="0.35">
      <c r="A406">
        <v>406</v>
      </c>
      <c r="B406">
        <f t="shared" si="108"/>
        <v>405</v>
      </c>
      <c r="C406">
        <f t="shared" si="109"/>
        <v>0.57939914163088346</v>
      </c>
      <c r="D406">
        <f t="shared" si="110"/>
        <v>2</v>
      </c>
      <c r="E406">
        <v>406</v>
      </c>
      <c r="F406">
        <f t="shared" si="111"/>
        <v>405</v>
      </c>
      <c r="G406">
        <f t="shared" si="112"/>
        <v>0.57916248196400433</v>
      </c>
      <c r="H406">
        <f t="shared" si="113"/>
        <v>1.9985096837192899</v>
      </c>
      <c r="I406">
        <v>406</v>
      </c>
      <c r="J406">
        <f t="shared" si="114"/>
        <v>405</v>
      </c>
      <c r="K406">
        <f t="shared" si="115"/>
        <v>1.5061257767689005</v>
      </c>
      <c r="L406">
        <f t="shared" si="116"/>
        <v>1.5385758374905201</v>
      </c>
      <c r="M406">
        <v>406</v>
      </c>
      <c r="N406">
        <f t="shared" si="117"/>
        <v>405</v>
      </c>
      <c r="O406">
        <f t="shared" si="118"/>
        <v>0.55305078299763699</v>
      </c>
      <c r="P406">
        <f t="shared" si="119"/>
        <v>0.83407655239053002</v>
      </c>
      <c r="Q406">
        <v>406</v>
      </c>
      <c r="R406">
        <f t="shared" si="120"/>
        <v>405</v>
      </c>
      <c r="S406">
        <f t="shared" si="121"/>
        <v>1.5534032837725</v>
      </c>
      <c r="T406">
        <f t="shared" si="122"/>
        <v>0.83629635456727502</v>
      </c>
      <c r="U406">
        <v>406</v>
      </c>
      <c r="V406">
        <f t="shared" si="123"/>
        <v>405</v>
      </c>
      <c r="W406">
        <f t="shared" si="124"/>
        <v>1.5061257767689005</v>
      </c>
      <c r="X406">
        <f t="shared" si="125"/>
        <v>0.53857583749052296</v>
      </c>
    </row>
    <row r="407" spans="1:24" x14ac:dyDescent="0.35">
      <c r="A407">
        <v>407</v>
      </c>
      <c r="B407">
        <f t="shared" si="108"/>
        <v>406</v>
      </c>
      <c r="C407">
        <f t="shared" si="109"/>
        <v>0.58082975679540416</v>
      </c>
      <c r="D407">
        <f t="shared" si="110"/>
        <v>1</v>
      </c>
      <c r="E407">
        <v>407</v>
      </c>
      <c r="F407">
        <f t="shared" si="111"/>
        <v>406</v>
      </c>
      <c r="G407">
        <f t="shared" si="112"/>
        <v>0.58058883299038289</v>
      </c>
      <c r="H407">
        <f t="shared" si="113"/>
        <v>1.0014903162807101</v>
      </c>
      <c r="I407">
        <v>407</v>
      </c>
      <c r="J407">
        <f t="shared" si="114"/>
        <v>406</v>
      </c>
      <c r="K407">
        <f t="shared" si="115"/>
        <v>1.5062361511250966</v>
      </c>
      <c r="L407">
        <f t="shared" si="116"/>
        <v>1.4614241625094799</v>
      </c>
      <c r="M407">
        <v>407</v>
      </c>
      <c r="N407">
        <f t="shared" si="117"/>
        <v>406</v>
      </c>
      <c r="O407">
        <f t="shared" si="118"/>
        <v>0.55400665296155838</v>
      </c>
      <c r="P407">
        <f t="shared" si="119"/>
        <v>0.16592344760947</v>
      </c>
      <c r="Q407">
        <v>407</v>
      </c>
      <c r="R407">
        <f t="shared" si="120"/>
        <v>406</v>
      </c>
      <c r="S407">
        <f t="shared" si="121"/>
        <v>1.554365505101734</v>
      </c>
      <c r="T407">
        <f t="shared" si="122"/>
        <v>0.163703645432725</v>
      </c>
      <c r="U407">
        <v>407</v>
      </c>
      <c r="V407">
        <f t="shared" si="123"/>
        <v>406</v>
      </c>
      <c r="W407">
        <f t="shared" si="124"/>
        <v>1.5062361511250966</v>
      </c>
      <c r="X407">
        <f t="shared" si="125"/>
        <v>0.46142416250947699</v>
      </c>
    </row>
    <row r="408" spans="1:24" x14ac:dyDescent="0.35">
      <c r="A408">
        <v>408</v>
      </c>
      <c r="B408">
        <f t="shared" si="108"/>
        <v>407</v>
      </c>
      <c r="C408">
        <f t="shared" si="109"/>
        <v>0.58226037195992486</v>
      </c>
      <c r="D408">
        <f t="shared" si="110"/>
        <v>2</v>
      </c>
      <c r="E408">
        <v>408</v>
      </c>
      <c r="F408">
        <f t="shared" si="111"/>
        <v>407</v>
      </c>
      <c r="G408">
        <f t="shared" si="112"/>
        <v>0.58201518401676133</v>
      </c>
      <c r="H408">
        <f t="shared" si="113"/>
        <v>1.9985096837192899</v>
      </c>
      <c r="I408">
        <v>408</v>
      </c>
      <c r="J408">
        <f t="shared" si="114"/>
        <v>407</v>
      </c>
      <c r="K408">
        <f t="shared" si="115"/>
        <v>1.5063465254812927</v>
      </c>
      <c r="L408">
        <f t="shared" si="116"/>
        <v>1.5385758374905201</v>
      </c>
      <c r="M408">
        <v>408</v>
      </c>
      <c r="N408">
        <f t="shared" si="117"/>
        <v>407</v>
      </c>
      <c r="O408">
        <f t="shared" si="118"/>
        <v>0.55496252292547976</v>
      </c>
      <c r="P408">
        <f t="shared" si="119"/>
        <v>0.83407655239053002</v>
      </c>
      <c r="Q408">
        <v>408</v>
      </c>
      <c r="R408">
        <f t="shared" si="120"/>
        <v>407</v>
      </c>
      <c r="S408">
        <f t="shared" si="121"/>
        <v>1.5553277264309679</v>
      </c>
      <c r="T408">
        <f t="shared" si="122"/>
        <v>0.83629635456727502</v>
      </c>
      <c r="U408">
        <v>408</v>
      </c>
      <c r="V408">
        <f t="shared" si="123"/>
        <v>407</v>
      </c>
      <c r="W408">
        <f t="shared" si="124"/>
        <v>1.5063465254812927</v>
      </c>
      <c r="X408">
        <f t="shared" si="125"/>
        <v>0.53857583749052296</v>
      </c>
    </row>
    <row r="409" spans="1:24" x14ac:dyDescent="0.35">
      <c r="A409">
        <v>409</v>
      </c>
      <c r="B409">
        <f t="shared" si="108"/>
        <v>408</v>
      </c>
      <c r="C409">
        <f t="shared" si="109"/>
        <v>0.58369098712444556</v>
      </c>
      <c r="D409">
        <f t="shared" si="110"/>
        <v>1</v>
      </c>
      <c r="E409">
        <v>409</v>
      </c>
      <c r="F409">
        <f t="shared" si="111"/>
        <v>408</v>
      </c>
      <c r="G409">
        <f t="shared" si="112"/>
        <v>0.58344153504313989</v>
      </c>
      <c r="H409">
        <f t="shared" si="113"/>
        <v>1.0014903162807101</v>
      </c>
      <c r="I409">
        <v>409</v>
      </c>
      <c r="J409">
        <f t="shared" si="114"/>
        <v>408</v>
      </c>
      <c r="K409">
        <f t="shared" si="115"/>
        <v>1.5064568998374888</v>
      </c>
      <c r="L409">
        <f t="shared" si="116"/>
        <v>1.4614241625094799</v>
      </c>
      <c r="M409">
        <v>409</v>
      </c>
      <c r="N409">
        <f t="shared" si="117"/>
        <v>408</v>
      </c>
      <c r="O409">
        <f t="shared" si="118"/>
        <v>0.55591839288940115</v>
      </c>
      <c r="P409">
        <f t="shared" si="119"/>
        <v>0.16592344760947</v>
      </c>
      <c r="Q409">
        <v>409</v>
      </c>
      <c r="R409">
        <f t="shared" si="120"/>
        <v>408</v>
      </c>
      <c r="S409">
        <f t="shared" si="121"/>
        <v>1.5562899477602021</v>
      </c>
      <c r="T409">
        <f t="shared" si="122"/>
        <v>0.163703645432725</v>
      </c>
      <c r="U409">
        <v>409</v>
      </c>
      <c r="V409">
        <f t="shared" si="123"/>
        <v>408</v>
      </c>
      <c r="W409">
        <f t="shared" si="124"/>
        <v>1.5064568998374888</v>
      </c>
      <c r="X409">
        <f t="shared" si="125"/>
        <v>0.46142416250947699</v>
      </c>
    </row>
    <row r="410" spans="1:24" x14ac:dyDescent="0.35">
      <c r="A410">
        <v>410</v>
      </c>
      <c r="B410">
        <f t="shared" si="108"/>
        <v>409</v>
      </c>
      <c r="C410">
        <f t="shared" si="109"/>
        <v>0.58512160228896626</v>
      </c>
      <c r="D410">
        <f t="shared" si="110"/>
        <v>2</v>
      </c>
      <c r="E410">
        <v>410</v>
      </c>
      <c r="F410">
        <f t="shared" si="111"/>
        <v>409</v>
      </c>
      <c r="G410">
        <f t="shared" si="112"/>
        <v>0.58486788606951834</v>
      </c>
      <c r="H410">
        <f t="shared" si="113"/>
        <v>1.9985096837192899</v>
      </c>
      <c r="I410">
        <v>410</v>
      </c>
      <c r="J410">
        <f t="shared" si="114"/>
        <v>409</v>
      </c>
      <c r="K410">
        <f t="shared" si="115"/>
        <v>1.5065672741936849</v>
      </c>
      <c r="L410">
        <f t="shared" si="116"/>
        <v>1.5385758374905201</v>
      </c>
      <c r="M410">
        <v>410</v>
      </c>
      <c r="N410">
        <f t="shared" si="117"/>
        <v>409</v>
      </c>
      <c r="O410">
        <f t="shared" si="118"/>
        <v>0.55687426285332264</v>
      </c>
      <c r="P410">
        <f t="shared" si="119"/>
        <v>0.83407655239053002</v>
      </c>
      <c r="Q410">
        <v>410</v>
      </c>
      <c r="R410">
        <f t="shared" si="120"/>
        <v>409</v>
      </c>
      <c r="S410">
        <f t="shared" si="121"/>
        <v>1.5572521690894361</v>
      </c>
      <c r="T410">
        <f t="shared" si="122"/>
        <v>0.83629635456727502</v>
      </c>
      <c r="U410">
        <v>410</v>
      </c>
      <c r="V410">
        <f t="shared" si="123"/>
        <v>409</v>
      </c>
      <c r="W410">
        <f t="shared" si="124"/>
        <v>1.5065672741936849</v>
      </c>
      <c r="X410">
        <f t="shared" si="125"/>
        <v>0.53857583749052296</v>
      </c>
    </row>
    <row r="411" spans="1:24" x14ac:dyDescent="0.35">
      <c r="A411">
        <v>411</v>
      </c>
      <c r="B411">
        <f t="shared" si="108"/>
        <v>410</v>
      </c>
      <c r="C411">
        <f t="shared" si="109"/>
        <v>0.58655221745348696</v>
      </c>
      <c r="D411">
        <f t="shared" si="110"/>
        <v>1</v>
      </c>
      <c r="E411">
        <v>411</v>
      </c>
      <c r="F411">
        <f t="shared" si="111"/>
        <v>410</v>
      </c>
      <c r="G411">
        <f t="shared" si="112"/>
        <v>0.5862942370958969</v>
      </c>
      <c r="H411">
        <f t="shared" si="113"/>
        <v>1.0014903162807101</v>
      </c>
      <c r="I411">
        <v>411</v>
      </c>
      <c r="J411">
        <f t="shared" si="114"/>
        <v>410</v>
      </c>
      <c r="K411">
        <f t="shared" si="115"/>
        <v>1.506677648549881</v>
      </c>
      <c r="L411">
        <f t="shared" si="116"/>
        <v>1.4614241625094799</v>
      </c>
      <c r="M411">
        <v>411</v>
      </c>
      <c r="N411">
        <f t="shared" si="117"/>
        <v>410</v>
      </c>
      <c r="O411">
        <f t="shared" si="118"/>
        <v>0.55783013281724403</v>
      </c>
      <c r="P411">
        <f t="shared" si="119"/>
        <v>0.16592344760947</v>
      </c>
      <c r="Q411">
        <v>411</v>
      </c>
      <c r="R411">
        <f t="shared" si="120"/>
        <v>410</v>
      </c>
      <c r="S411">
        <f t="shared" si="121"/>
        <v>1.55821439041867</v>
      </c>
      <c r="T411">
        <f t="shared" si="122"/>
        <v>0.163703645432725</v>
      </c>
      <c r="U411">
        <v>411</v>
      </c>
      <c r="V411">
        <f t="shared" si="123"/>
        <v>410</v>
      </c>
      <c r="W411">
        <f t="shared" si="124"/>
        <v>1.506677648549881</v>
      </c>
      <c r="X411">
        <f t="shared" si="125"/>
        <v>0.46142416250947699</v>
      </c>
    </row>
    <row r="412" spans="1:24" x14ac:dyDescent="0.35">
      <c r="A412">
        <v>412</v>
      </c>
      <c r="B412">
        <f t="shared" si="108"/>
        <v>411</v>
      </c>
      <c r="C412">
        <f t="shared" si="109"/>
        <v>0.58798283261800766</v>
      </c>
      <c r="D412">
        <f t="shared" si="110"/>
        <v>2</v>
      </c>
      <c r="E412">
        <v>412</v>
      </c>
      <c r="F412">
        <f t="shared" si="111"/>
        <v>411</v>
      </c>
      <c r="G412">
        <f t="shared" si="112"/>
        <v>0.58772058812227534</v>
      </c>
      <c r="H412">
        <f t="shared" si="113"/>
        <v>1.9985096837192899</v>
      </c>
      <c r="I412">
        <v>412</v>
      </c>
      <c r="J412">
        <f t="shared" si="114"/>
        <v>411</v>
      </c>
      <c r="K412">
        <f t="shared" si="115"/>
        <v>1.5067880229060771</v>
      </c>
      <c r="L412">
        <f t="shared" si="116"/>
        <v>1.5385758374905201</v>
      </c>
      <c r="M412">
        <v>412</v>
      </c>
      <c r="N412">
        <f t="shared" si="117"/>
        <v>411</v>
      </c>
      <c r="O412">
        <f t="shared" si="118"/>
        <v>0.55878600278116541</v>
      </c>
      <c r="P412">
        <f t="shared" si="119"/>
        <v>0.83407655239053002</v>
      </c>
      <c r="Q412">
        <v>412</v>
      </c>
      <c r="R412">
        <f t="shared" si="120"/>
        <v>411</v>
      </c>
      <c r="S412">
        <f t="shared" si="121"/>
        <v>1.559176611747904</v>
      </c>
      <c r="T412">
        <f t="shared" si="122"/>
        <v>0.83629635456727502</v>
      </c>
      <c r="U412">
        <v>412</v>
      </c>
      <c r="V412">
        <f t="shared" si="123"/>
        <v>411</v>
      </c>
      <c r="W412">
        <f t="shared" si="124"/>
        <v>1.5067880229060771</v>
      </c>
      <c r="X412">
        <f t="shared" si="125"/>
        <v>0.53857583749052296</v>
      </c>
    </row>
    <row r="413" spans="1:24" x14ac:dyDescent="0.35">
      <c r="A413">
        <v>413</v>
      </c>
      <c r="B413">
        <f t="shared" si="108"/>
        <v>412</v>
      </c>
      <c r="C413">
        <f t="shared" si="109"/>
        <v>0.58941344778252835</v>
      </c>
      <c r="D413">
        <f t="shared" si="110"/>
        <v>1</v>
      </c>
      <c r="E413">
        <v>413</v>
      </c>
      <c r="F413">
        <f t="shared" si="111"/>
        <v>412</v>
      </c>
      <c r="G413">
        <f t="shared" si="112"/>
        <v>0.5891469391486539</v>
      </c>
      <c r="H413">
        <f t="shared" si="113"/>
        <v>1.0014903162807101</v>
      </c>
      <c r="I413">
        <v>413</v>
      </c>
      <c r="J413">
        <f t="shared" si="114"/>
        <v>412</v>
      </c>
      <c r="K413">
        <f t="shared" si="115"/>
        <v>1.5068983972622731</v>
      </c>
      <c r="L413">
        <f t="shared" si="116"/>
        <v>1.4614241625094799</v>
      </c>
      <c r="M413">
        <v>413</v>
      </c>
      <c r="N413">
        <f t="shared" si="117"/>
        <v>412</v>
      </c>
      <c r="O413">
        <f t="shared" si="118"/>
        <v>0.5597418727450868</v>
      </c>
      <c r="P413">
        <f t="shared" si="119"/>
        <v>0.16592344760947</v>
      </c>
      <c r="Q413">
        <v>413</v>
      </c>
      <c r="R413">
        <f t="shared" si="120"/>
        <v>412</v>
      </c>
      <c r="S413">
        <f t="shared" si="121"/>
        <v>1.5601388330771382</v>
      </c>
      <c r="T413">
        <f t="shared" si="122"/>
        <v>0.163703645432725</v>
      </c>
      <c r="U413">
        <v>413</v>
      </c>
      <c r="V413">
        <f t="shared" si="123"/>
        <v>412</v>
      </c>
      <c r="W413">
        <f t="shared" si="124"/>
        <v>1.5068983972622731</v>
      </c>
      <c r="X413">
        <f t="shared" si="125"/>
        <v>0.46142416250947699</v>
      </c>
    </row>
    <row r="414" spans="1:24" x14ac:dyDescent="0.35">
      <c r="A414">
        <v>414</v>
      </c>
      <c r="B414">
        <f t="shared" si="108"/>
        <v>413</v>
      </c>
      <c r="C414">
        <f t="shared" si="109"/>
        <v>0.59084406294704905</v>
      </c>
      <c r="D414">
        <f t="shared" si="110"/>
        <v>2</v>
      </c>
      <c r="E414">
        <v>414</v>
      </c>
      <c r="F414">
        <f t="shared" si="111"/>
        <v>413</v>
      </c>
      <c r="G414">
        <f t="shared" si="112"/>
        <v>0.59057329017503235</v>
      </c>
      <c r="H414">
        <f t="shared" si="113"/>
        <v>1.9985096837192899</v>
      </c>
      <c r="I414">
        <v>414</v>
      </c>
      <c r="J414">
        <f t="shared" si="114"/>
        <v>413</v>
      </c>
      <c r="K414">
        <f t="shared" si="115"/>
        <v>1.5070087716184692</v>
      </c>
      <c r="L414">
        <f t="shared" si="116"/>
        <v>1.5385758374905201</v>
      </c>
      <c r="M414">
        <v>414</v>
      </c>
      <c r="N414">
        <f t="shared" si="117"/>
        <v>413</v>
      </c>
      <c r="O414">
        <f t="shared" si="118"/>
        <v>0.56069774270900818</v>
      </c>
      <c r="P414">
        <f t="shared" si="119"/>
        <v>0.83407655239053002</v>
      </c>
      <c r="Q414">
        <v>414</v>
      </c>
      <c r="R414">
        <f t="shared" si="120"/>
        <v>413</v>
      </c>
      <c r="S414">
        <f t="shared" si="121"/>
        <v>1.5611010544063721</v>
      </c>
      <c r="T414">
        <f t="shared" si="122"/>
        <v>0.83629635456727502</v>
      </c>
      <c r="U414">
        <v>414</v>
      </c>
      <c r="V414">
        <f t="shared" si="123"/>
        <v>413</v>
      </c>
      <c r="W414">
        <f t="shared" si="124"/>
        <v>1.5070087716184692</v>
      </c>
      <c r="X414">
        <f t="shared" si="125"/>
        <v>0.53857583749052296</v>
      </c>
    </row>
    <row r="415" spans="1:24" x14ac:dyDescent="0.35">
      <c r="A415">
        <v>415</v>
      </c>
      <c r="B415">
        <f t="shared" si="108"/>
        <v>414</v>
      </c>
      <c r="C415">
        <f t="shared" si="109"/>
        <v>0.59227467811156975</v>
      </c>
      <c r="D415">
        <f t="shared" si="110"/>
        <v>1</v>
      </c>
      <c r="E415">
        <v>415</v>
      </c>
      <c r="F415">
        <f t="shared" si="111"/>
        <v>414</v>
      </c>
      <c r="G415">
        <f t="shared" si="112"/>
        <v>0.5919996412014108</v>
      </c>
      <c r="H415">
        <f t="shared" si="113"/>
        <v>1.0014903162807101</v>
      </c>
      <c r="I415">
        <v>415</v>
      </c>
      <c r="J415">
        <f t="shared" si="114"/>
        <v>414</v>
      </c>
      <c r="K415">
        <f t="shared" si="115"/>
        <v>1.5071191459746653</v>
      </c>
      <c r="L415">
        <f t="shared" si="116"/>
        <v>1.4614241625094799</v>
      </c>
      <c r="M415">
        <v>415</v>
      </c>
      <c r="N415">
        <f t="shared" si="117"/>
        <v>414</v>
      </c>
      <c r="O415">
        <f t="shared" si="118"/>
        <v>0.56165361267292957</v>
      </c>
      <c r="P415">
        <f t="shared" si="119"/>
        <v>0.16592344760947</v>
      </c>
      <c r="Q415">
        <v>415</v>
      </c>
      <c r="R415">
        <f t="shared" si="120"/>
        <v>414</v>
      </c>
      <c r="S415">
        <f t="shared" si="121"/>
        <v>1.5620632757356061</v>
      </c>
      <c r="T415">
        <f t="shared" si="122"/>
        <v>0.163703645432725</v>
      </c>
      <c r="U415">
        <v>415</v>
      </c>
      <c r="V415">
        <f t="shared" si="123"/>
        <v>414</v>
      </c>
      <c r="W415">
        <f t="shared" si="124"/>
        <v>1.5071191459746653</v>
      </c>
      <c r="X415">
        <f t="shared" si="125"/>
        <v>0.46142416250947699</v>
      </c>
    </row>
    <row r="416" spans="1:24" x14ac:dyDescent="0.35">
      <c r="A416">
        <v>416</v>
      </c>
      <c r="B416">
        <f t="shared" si="108"/>
        <v>415</v>
      </c>
      <c r="C416">
        <f t="shared" si="109"/>
        <v>0.59370529327609045</v>
      </c>
      <c r="D416">
        <f t="shared" si="110"/>
        <v>2</v>
      </c>
      <c r="E416">
        <v>416</v>
      </c>
      <c r="F416">
        <f t="shared" si="111"/>
        <v>415</v>
      </c>
      <c r="G416">
        <f t="shared" si="112"/>
        <v>0.59342599222778936</v>
      </c>
      <c r="H416">
        <f t="shared" si="113"/>
        <v>1.9985096837192899</v>
      </c>
      <c r="I416">
        <v>416</v>
      </c>
      <c r="J416">
        <f t="shared" si="114"/>
        <v>415</v>
      </c>
      <c r="K416">
        <f t="shared" si="115"/>
        <v>1.5072295203308614</v>
      </c>
      <c r="L416">
        <f t="shared" si="116"/>
        <v>1.5385758374905201</v>
      </c>
      <c r="M416">
        <v>416</v>
      </c>
      <c r="N416">
        <f t="shared" si="117"/>
        <v>415</v>
      </c>
      <c r="O416">
        <f t="shared" si="118"/>
        <v>0.56260948263685095</v>
      </c>
      <c r="P416">
        <f t="shared" si="119"/>
        <v>0.83407655239053002</v>
      </c>
      <c r="Q416">
        <v>416</v>
      </c>
      <c r="R416">
        <f t="shared" si="120"/>
        <v>415</v>
      </c>
      <c r="S416">
        <f t="shared" si="121"/>
        <v>1.5630254970648401</v>
      </c>
      <c r="T416">
        <f t="shared" si="122"/>
        <v>0.83629635456727502</v>
      </c>
      <c r="U416">
        <v>416</v>
      </c>
      <c r="V416">
        <f t="shared" si="123"/>
        <v>415</v>
      </c>
      <c r="W416">
        <f t="shared" si="124"/>
        <v>1.5072295203308614</v>
      </c>
      <c r="X416">
        <f t="shared" si="125"/>
        <v>0.53857583749052296</v>
      </c>
    </row>
    <row r="417" spans="1:24" x14ac:dyDescent="0.35">
      <c r="A417">
        <v>417</v>
      </c>
      <c r="B417">
        <f t="shared" si="108"/>
        <v>416</v>
      </c>
      <c r="C417">
        <f t="shared" si="109"/>
        <v>0.59513590844061115</v>
      </c>
      <c r="D417">
        <f t="shared" si="110"/>
        <v>1</v>
      </c>
      <c r="E417">
        <v>417</v>
      </c>
      <c r="F417">
        <f t="shared" si="111"/>
        <v>416</v>
      </c>
      <c r="G417">
        <f t="shared" si="112"/>
        <v>0.5948523432541678</v>
      </c>
      <c r="H417">
        <f t="shared" si="113"/>
        <v>1.0014903162807101</v>
      </c>
      <c r="I417">
        <v>417</v>
      </c>
      <c r="J417">
        <f t="shared" si="114"/>
        <v>416</v>
      </c>
      <c r="K417">
        <f t="shared" si="115"/>
        <v>1.5073398946870575</v>
      </c>
      <c r="L417">
        <f t="shared" si="116"/>
        <v>1.4614241625094799</v>
      </c>
      <c r="M417">
        <v>417</v>
      </c>
      <c r="N417">
        <f t="shared" si="117"/>
        <v>416</v>
      </c>
      <c r="O417">
        <f t="shared" si="118"/>
        <v>0.56356535260077234</v>
      </c>
      <c r="P417">
        <f t="shared" si="119"/>
        <v>0.16592344760947</v>
      </c>
      <c r="Q417">
        <v>417</v>
      </c>
      <c r="R417">
        <f t="shared" si="120"/>
        <v>416</v>
      </c>
      <c r="S417">
        <f t="shared" si="121"/>
        <v>1.563987718394074</v>
      </c>
      <c r="T417">
        <f t="shared" si="122"/>
        <v>0.163703645432725</v>
      </c>
      <c r="U417">
        <v>417</v>
      </c>
      <c r="V417">
        <f t="shared" si="123"/>
        <v>416</v>
      </c>
      <c r="W417">
        <f t="shared" si="124"/>
        <v>1.5073398946870575</v>
      </c>
      <c r="X417">
        <f t="shared" si="125"/>
        <v>0.46142416250947699</v>
      </c>
    </row>
    <row r="418" spans="1:24" x14ac:dyDescent="0.35">
      <c r="A418">
        <v>418</v>
      </c>
      <c r="B418">
        <f t="shared" si="108"/>
        <v>417</v>
      </c>
      <c r="C418">
        <f t="shared" si="109"/>
        <v>0.59656652360513185</v>
      </c>
      <c r="D418">
        <f t="shared" si="110"/>
        <v>2</v>
      </c>
      <c r="E418">
        <v>418</v>
      </c>
      <c r="F418">
        <f t="shared" si="111"/>
        <v>417</v>
      </c>
      <c r="G418">
        <f t="shared" si="112"/>
        <v>0.59627869428054636</v>
      </c>
      <c r="H418">
        <f t="shared" si="113"/>
        <v>1.9985096837192899</v>
      </c>
      <c r="I418">
        <v>418</v>
      </c>
      <c r="J418">
        <f t="shared" si="114"/>
        <v>417</v>
      </c>
      <c r="K418">
        <f t="shared" si="115"/>
        <v>1.5074502690432536</v>
      </c>
      <c r="L418">
        <f t="shared" si="116"/>
        <v>1.5385758374905201</v>
      </c>
      <c r="M418">
        <v>418</v>
      </c>
      <c r="N418">
        <f t="shared" si="117"/>
        <v>417</v>
      </c>
      <c r="O418">
        <f t="shared" si="118"/>
        <v>0.56452122256469384</v>
      </c>
      <c r="P418">
        <f t="shared" si="119"/>
        <v>0.83407655239053002</v>
      </c>
      <c r="Q418">
        <v>418</v>
      </c>
      <c r="R418">
        <f t="shared" si="120"/>
        <v>417</v>
      </c>
      <c r="S418">
        <f t="shared" si="121"/>
        <v>1.564949939723308</v>
      </c>
      <c r="T418">
        <f t="shared" si="122"/>
        <v>0.83629635456727502</v>
      </c>
      <c r="U418">
        <v>418</v>
      </c>
      <c r="V418">
        <f t="shared" si="123"/>
        <v>417</v>
      </c>
      <c r="W418">
        <f t="shared" si="124"/>
        <v>1.5074502690432536</v>
      </c>
      <c r="X418">
        <f t="shared" si="125"/>
        <v>0.53857583749052296</v>
      </c>
    </row>
    <row r="419" spans="1:24" x14ac:dyDescent="0.35">
      <c r="A419">
        <v>419</v>
      </c>
      <c r="B419">
        <f t="shared" si="108"/>
        <v>418</v>
      </c>
      <c r="C419">
        <f t="shared" si="109"/>
        <v>0.59799713876965255</v>
      </c>
      <c r="D419">
        <f t="shared" si="110"/>
        <v>1</v>
      </c>
      <c r="E419">
        <v>419</v>
      </c>
      <c r="F419">
        <f t="shared" si="111"/>
        <v>418</v>
      </c>
      <c r="G419">
        <f t="shared" si="112"/>
        <v>0.59770504530692481</v>
      </c>
      <c r="H419">
        <f t="shared" si="113"/>
        <v>1.0014903162807101</v>
      </c>
      <c r="I419">
        <v>419</v>
      </c>
      <c r="J419">
        <f t="shared" si="114"/>
        <v>418</v>
      </c>
      <c r="K419">
        <f t="shared" si="115"/>
        <v>1.5075606433994497</v>
      </c>
      <c r="L419">
        <f t="shared" si="116"/>
        <v>1.4614241625094799</v>
      </c>
      <c r="M419">
        <v>419</v>
      </c>
      <c r="N419">
        <f t="shared" si="117"/>
        <v>418</v>
      </c>
      <c r="O419">
        <f t="shared" si="118"/>
        <v>0.56547709252861522</v>
      </c>
      <c r="P419">
        <f t="shared" si="119"/>
        <v>0.16592344760947</v>
      </c>
      <c r="Q419">
        <v>419</v>
      </c>
      <c r="R419">
        <f t="shared" si="120"/>
        <v>418</v>
      </c>
      <c r="S419">
        <f t="shared" si="121"/>
        <v>1.5659121610525419</v>
      </c>
      <c r="T419">
        <f t="shared" si="122"/>
        <v>0.163703645432725</v>
      </c>
      <c r="U419">
        <v>419</v>
      </c>
      <c r="V419">
        <f t="shared" si="123"/>
        <v>418</v>
      </c>
      <c r="W419">
        <f t="shared" si="124"/>
        <v>1.5075606433994497</v>
      </c>
      <c r="X419">
        <f t="shared" si="125"/>
        <v>0.46142416250947699</v>
      </c>
    </row>
    <row r="420" spans="1:24" x14ac:dyDescent="0.35">
      <c r="A420">
        <v>420</v>
      </c>
      <c r="B420">
        <f t="shared" si="108"/>
        <v>419</v>
      </c>
      <c r="C420">
        <f t="shared" si="109"/>
        <v>0.59942775393417325</v>
      </c>
      <c r="D420">
        <f t="shared" si="110"/>
        <v>2</v>
      </c>
      <c r="E420">
        <v>420</v>
      </c>
      <c r="F420">
        <f t="shared" si="111"/>
        <v>419</v>
      </c>
      <c r="G420">
        <f t="shared" si="112"/>
        <v>0.59913139633330337</v>
      </c>
      <c r="H420">
        <f t="shared" si="113"/>
        <v>1.9985096837192899</v>
      </c>
      <c r="I420">
        <v>420</v>
      </c>
      <c r="J420">
        <f t="shared" si="114"/>
        <v>419</v>
      </c>
      <c r="K420">
        <f t="shared" si="115"/>
        <v>1.5076710177556458</v>
      </c>
      <c r="L420">
        <f t="shared" si="116"/>
        <v>1.5385758374905201</v>
      </c>
      <c r="M420">
        <v>420</v>
      </c>
      <c r="N420">
        <f t="shared" si="117"/>
        <v>419</v>
      </c>
      <c r="O420">
        <f t="shared" si="118"/>
        <v>0.56643296249253661</v>
      </c>
      <c r="P420">
        <f t="shared" si="119"/>
        <v>0.83407655239053002</v>
      </c>
      <c r="Q420">
        <v>420</v>
      </c>
      <c r="R420">
        <f t="shared" si="120"/>
        <v>419</v>
      </c>
      <c r="S420">
        <f t="shared" si="121"/>
        <v>1.5668743823817761</v>
      </c>
      <c r="T420">
        <f t="shared" si="122"/>
        <v>0.83629635456727502</v>
      </c>
      <c r="U420">
        <v>420</v>
      </c>
      <c r="V420">
        <f t="shared" si="123"/>
        <v>419</v>
      </c>
      <c r="W420">
        <f t="shared" si="124"/>
        <v>1.5076710177556458</v>
      </c>
      <c r="X420">
        <f t="shared" si="125"/>
        <v>0.53857583749052296</v>
      </c>
    </row>
    <row r="421" spans="1:24" x14ac:dyDescent="0.35">
      <c r="A421">
        <v>421</v>
      </c>
      <c r="B421">
        <f t="shared" si="108"/>
        <v>420</v>
      </c>
      <c r="C421">
        <f t="shared" si="109"/>
        <v>0.60085836909869395</v>
      </c>
      <c r="D421">
        <f t="shared" si="110"/>
        <v>1</v>
      </c>
      <c r="E421">
        <v>421</v>
      </c>
      <c r="F421">
        <f t="shared" si="111"/>
        <v>420</v>
      </c>
      <c r="G421">
        <f t="shared" si="112"/>
        <v>0.60055774735968181</v>
      </c>
      <c r="H421">
        <f t="shared" si="113"/>
        <v>1.0014903162807101</v>
      </c>
      <c r="I421">
        <v>421</v>
      </c>
      <c r="J421">
        <f t="shared" si="114"/>
        <v>420</v>
      </c>
      <c r="K421">
        <f t="shared" si="115"/>
        <v>1.5077813921118419</v>
      </c>
      <c r="L421">
        <f t="shared" si="116"/>
        <v>1.4614241625094799</v>
      </c>
      <c r="M421">
        <v>421</v>
      </c>
      <c r="N421">
        <f t="shared" si="117"/>
        <v>420</v>
      </c>
      <c r="O421">
        <f t="shared" si="118"/>
        <v>0.56738883245645799</v>
      </c>
      <c r="P421">
        <f t="shared" si="119"/>
        <v>0.16592344760947</v>
      </c>
      <c r="Q421">
        <v>421</v>
      </c>
      <c r="R421">
        <f t="shared" si="120"/>
        <v>420</v>
      </c>
      <c r="S421">
        <f t="shared" si="121"/>
        <v>1.5678366037110101</v>
      </c>
      <c r="T421">
        <f t="shared" si="122"/>
        <v>0.163703645432725</v>
      </c>
      <c r="U421">
        <v>421</v>
      </c>
      <c r="V421">
        <f t="shared" si="123"/>
        <v>420</v>
      </c>
      <c r="W421">
        <f t="shared" si="124"/>
        <v>1.5077813921118419</v>
      </c>
      <c r="X421">
        <f t="shared" si="125"/>
        <v>0.46142416250947699</v>
      </c>
    </row>
    <row r="422" spans="1:24" x14ac:dyDescent="0.35">
      <c r="A422">
        <v>422</v>
      </c>
      <c r="B422">
        <f t="shared" si="108"/>
        <v>421</v>
      </c>
      <c r="C422">
        <f t="shared" si="109"/>
        <v>0.60228898426321464</v>
      </c>
      <c r="D422">
        <f t="shared" si="110"/>
        <v>2</v>
      </c>
      <c r="E422">
        <v>422</v>
      </c>
      <c r="F422">
        <f t="shared" si="111"/>
        <v>421</v>
      </c>
      <c r="G422">
        <f t="shared" si="112"/>
        <v>0.60198409838606037</v>
      </c>
      <c r="H422">
        <f t="shared" si="113"/>
        <v>1.9985096837192899</v>
      </c>
      <c r="I422">
        <v>422</v>
      </c>
      <c r="J422">
        <f t="shared" si="114"/>
        <v>421</v>
      </c>
      <c r="K422">
        <f t="shared" si="115"/>
        <v>1.507891766468038</v>
      </c>
      <c r="L422">
        <f t="shared" si="116"/>
        <v>1.5385758374905201</v>
      </c>
      <c r="M422">
        <v>422</v>
      </c>
      <c r="N422">
        <f t="shared" si="117"/>
        <v>421</v>
      </c>
      <c r="O422">
        <f t="shared" si="118"/>
        <v>0.56834470242037938</v>
      </c>
      <c r="P422">
        <f t="shared" si="119"/>
        <v>0.83407655239053002</v>
      </c>
      <c r="Q422">
        <v>422</v>
      </c>
      <c r="R422">
        <f t="shared" si="120"/>
        <v>421</v>
      </c>
      <c r="S422">
        <f t="shared" si="121"/>
        <v>1.568798825040244</v>
      </c>
      <c r="T422">
        <f t="shared" si="122"/>
        <v>0.83629635456727502</v>
      </c>
      <c r="U422">
        <v>422</v>
      </c>
      <c r="V422">
        <f t="shared" si="123"/>
        <v>421</v>
      </c>
      <c r="W422">
        <f t="shared" si="124"/>
        <v>1.507891766468038</v>
      </c>
      <c r="X422">
        <f t="shared" si="125"/>
        <v>0.53857583749052296</v>
      </c>
    </row>
    <row r="423" spans="1:24" x14ac:dyDescent="0.35">
      <c r="A423">
        <v>423</v>
      </c>
      <c r="B423">
        <f t="shared" si="108"/>
        <v>422</v>
      </c>
      <c r="C423">
        <f t="shared" si="109"/>
        <v>0.60371959942773534</v>
      </c>
      <c r="D423">
        <f t="shared" si="110"/>
        <v>1</v>
      </c>
      <c r="E423">
        <v>423</v>
      </c>
      <c r="F423">
        <f t="shared" si="111"/>
        <v>422</v>
      </c>
      <c r="G423">
        <f t="shared" si="112"/>
        <v>0.60341044941243882</v>
      </c>
      <c r="H423">
        <f t="shared" si="113"/>
        <v>1.0014903162807101</v>
      </c>
      <c r="I423">
        <v>423</v>
      </c>
      <c r="J423">
        <f t="shared" si="114"/>
        <v>422</v>
      </c>
      <c r="K423">
        <f t="shared" si="115"/>
        <v>1.5080021408242341</v>
      </c>
      <c r="L423">
        <f t="shared" si="116"/>
        <v>1.4614241625094799</v>
      </c>
      <c r="M423">
        <v>423</v>
      </c>
      <c r="N423">
        <f t="shared" si="117"/>
        <v>422</v>
      </c>
      <c r="O423">
        <f t="shared" si="118"/>
        <v>0.56930057238430076</v>
      </c>
      <c r="P423">
        <f t="shared" si="119"/>
        <v>0.16592344760947</v>
      </c>
      <c r="Q423">
        <v>423</v>
      </c>
      <c r="R423">
        <f t="shared" si="120"/>
        <v>422</v>
      </c>
      <c r="S423">
        <f t="shared" si="121"/>
        <v>1.569761046369478</v>
      </c>
      <c r="T423">
        <f t="shared" si="122"/>
        <v>0.163703645432725</v>
      </c>
      <c r="U423">
        <v>423</v>
      </c>
      <c r="V423">
        <f t="shared" si="123"/>
        <v>422</v>
      </c>
      <c r="W423">
        <f t="shared" si="124"/>
        <v>1.5080021408242341</v>
      </c>
      <c r="X423">
        <f t="shared" si="125"/>
        <v>0.46142416250947699</v>
      </c>
    </row>
    <row r="424" spans="1:24" x14ac:dyDescent="0.35">
      <c r="A424">
        <v>424</v>
      </c>
      <c r="B424">
        <f t="shared" si="108"/>
        <v>423</v>
      </c>
      <c r="C424">
        <f t="shared" si="109"/>
        <v>0.60515021459225604</v>
      </c>
      <c r="D424">
        <f t="shared" si="110"/>
        <v>2</v>
      </c>
      <c r="E424">
        <v>424</v>
      </c>
      <c r="F424">
        <f t="shared" si="111"/>
        <v>423</v>
      </c>
      <c r="G424">
        <f t="shared" si="112"/>
        <v>0.60483680043881738</v>
      </c>
      <c r="H424">
        <f t="shared" si="113"/>
        <v>1.9985096837192899</v>
      </c>
      <c r="I424">
        <v>424</v>
      </c>
      <c r="J424">
        <f t="shared" si="114"/>
        <v>423</v>
      </c>
      <c r="K424">
        <f t="shared" si="115"/>
        <v>1.5081125151804302</v>
      </c>
      <c r="L424">
        <f t="shared" si="116"/>
        <v>1.5385758374905201</v>
      </c>
      <c r="M424">
        <v>424</v>
      </c>
      <c r="N424">
        <f t="shared" si="117"/>
        <v>423</v>
      </c>
      <c r="O424">
        <f t="shared" si="118"/>
        <v>0.57025644234822215</v>
      </c>
      <c r="P424">
        <f t="shared" si="119"/>
        <v>0.83407655239053002</v>
      </c>
      <c r="Q424">
        <v>424</v>
      </c>
      <c r="R424">
        <f t="shared" si="120"/>
        <v>423</v>
      </c>
      <c r="S424">
        <f t="shared" si="121"/>
        <v>1.5707232676987122</v>
      </c>
      <c r="T424">
        <f t="shared" si="122"/>
        <v>0.83629635456727502</v>
      </c>
      <c r="U424">
        <v>424</v>
      </c>
      <c r="V424">
        <f t="shared" si="123"/>
        <v>423</v>
      </c>
      <c r="W424">
        <f t="shared" si="124"/>
        <v>1.5081125151804302</v>
      </c>
      <c r="X424">
        <f t="shared" si="125"/>
        <v>0.53857583749052296</v>
      </c>
    </row>
    <row r="425" spans="1:24" x14ac:dyDescent="0.35">
      <c r="A425">
        <v>425</v>
      </c>
      <c r="B425">
        <f t="shared" si="108"/>
        <v>424</v>
      </c>
      <c r="C425">
        <f t="shared" si="109"/>
        <v>0.60658082975677674</v>
      </c>
      <c r="D425">
        <f t="shared" si="110"/>
        <v>1</v>
      </c>
      <c r="E425">
        <v>425</v>
      </c>
      <c r="F425">
        <f t="shared" si="111"/>
        <v>424</v>
      </c>
      <c r="G425">
        <f t="shared" si="112"/>
        <v>0.60626315146519583</v>
      </c>
      <c r="H425">
        <f t="shared" si="113"/>
        <v>1.0014903162807101</v>
      </c>
      <c r="I425">
        <v>425</v>
      </c>
      <c r="J425">
        <f t="shared" si="114"/>
        <v>424</v>
      </c>
      <c r="K425">
        <f t="shared" si="115"/>
        <v>1.5082228895366263</v>
      </c>
      <c r="L425">
        <f t="shared" si="116"/>
        <v>1.4614241625094799</v>
      </c>
      <c r="M425">
        <v>425</v>
      </c>
      <c r="N425">
        <f t="shared" si="117"/>
        <v>424</v>
      </c>
      <c r="O425">
        <f t="shared" si="118"/>
        <v>0.57121231231214364</v>
      </c>
      <c r="P425">
        <f t="shared" si="119"/>
        <v>0.16592344760947</v>
      </c>
      <c r="Q425">
        <v>425</v>
      </c>
      <c r="R425">
        <f t="shared" si="120"/>
        <v>424</v>
      </c>
      <c r="S425">
        <f t="shared" si="121"/>
        <v>1.5716854890279461</v>
      </c>
      <c r="T425">
        <f t="shared" si="122"/>
        <v>0.163703645432725</v>
      </c>
      <c r="U425">
        <v>425</v>
      </c>
      <c r="V425">
        <f t="shared" si="123"/>
        <v>424</v>
      </c>
      <c r="W425">
        <f t="shared" si="124"/>
        <v>1.5082228895366263</v>
      </c>
      <c r="X425">
        <f t="shared" si="125"/>
        <v>0.46142416250947699</v>
      </c>
    </row>
    <row r="426" spans="1:24" x14ac:dyDescent="0.35">
      <c r="A426">
        <v>426</v>
      </c>
      <c r="B426">
        <f t="shared" si="108"/>
        <v>425</v>
      </c>
      <c r="C426">
        <f t="shared" si="109"/>
        <v>0.60801144492129744</v>
      </c>
      <c r="D426">
        <f t="shared" si="110"/>
        <v>2</v>
      </c>
      <c r="E426">
        <v>426</v>
      </c>
      <c r="F426">
        <f t="shared" si="111"/>
        <v>425</v>
      </c>
      <c r="G426">
        <f t="shared" si="112"/>
        <v>0.60768950249157438</v>
      </c>
      <c r="H426">
        <f t="shared" si="113"/>
        <v>1.9985096837192899</v>
      </c>
      <c r="I426">
        <v>426</v>
      </c>
      <c r="J426">
        <f t="shared" si="114"/>
        <v>425</v>
      </c>
      <c r="K426">
        <f t="shared" si="115"/>
        <v>1.5083332638928224</v>
      </c>
      <c r="L426">
        <f t="shared" si="116"/>
        <v>1.5385758374905201</v>
      </c>
      <c r="M426">
        <v>426</v>
      </c>
      <c r="N426">
        <f t="shared" si="117"/>
        <v>425</v>
      </c>
      <c r="O426">
        <f t="shared" si="118"/>
        <v>0.57216818227606503</v>
      </c>
      <c r="P426">
        <f t="shared" si="119"/>
        <v>0.83407655239053002</v>
      </c>
      <c r="Q426">
        <v>426</v>
      </c>
      <c r="R426">
        <f t="shared" si="120"/>
        <v>425</v>
      </c>
      <c r="S426">
        <f t="shared" si="121"/>
        <v>1.5726477103571801</v>
      </c>
      <c r="T426">
        <f t="shared" si="122"/>
        <v>0.83629635456727502</v>
      </c>
      <c r="U426">
        <v>426</v>
      </c>
      <c r="V426">
        <f t="shared" si="123"/>
        <v>425</v>
      </c>
      <c r="W426">
        <f t="shared" si="124"/>
        <v>1.5083332638928224</v>
      </c>
      <c r="X426">
        <f t="shared" si="125"/>
        <v>0.53857583749052296</v>
      </c>
    </row>
    <row r="427" spans="1:24" x14ac:dyDescent="0.35">
      <c r="A427">
        <v>427</v>
      </c>
      <c r="B427">
        <f t="shared" si="108"/>
        <v>426</v>
      </c>
      <c r="C427">
        <f t="shared" si="109"/>
        <v>0.60944206008581814</v>
      </c>
      <c r="D427">
        <f t="shared" si="110"/>
        <v>1</v>
      </c>
      <c r="E427">
        <v>427</v>
      </c>
      <c r="F427">
        <f t="shared" si="111"/>
        <v>426</v>
      </c>
      <c r="G427">
        <f t="shared" si="112"/>
        <v>0.60911585351795283</v>
      </c>
      <c r="H427">
        <f t="shared" si="113"/>
        <v>1.0014903162807101</v>
      </c>
      <c r="I427">
        <v>427</v>
      </c>
      <c r="J427">
        <f t="shared" si="114"/>
        <v>426</v>
      </c>
      <c r="K427">
        <f t="shared" si="115"/>
        <v>1.5084436382490185</v>
      </c>
      <c r="L427">
        <f t="shared" si="116"/>
        <v>1.4614241625094799</v>
      </c>
      <c r="M427">
        <v>427</v>
      </c>
      <c r="N427">
        <f t="shared" si="117"/>
        <v>426</v>
      </c>
      <c r="O427">
        <f t="shared" si="118"/>
        <v>0.57312405223998641</v>
      </c>
      <c r="P427">
        <f t="shared" si="119"/>
        <v>0.16592344760947</v>
      </c>
      <c r="Q427">
        <v>427</v>
      </c>
      <c r="R427">
        <f t="shared" si="120"/>
        <v>426</v>
      </c>
      <c r="S427">
        <f t="shared" si="121"/>
        <v>1.5736099316864141</v>
      </c>
      <c r="T427">
        <f t="shared" si="122"/>
        <v>0.163703645432725</v>
      </c>
      <c r="U427">
        <v>427</v>
      </c>
      <c r="V427">
        <f t="shared" si="123"/>
        <v>426</v>
      </c>
      <c r="W427">
        <f t="shared" si="124"/>
        <v>1.5084436382490185</v>
      </c>
      <c r="X427">
        <f t="shared" si="125"/>
        <v>0.46142416250947699</v>
      </c>
    </row>
    <row r="428" spans="1:24" x14ac:dyDescent="0.35">
      <c r="A428">
        <v>428</v>
      </c>
      <c r="B428">
        <f t="shared" si="108"/>
        <v>427</v>
      </c>
      <c r="C428">
        <f t="shared" si="109"/>
        <v>0.61087267525033884</v>
      </c>
      <c r="D428">
        <f t="shared" si="110"/>
        <v>2</v>
      </c>
      <c r="E428">
        <v>428</v>
      </c>
      <c r="F428">
        <f t="shared" si="111"/>
        <v>427</v>
      </c>
      <c r="G428">
        <f t="shared" si="112"/>
        <v>0.61054220454433139</v>
      </c>
      <c r="H428">
        <f t="shared" si="113"/>
        <v>1.9985096837192899</v>
      </c>
      <c r="I428">
        <v>428</v>
      </c>
      <c r="J428">
        <f t="shared" si="114"/>
        <v>427</v>
      </c>
      <c r="K428">
        <f t="shared" si="115"/>
        <v>1.5085540126052146</v>
      </c>
      <c r="L428">
        <f t="shared" si="116"/>
        <v>1.5385758374905201</v>
      </c>
      <c r="M428">
        <v>428</v>
      </c>
      <c r="N428">
        <f t="shared" si="117"/>
        <v>427</v>
      </c>
      <c r="O428">
        <f t="shared" si="118"/>
        <v>0.5740799222039078</v>
      </c>
      <c r="P428">
        <f t="shared" si="119"/>
        <v>0.83407655239053002</v>
      </c>
      <c r="Q428">
        <v>428</v>
      </c>
      <c r="R428">
        <f t="shared" si="120"/>
        <v>427</v>
      </c>
      <c r="S428">
        <f t="shared" si="121"/>
        <v>1.574572153015648</v>
      </c>
      <c r="T428">
        <f t="shared" si="122"/>
        <v>0.83629635456727502</v>
      </c>
      <c r="U428">
        <v>428</v>
      </c>
      <c r="V428">
        <f t="shared" si="123"/>
        <v>427</v>
      </c>
      <c r="W428">
        <f t="shared" si="124"/>
        <v>1.5085540126052146</v>
      </c>
      <c r="X428">
        <f t="shared" si="125"/>
        <v>0.53857583749052296</v>
      </c>
    </row>
    <row r="429" spans="1:24" x14ac:dyDescent="0.35">
      <c r="A429">
        <v>429</v>
      </c>
      <c r="B429">
        <f t="shared" si="108"/>
        <v>428</v>
      </c>
      <c r="C429">
        <f t="shared" si="109"/>
        <v>0.61230329041485954</v>
      </c>
      <c r="D429">
        <f t="shared" si="110"/>
        <v>1</v>
      </c>
      <c r="E429">
        <v>429</v>
      </c>
      <c r="F429">
        <f t="shared" si="111"/>
        <v>428</v>
      </c>
      <c r="G429">
        <f t="shared" si="112"/>
        <v>0.61196855557070984</v>
      </c>
      <c r="H429">
        <f t="shared" si="113"/>
        <v>1.0014903162807101</v>
      </c>
      <c r="I429">
        <v>429</v>
      </c>
      <c r="J429">
        <f t="shared" si="114"/>
        <v>428</v>
      </c>
      <c r="K429">
        <f t="shared" si="115"/>
        <v>1.5086643869614107</v>
      </c>
      <c r="L429">
        <f t="shared" si="116"/>
        <v>1.4614241625094799</v>
      </c>
      <c r="M429">
        <v>429</v>
      </c>
      <c r="N429">
        <f t="shared" si="117"/>
        <v>428</v>
      </c>
      <c r="O429">
        <f t="shared" si="118"/>
        <v>0.57503579216782919</v>
      </c>
      <c r="P429">
        <f t="shared" si="119"/>
        <v>0.16592344760947</v>
      </c>
      <c r="Q429">
        <v>429</v>
      </c>
      <c r="R429">
        <f t="shared" si="120"/>
        <v>428</v>
      </c>
      <c r="S429">
        <f t="shared" si="121"/>
        <v>1.575534374344882</v>
      </c>
      <c r="T429">
        <f t="shared" si="122"/>
        <v>0.163703645432725</v>
      </c>
      <c r="U429">
        <v>429</v>
      </c>
      <c r="V429">
        <f t="shared" si="123"/>
        <v>428</v>
      </c>
      <c r="W429">
        <f t="shared" si="124"/>
        <v>1.5086643869614107</v>
      </c>
      <c r="X429">
        <f t="shared" si="125"/>
        <v>0.46142416250947699</v>
      </c>
    </row>
    <row r="430" spans="1:24" x14ac:dyDescent="0.35">
      <c r="A430">
        <v>430</v>
      </c>
      <c r="B430">
        <f t="shared" si="108"/>
        <v>429</v>
      </c>
      <c r="C430">
        <f t="shared" si="109"/>
        <v>0.61373390557938023</v>
      </c>
      <c r="D430">
        <f t="shared" si="110"/>
        <v>2</v>
      </c>
      <c r="E430">
        <v>430</v>
      </c>
      <c r="F430">
        <f t="shared" si="111"/>
        <v>429</v>
      </c>
      <c r="G430">
        <f t="shared" si="112"/>
        <v>0.6133949065970884</v>
      </c>
      <c r="H430">
        <f t="shared" si="113"/>
        <v>1.9985096837192899</v>
      </c>
      <c r="I430">
        <v>430</v>
      </c>
      <c r="J430">
        <f t="shared" si="114"/>
        <v>429</v>
      </c>
      <c r="K430">
        <f t="shared" si="115"/>
        <v>1.5087747613176068</v>
      </c>
      <c r="L430">
        <f t="shared" si="116"/>
        <v>1.5385758374905201</v>
      </c>
      <c r="M430">
        <v>430</v>
      </c>
      <c r="N430">
        <f t="shared" si="117"/>
        <v>429</v>
      </c>
      <c r="O430">
        <f t="shared" si="118"/>
        <v>0.57599166213175057</v>
      </c>
      <c r="P430">
        <f t="shared" si="119"/>
        <v>0.83407655239053002</v>
      </c>
      <c r="Q430">
        <v>430</v>
      </c>
      <c r="R430">
        <f t="shared" si="120"/>
        <v>429</v>
      </c>
      <c r="S430">
        <f t="shared" si="121"/>
        <v>1.5764965956741159</v>
      </c>
      <c r="T430">
        <f t="shared" si="122"/>
        <v>0.83629635456727502</v>
      </c>
      <c r="U430">
        <v>430</v>
      </c>
      <c r="V430">
        <f t="shared" si="123"/>
        <v>429</v>
      </c>
      <c r="W430">
        <f t="shared" si="124"/>
        <v>1.5087747613176068</v>
      </c>
      <c r="X430">
        <f t="shared" si="125"/>
        <v>0.53857583749052296</v>
      </c>
    </row>
    <row r="431" spans="1:24" x14ac:dyDescent="0.35">
      <c r="A431">
        <v>431</v>
      </c>
      <c r="B431">
        <f t="shared" si="108"/>
        <v>430</v>
      </c>
      <c r="C431">
        <f t="shared" si="109"/>
        <v>0.61516452074390093</v>
      </c>
      <c r="D431">
        <f t="shared" si="110"/>
        <v>1</v>
      </c>
      <c r="E431">
        <v>431</v>
      </c>
      <c r="F431">
        <f t="shared" si="111"/>
        <v>430</v>
      </c>
      <c r="G431">
        <f t="shared" si="112"/>
        <v>0.61482125762346684</v>
      </c>
      <c r="H431">
        <f t="shared" si="113"/>
        <v>1.0014903162807101</v>
      </c>
      <c r="I431">
        <v>431</v>
      </c>
      <c r="J431">
        <f t="shared" si="114"/>
        <v>430</v>
      </c>
      <c r="K431">
        <f t="shared" si="115"/>
        <v>1.5088851356738029</v>
      </c>
      <c r="L431">
        <f t="shared" si="116"/>
        <v>1.4614241625094799</v>
      </c>
      <c r="M431">
        <v>431</v>
      </c>
      <c r="N431">
        <f t="shared" si="117"/>
        <v>430</v>
      </c>
      <c r="O431">
        <f t="shared" si="118"/>
        <v>0.57694753209567196</v>
      </c>
      <c r="P431">
        <f t="shared" si="119"/>
        <v>0.16592344760947</v>
      </c>
      <c r="Q431">
        <v>431</v>
      </c>
      <c r="R431">
        <f t="shared" si="120"/>
        <v>430</v>
      </c>
      <c r="S431">
        <f t="shared" si="121"/>
        <v>1.5774588170033501</v>
      </c>
      <c r="T431">
        <f t="shared" si="122"/>
        <v>0.163703645432725</v>
      </c>
      <c r="U431">
        <v>431</v>
      </c>
      <c r="V431">
        <f t="shared" si="123"/>
        <v>430</v>
      </c>
      <c r="W431">
        <f t="shared" si="124"/>
        <v>1.5088851356738029</v>
      </c>
      <c r="X431">
        <f t="shared" si="125"/>
        <v>0.46142416250947699</v>
      </c>
    </row>
    <row r="432" spans="1:24" x14ac:dyDescent="0.35">
      <c r="A432">
        <v>432</v>
      </c>
      <c r="B432">
        <f t="shared" si="108"/>
        <v>431</v>
      </c>
      <c r="C432">
        <f t="shared" si="109"/>
        <v>0.61659513590842163</v>
      </c>
      <c r="D432">
        <f t="shared" si="110"/>
        <v>2</v>
      </c>
      <c r="E432">
        <v>432</v>
      </c>
      <c r="F432">
        <f t="shared" si="111"/>
        <v>431</v>
      </c>
      <c r="G432">
        <f t="shared" si="112"/>
        <v>0.6162476086498454</v>
      </c>
      <c r="H432">
        <f t="shared" si="113"/>
        <v>1.9985096837192899</v>
      </c>
      <c r="I432">
        <v>432</v>
      </c>
      <c r="J432">
        <f t="shared" si="114"/>
        <v>431</v>
      </c>
      <c r="K432">
        <f t="shared" si="115"/>
        <v>1.508995510029999</v>
      </c>
      <c r="L432">
        <f t="shared" si="116"/>
        <v>1.5385758374905201</v>
      </c>
      <c r="M432">
        <v>432</v>
      </c>
      <c r="N432">
        <f t="shared" si="117"/>
        <v>431</v>
      </c>
      <c r="O432">
        <f t="shared" si="118"/>
        <v>0.57790340205959334</v>
      </c>
      <c r="P432">
        <f t="shared" si="119"/>
        <v>0.83407655239053002</v>
      </c>
      <c r="Q432">
        <v>432</v>
      </c>
      <c r="R432">
        <f t="shared" si="120"/>
        <v>431</v>
      </c>
      <c r="S432">
        <f t="shared" si="121"/>
        <v>1.5784210383325841</v>
      </c>
      <c r="T432">
        <f t="shared" si="122"/>
        <v>0.83629635456727502</v>
      </c>
      <c r="U432">
        <v>432</v>
      </c>
      <c r="V432">
        <f t="shared" si="123"/>
        <v>431</v>
      </c>
      <c r="W432">
        <f t="shared" si="124"/>
        <v>1.508995510029999</v>
      </c>
      <c r="X432">
        <f t="shared" si="125"/>
        <v>0.53857583749052296</v>
      </c>
    </row>
    <row r="433" spans="1:24" x14ac:dyDescent="0.35">
      <c r="A433">
        <v>433</v>
      </c>
      <c r="B433">
        <f t="shared" si="108"/>
        <v>432</v>
      </c>
      <c r="C433">
        <f t="shared" si="109"/>
        <v>0.61802575107294233</v>
      </c>
      <c r="D433">
        <f t="shared" si="110"/>
        <v>1</v>
      </c>
      <c r="E433">
        <v>433</v>
      </c>
      <c r="F433">
        <f t="shared" si="111"/>
        <v>432</v>
      </c>
      <c r="G433">
        <f t="shared" si="112"/>
        <v>0.61767395967622385</v>
      </c>
      <c r="H433">
        <f t="shared" si="113"/>
        <v>1.0014903162807101</v>
      </c>
      <c r="I433">
        <v>433</v>
      </c>
      <c r="J433">
        <f t="shared" si="114"/>
        <v>432</v>
      </c>
      <c r="K433">
        <f t="shared" si="115"/>
        <v>1.5091058843861951</v>
      </c>
      <c r="L433">
        <f t="shared" si="116"/>
        <v>1.4614241625094799</v>
      </c>
      <c r="M433">
        <v>433</v>
      </c>
      <c r="N433">
        <f t="shared" si="117"/>
        <v>432</v>
      </c>
      <c r="O433">
        <f t="shared" si="118"/>
        <v>0.57885927202351484</v>
      </c>
      <c r="P433">
        <f t="shared" si="119"/>
        <v>0.16592344760947</v>
      </c>
      <c r="Q433">
        <v>433</v>
      </c>
      <c r="R433">
        <f t="shared" si="120"/>
        <v>432</v>
      </c>
      <c r="S433">
        <f t="shared" si="121"/>
        <v>1.579383259661818</v>
      </c>
      <c r="T433">
        <f t="shared" si="122"/>
        <v>0.163703645432725</v>
      </c>
      <c r="U433">
        <v>433</v>
      </c>
      <c r="V433">
        <f t="shared" si="123"/>
        <v>432</v>
      </c>
      <c r="W433">
        <f t="shared" si="124"/>
        <v>1.5091058843861951</v>
      </c>
      <c r="X433">
        <f t="shared" si="125"/>
        <v>0.46142416250947699</v>
      </c>
    </row>
    <row r="434" spans="1:24" x14ac:dyDescent="0.35">
      <c r="A434">
        <v>434</v>
      </c>
      <c r="B434">
        <f t="shared" si="108"/>
        <v>433</v>
      </c>
      <c r="C434">
        <f t="shared" si="109"/>
        <v>0.61945636623746303</v>
      </c>
      <c r="D434">
        <f t="shared" si="110"/>
        <v>2</v>
      </c>
      <c r="E434">
        <v>434</v>
      </c>
      <c r="F434">
        <f t="shared" si="111"/>
        <v>433</v>
      </c>
      <c r="G434">
        <f t="shared" si="112"/>
        <v>0.61910031070260241</v>
      </c>
      <c r="H434">
        <f t="shared" si="113"/>
        <v>1.9985096837192899</v>
      </c>
      <c r="I434">
        <v>434</v>
      </c>
      <c r="J434">
        <f t="shared" si="114"/>
        <v>433</v>
      </c>
      <c r="K434">
        <f t="shared" si="115"/>
        <v>1.5092162587423912</v>
      </c>
      <c r="L434">
        <f t="shared" si="116"/>
        <v>1.5385758374905201</v>
      </c>
      <c r="M434">
        <v>434</v>
      </c>
      <c r="N434">
        <f t="shared" si="117"/>
        <v>433</v>
      </c>
      <c r="O434">
        <f t="shared" si="118"/>
        <v>0.57981514198743622</v>
      </c>
      <c r="P434">
        <f t="shared" si="119"/>
        <v>0.83407655239053002</v>
      </c>
      <c r="Q434">
        <v>434</v>
      </c>
      <c r="R434">
        <f t="shared" si="120"/>
        <v>433</v>
      </c>
      <c r="S434">
        <f t="shared" si="121"/>
        <v>1.580345480991052</v>
      </c>
      <c r="T434">
        <f t="shared" si="122"/>
        <v>0.83629635456727502</v>
      </c>
      <c r="U434">
        <v>434</v>
      </c>
      <c r="V434">
        <f t="shared" si="123"/>
        <v>433</v>
      </c>
      <c r="W434">
        <f t="shared" si="124"/>
        <v>1.5092162587423912</v>
      </c>
      <c r="X434">
        <f t="shared" si="125"/>
        <v>0.53857583749052296</v>
      </c>
    </row>
    <row r="435" spans="1:24" x14ac:dyDescent="0.35">
      <c r="A435">
        <v>435</v>
      </c>
      <c r="B435">
        <f t="shared" si="108"/>
        <v>434</v>
      </c>
      <c r="C435">
        <f t="shared" si="109"/>
        <v>0.62088698140198373</v>
      </c>
      <c r="D435">
        <f t="shared" si="110"/>
        <v>1</v>
      </c>
      <c r="E435">
        <v>435</v>
      </c>
      <c r="F435">
        <f t="shared" si="111"/>
        <v>434</v>
      </c>
      <c r="G435">
        <f t="shared" si="112"/>
        <v>0.62052666172898086</v>
      </c>
      <c r="H435">
        <f t="shared" si="113"/>
        <v>1.0014903162807101</v>
      </c>
      <c r="I435">
        <v>435</v>
      </c>
      <c r="J435">
        <f t="shared" si="114"/>
        <v>434</v>
      </c>
      <c r="K435">
        <f t="shared" si="115"/>
        <v>1.5093266330985873</v>
      </c>
      <c r="L435">
        <f t="shared" si="116"/>
        <v>1.4614241625094799</v>
      </c>
      <c r="M435">
        <v>435</v>
      </c>
      <c r="N435">
        <f t="shared" si="117"/>
        <v>434</v>
      </c>
      <c r="O435">
        <f t="shared" si="118"/>
        <v>0.58077101195135761</v>
      </c>
      <c r="P435">
        <f t="shared" si="119"/>
        <v>0.16592344760947</v>
      </c>
      <c r="Q435">
        <v>435</v>
      </c>
      <c r="R435">
        <f t="shared" si="120"/>
        <v>434</v>
      </c>
      <c r="S435">
        <f t="shared" si="121"/>
        <v>1.5813077023202862</v>
      </c>
      <c r="T435">
        <f t="shared" si="122"/>
        <v>0.163703645432725</v>
      </c>
      <c r="U435">
        <v>435</v>
      </c>
      <c r="V435">
        <f t="shared" si="123"/>
        <v>434</v>
      </c>
      <c r="W435">
        <f t="shared" si="124"/>
        <v>1.5093266330985873</v>
      </c>
      <c r="X435">
        <f t="shared" si="125"/>
        <v>0.46142416250947699</v>
      </c>
    </row>
    <row r="436" spans="1:24" x14ac:dyDescent="0.35">
      <c r="A436">
        <v>436</v>
      </c>
      <c r="B436">
        <f t="shared" si="108"/>
        <v>435</v>
      </c>
      <c r="C436">
        <f t="shared" si="109"/>
        <v>0.62231759656650443</v>
      </c>
      <c r="D436">
        <f t="shared" si="110"/>
        <v>2</v>
      </c>
      <c r="E436">
        <v>436</v>
      </c>
      <c r="F436">
        <f t="shared" si="111"/>
        <v>435</v>
      </c>
      <c r="G436">
        <f t="shared" si="112"/>
        <v>0.6219530127553593</v>
      </c>
      <c r="H436">
        <f t="shared" si="113"/>
        <v>1.9985096837192899</v>
      </c>
      <c r="I436">
        <v>436</v>
      </c>
      <c r="J436">
        <f t="shared" si="114"/>
        <v>435</v>
      </c>
      <c r="K436">
        <f t="shared" si="115"/>
        <v>1.5094370074547834</v>
      </c>
      <c r="L436">
        <f t="shared" si="116"/>
        <v>1.5385758374905201</v>
      </c>
      <c r="M436">
        <v>436</v>
      </c>
      <c r="N436">
        <f t="shared" si="117"/>
        <v>435</v>
      </c>
      <c r="O436">
        <f t="shared" si="118"/>
        <v>0.58172688191527899</v>
      </c>
      <c r="P436">
        <f t="shared" si="119"/>
        <v>0.83407655239053002</v>
      </c>
      <c r="Q436">
        <v>436</v>
      </c>
      <c r="R436">
        <f t="shared" si="120"/>
        <v>435</v>
      </c>
      <c r="S436">
        <f t="shared" si="121"/>
        <v>1.5822699236495201</v>
      </c>
      <c r="T436">
        <f t="shared" si="122"/>
        <v>0.83629635456727502</v>
      </c>
      <c r="U436">
        <v>436</v>
      </c>
      <c r="V436">
        <f t="shared" si="123"/>
        <v>435</v>
      </c>
      <c r="W436">
        <f t="shared" si="124"/>
        <v>1.5094370074547834</v>
      </c>
      <c r="X436">
        <f t="shared" si="125"/>
        <v>0.53857583749052296</v>
      </c>
    </row>
    <row r="437" spans="1:24" x14ac:dyDescent="0.35">
      <c r="A437">
        <v>437</v>
      </c>
      <c r="B437">
        <f t="shared" si="108"/>
        <v>436</v>
      </c>
      <c r="C437">
        <f t="shared" si="109"/>
        <v>0.62374821173102513</v>
      </c>
      <c r="D437">
        <f t="shared" si="110"/>
        <v>1</v>
      </c>
      <c r="E437">
        <v>437</v>
      </c>
      <c r="F437">
        <f t="shared" si="111"/>
        <v>436</v>
      </c>
      <c r="G437">
        <f t="shared" si="112"/>
        <v>0.62337936378173786</v>
      </c>
      <c r="H437">
        <f t="shared" si="113"/>
        <v>1.0014903162807101</v>
      </c>
      <c r="I437">
        <v>437</v>
      </c>
      <c r="J437">
        <f t="shared" si="114"/>
        <v>436</v>
      </c>
      <c r="K437">
        <f t="shared" si="115"/>
        <v>1.5095473818109795</v>
      </c>
      <c r="L437">
        <f t="shared" si="116"/>
        <v>1.4614241625094799</v>
      </c>
      <c r="M437">
        <v>437</v>
      </c>
      <c r="N437">
        <f t="shared" si="117"/>
        <v>436</v>
      </c>
      <c r="O437">
        <f t="shared" si="118"/>
        <v>0.58268275187920038</v>
      </c>
      <c r="P437">
        <f t="shared" si="119"/>
        <v>0.16592344760947</v>
      </c>
      <c r="Q437">
        <v>437</v>
      </c>
      <c r="R437">
        <f t="shared" si="120"/>
        <v>436</v>
      </c>
      <c r="S437">
        <f t="shared" si="121"/>
        <v>1.5832321449787541</v>
      </c>
      <c r="T437">
        <f t="shared" si="122"/>
        <v>0.163703645432725</v>
      </c>
      <c r="U437">
        <v>437</v>
      </c>
      <c r="V437">
        <f t="shared" si="123"/>
        <v>436</v>
      </c>
      <c r="W437">
        <f t="shared" si="124"/>
        <v>1.5095473818109795</v>
      </c>
      <c r="X437">
        <f t="shared" si="125"/>
        <v>0.46142416250947699</v>
      </c>
    </row>
    <row r="438" spans="1:24" x14ac:dyDescent="0.35">
      <c r="A438">
        <v>438</v>
      </c>
      <c r="B438">
        <f t="shared" si="108"/>
        <v>437</v>
      </c>
      <c r="C438">
        <f t="shared" si="109"/>
        <v>0.62517882689554582</v>
      </c>
      <c r="D438">
        <f t="shared" si="110"/>
        <v>2</v>
      </c>
      <c r="E438">
        <v>438</v>
      </c>
      <c r="F438">
        <f t="shared" si="111"/>
        <v>437</v>
      </c>
      <c r="G438">
        <f t="shared" si="112"/>
        <v>0.62480571480811631</v>
      </c>
      <c r="H438">
        <f t="shared" si="113"/>
        <v>1.9985096837192899</v>
      </c>
      <c r="I438">
        <v>438</v>
      </c>
      <c r="J438">
        <f t="shared" si="114"/>
        <v>437</v>
      </c>
      <c r="K438">
        <f t="shared" si="115"/>
        <v>1.5096577561671756</v>
      </c>
      <c r="L438">
        <f t="shared" si="116"/>
        <v>1.5385758374905201</v>
      </c>
      <c r="M438">
        <v>438</v>
      </c>
      <c r="N438">
        <f t="shared" si="117"/>
        <v>437</v>
      </c>
      <c r="O438">
        <f t="shared" si="118"/>
        <v>0.58363862184312176</v>
      </c>
      <c r="P438">
        <f t="shared" si="119"/>
        <v>0.83407655239053002</v>
      </c>
      <c r="Q438">
        <v>438</v>
      </c>
      <c r="R438">
        <f t="shared" si="120"/>
        <v>437</v>
      </c>
      <c r="S438">
        <f t="shared" si="121"/>
        <v>1.584194366307988</v>
      </c>
      <c r="T438">
        <f t="shared" si="122"/>
        <v>0.83629635456727502</v>
      </c>
      <c r="U438">
        <v>438</v>
      </c>
      <c r="V438">
        <f t="shared" si="123"/>
        <v>437</v>
      </c>
      <c r="W438">
        <f t="shared" si="124"/>
        <v>1.5096577561671756</v>
      </c>
      <c r="X438">
        <f t="shared" si="125"/>
        <v>0.53857583749052296</v>
      </c>
    </row>
    <row r="439" spans="1:24" x14ac:dyDescent="0.35">
      <c r="A439">
        <v>439</v>
      </c>
      <c r="B439">
        <f t="shared" si="108"/>
        <v>438</v>
      </c>
      <c r="C439">
        <f t="shared" si="109"/>
        <v>0.62660944206006652</v>
      </c>
      <c r="D439">
        <f t="shared" si="110"/>
        <v>1</v>
      </c>
      <c r="E439">
        <v>439</v>
      </c>
      <c r="F439">
        <f t="shared" si="111"/>
        <v>438</v>
      </c>
      <c r="G439">
        <f t="shared" si="112"/>
        <v>0.62623206583449487</v>
      </c>
      <c r="H439">
        <f t="shared" si="113"/>
        <v>1.0014903162807101</v>
      </c>
      <c r="I439">
        <v>439</v>
      </c>
      <c r="J439">
        <f t="shared" si="114"/>
        <v>438</v>
      </c>
      <c r="K439">
        <f t="shared" si="115"/>
        <v>1.5097681305233717</v>
      </c>
      <c r="L439">
        <f t="shared" si="116"/>
        <v>1.4614241625094799</v>
      </c>
      <c r="M439">
        <v>439</v>
      </c>
      <c r="N439">
        <f t="shared" si="117"/>
        <v>438</v>
      </c>
      <c r="O439">
        <f t="shared" si="118"/>
        <v>0.58459449180704315</v>
      </c>
      <c r="P439">
        <f t="shared" si="119"/>
        <v>0.16592344760947</v>
      </c>
      <c r="Q439">
        <v>439</v>
      </c>
      <c r="R439">
        <f t="shared" si="120"/>
        <v>438</v>
      </c>
      <c r="S439">
        <f t="shared" si="121"/>
        <v>1.585156587637222</v>
      </c>
      <c r="T439">
        <f t="shared" si="122"/>
        <v>0.163703645432725</v>
      </c>
      <c r="U439">
        <v>439</v>
      </c>
      <c r="V439">
        <f t="shared" si="123"/>
        <v>438</v>
      </c>
      <c r="W439">
        <f t="shared" si="124"/>
        <v>1.5097681305233717</v>
      </c>
      <c r="X439">
        <f t="shared" si="125"/>
        <v>0.46142416250947699</v>
      </c>
    </row>
    <row r="440" spans="1:24" x14ac:dyDescent="0.35">
      <c r="A440">
        <v>440</v>
      </c>
      <c r="B440">
        <f t="shared" si="108"/>
        <v>439</v>
      </c>
      <c r="C440">
        <f t="shared" si="109"/>
        <v>0.62804005722458722</v>
      </c>
      <c r="D440">
        <f t="shared" si="110"/>
        <v>2</v>
      </c>
      <c r="E440">
        <v>440</v>
      </c>
      <c r="F440">
        <f t="shared" si="111"/>
        <v>439</v>
      </c>
      <c r="G440">
        <f t="shared" si="112"/>
        <v>0.62765841686087331</v>
      </c>
      <c r="H440">
        <f t="shared" si="113"/>
        <v>1.9985096837192899</v>
      </c>
      <c r="I440">
        <v>440</v>
      </c>
      <c r="J440">
        <f t="shared" si="114"/>
        <v>439</v>
      </c>
      <c r="K440">
        <f t="shared" si="115"/>
        <v>1.5098785048795678</v>
      </c>
      <c r="L440">
        <f t="shared" si="116"/>
        <v>1.5385758374905201</v>
      </c>
      <c r="M440">
        <v>440</v>
      </c>
      <c r="N440">
        <f t="shared" si="117"/>
        <v>439</v>
      </c>
      <c r="O440">
        <f t="shared" si="118"/>
        <v>0.58555036177096464</v>
      </c>
      <c r="P440">
        <f t="shared" si="119"/>
        <v>0.83407655239053002</v>
      </c>
      <c r="Q440">
        <v>440</v>
      </c>
      <c r="R440">
        <f t="shared" si="120"/>
        <v>439</v>
      </c>
      <c r="S440">
        <f t="shared" si="121"/>
        <v>1.586118808966456</v>
      </c>
      <c r="T440">
        <f t="shared" si="122"/>
        <v>0.83629635456727502</v>
      </c>
      <c r="U440">
        <v>440</v>
      </c>
      <c r="V440">
        <f t="shared" si="123"/>
        <v>439</v>
      </c>
      <c r="W440">
        <f t="shared" si="124"/>
        <v>1.5098785048795678</v>
      </c>
      <c r="X440">
        <f t="shared" si="125"/>
        <v>0.53857583749052296</v>
      </c>
    </row>
    <row r="441" spans="1:24" x14ac:dyDescent="0.35">
      <c r="A441">
        <v>441</v>
      </c>
      <c r="B441">
        <f t="shared" si="108"/>
        <v>440</v>
      </c>
      <c r="C441">
        <f t="shared" si="109"/>
        <v>0.62947067238910792</v>
      </c>
      <c r="D441">
        <f t="shared" si="110"/>
        <v>1</v>
      </c>
      <c r="E441">
        <v>441</v>
      </c>
      <c r="F441">
        <f t="shared" si="111"/>
        <v>440</v>
      </c>
      <c r="G441">
        <f t="shared" si="112"/>
        <v>0.62908476788725187</v>
      </c>
      <c r="H441">
        <f t="shared" si="113"/>
        <v>1.0014903162807101</v>
      </c>
      <c r="I441">
        <v>441</v>
      </c>
      <c r="J441">
        <f t="shared" si="114"/>
        <v>440</v>
      </c>
      <c r="K441">
        <f t="shared" si="115"/>
        <v>1.5099888792357639</v>
      </c>
      <c r="L441">
        <f t="shared" si="116"/>
        <v>1.4614241625094799</v>
      </c>
      <c r="M441">
        <v>441</v>
      </c>
      <c r="N441">
        <f t="shared" si="117"/>
        <v>440</v>
      </c>
      <c r="O441">
        <f t="shared" si="118"/>
        <v>0.58650623173488603</v>
      </c>
      <c r="P441">
        <f t="shared" si="119"/>
        <v>0.16592344760947</v>
      </c>
      <c r="Q441">
        <v>441</v>
      </c>
      <c r="R441">
        <f t="shared" si="120"/>
        <v>440</v>
      </c>
      <c r="S441">
        <f t="shared" si="121"/>
        <v>1.5870810302956901</v>
      </c>
      <c r="T441">
        <f t="shared" si="122"/>
        <v>0.163703645432725</v>
      </c>
      <c r="U441">
        <v>441</v>
      </c>
      <c r="V441">
        <f t="shared" si="123"/>
        <v>440</v>
      </c>
      <c r="W441">
        <f t="shared" si="124"/>
        <v>1.5099888792357639</v>
      </c>
      <c r="X441">
        <f t="shared" si="125"/>
        <v>0.46142416250947699</v>
      </c>
    </row>
    <row r="442" spans="1:24" x14ac:dyDescent="0.35">
      <c r="A442">
        <v>442</v>
      </c>
      <c r="B442">
        <f t="shared" si="108"/>
        <v>441</v>
      </c>
      <c r="C442">
        <f t="shared" si="109"/>
        <v>0.63090128755362862</v>
      </c>
      <c r="D442">
        <f t="shared" si="110"/>
        <v>2</v>
      </c>
      <c r="E442">
        <v>442</v>
      </c>
      <c r="F442">
        <f t="shared" si="111"/>
        <v>441</v>
      </c>
      <c r="G442">
        <f t="shared" si="112"/>
        <v>0.63051111891363032</v>
      </c>
      <c r="H442">
        <f t="shared" si="113"/>
        <v>1.9985096837192899</v>
      </c>
      <c r="I442">
        <v>442</v>
      </c>
      <c r="J442">
        <f t="shared" si="114"/>
        <v>441</v>
      </c>
      <c r="K442">
        <f t="shared" si="115"/>
        <v>1.51009925359196</v>
      </c>
      <c r="L442">
        <f t="shared" si="116"/>
        <v>1.5385758374905201</v>
      </c>
      <c r="M442">
        <v>442</v>
      </c>
      <c r="N442">
        <f t="shared" si="117"/>
        <v>441</v>
      </c>
      <c r="O442">
        <f t="shared" si="118"/>
        <v>0.58746210169880742</v>
      </c>
      <c r="P442">
        <f t="shared" si="119"/>
        <v>0.83407655239053002</v>
      </c>
      <c r="Q442">
        <v>442</v>
      </c>
      <c r="R442">
        <f t="shared" si="120"/>
        <v>441</v>
      </c>
      <c r="S442">
        <f t="shared" si="121"/>
        <v>1.5880432516249241</v>
      </c>
      <c r="T442">
        <f t="shared" si="122"/>
        <v>0.83629635456727502</v>
      </c>
      <c r="U442">
        <v>442</v>
      </c>
      <c r="V442">
        <f t="shared" si="123"/>
        <v>441</v>
      </c>
      <c r="W442">
        <f t="shared" si="124"/>
        <v>1.51009925359196</v>
      </c>
      <c r="X442">
        <f t="shared" si="125"/>
        <v>0.53857583749052296</v>
      </c>
    </row>
    <row r="443" spans="1:24" x14ac:dyDescent="0.35">
      <c r="A443">
        <v>443</v>
      </c>
      <c r="B443">
        <f t="shared" si="108"/>
        <v>442</v>
      </c>
      <c r="C443">
        <f t="shared" si="109"/>
        <v>0.63233190271814932</v>
      </c>
      <c r="D443">
        <f t="shared" si="110"/>
        <v>1</v>
      </c>
      <c r="E443">
        <v>443</v>
      </c>
      <c r="F443">
        <f t="shared" si="111"/>
        <v>442</v>
      </c>
      <c r="G443">
        <f t="shared" si="112"/>
        <v>0.63193746994000888</v>
      </c>
      <c r="H443">
        <f t="shared" si="113"/>
        <v>1.0014903162807101</v>
      </c>
      <c r="I443">
        <v>443</v>
      </c>
      <c r="J443">
        <f t="shared" si="114"/>
        <v>442</v>
      </c>
      <c r="K443">
        <f t="shared" si="115"/>
        <v>1.5102096279481561</v>
      </c>
      <c r="L443">
        <f t="shared" si="116"/>
        <v>1.4614241625094799</v>
      </c>
      <c r="M443">
        <v>443</v>
      </c>
      <c r="N443">
        <f t="shared" si="117"/>
        <v>442</v>
      </c>
      <c r="O443">
        <f t="shared" si="118"/>
        <v>0.5884179716627288</v>
      </c>
      <c r="P443">
        <f t="shared" si="119"/>
        <v>0.16592344760947</v>
      </c>
      <c r="Q443">
        <v>443</v>
      </c>
      <c r="R443">
        <f t="shared" si="120"/>
        <v>442</v>
      </c>
      <c r="S443">
        <f t="shared" si="121"/>
        <v>1.5890054729541581</v>
      </c>
      <c r="T443">
        <f t="shared" si="122"/>
        <v>0.163703645432725</v>
      </c>
      <c r="U443">
        <v>443</v>
      </c>
      <c r="V443">
        <f t="shared" si="123"/>
        <v>442</v>
      </c>
      <c r="W443">
        <f t="shared" si="124"/>
        <v>1.5102096279481561</v>
      </c>
      <c r="X443">
        <f t="shared" si="125"/>
        <v>0.46142416250947699</v>
      </c>
    </row>
    <row r="444" spans="1:24" x14ac:dyDescent="0.35">
      <c r="A444">
        <v>444</v>
      </c>
      <c r="B444">
        <f t="shared" si="108"/>
        <v>443</v>
      </c>
      <c r="C444">
        <f t="shared" si="109"/>
        <v>0.63376251788267002</v>
      </c>
      <c r="D444">
        <f t="shared" si="110"/>
        <v>2</v>
      </c>
      <c r="E444">
        <v>444</v>
      </c>
      <c r="F444">
        <f t="shared" si="111"/>
        <v>443</v>
      </c>
      <c r="G444">
        <f t="shared" si="112"/>
        <v>0.63336382096638733</v>
      </c>
      <c r="H444">
        <f t="shared" si="113"/>
        <v>1.9985096837192899</v>
      </c>
      <c r="I444">
        <v>444</v>
      </c>
      <c r="J444">
        <f t="shared" si="114"/>
        <v>443</v>
      </c>
      <c r="K444">
        <f t="shared" si="115"/>
        <v>1.5103200023043521</v>
      </c>
      <c r="L444">
        <f t="shared" si="116"/>
        <v>1.5385758374905201</v>
      </c>
      <c r="M444">
        <v>444</v>
      </c>
      <c r="N444">
        <f t="shared" si="117"/>
        <v>443</v>
      </c>
      <c r="O444">
        <f t="shared" si="118"/>
        <v>0.58937384162665019</v>
      </c>
      <c r="P444">
        <f t="shared" si="119"/>
        <v>0.83407655239053002</v>
      </c>
      <c r="Q444">
        <v>444</v>
      </c>
      <c r="R444">
        <f t="shared" si="120"/>
        <v>443</v>
      </c>
      <c r="S444">
        <f t="shared" si="121"/>
        <v>1.589967694283392</v>
      </c>
      <c r="T444">
        <f t="shared" si="122"/>
        <v>0.83629635456727502</v>
      </c>
      <c r="U444">
        <v>444</v>
      </c>
      <c r="V444">
        <f t="shared" si="123"/>
        <v>443</v>
      </c>
      <c r="W444">
        <f t="shared" si="124"/>
        <v>1.5103200023043521</v>
      </c>
      <c r="X444">
        <f t="shared" si="125"/>
        <v>0.53857583749052296</v>
      </c>
    </row>
    <row r="445" spans="1:24" x14ac:dyDescent="0.35">
      <c r="A445">
        <v>445</v>
      </c>
      <c r="B445">
        <f t="shared" si="108"/>
        <v>444</v>
      </c>
      <c r="C445">
        <f t="shared" si="109"/>
        <v>0.63519313304719072</v>
      </c>
      <c r="D445">
        <f t="shared" si="110"/>
        <v>1</v>
      </c>
      <c r="E445">
        <v>445</v>
      </c>
      <c r="F445">
        <f t="shared" si="111"/>
        <v>444</v>
      </c>
      <c r="G445">
        <f t="shared" si="112"/>
        <v>0.63479017199276588</v>
      </c>
      <c r="H445">
        <f t="shared" si="113"/>
        <v>1.0014903162807101</v>
      </c>
      <c r="I445">
        <v>445</v>
      </c>
      <c r="J445">
        <f t="shared" si="114"/>
        <v>444</v>
      </c>
      <c r="K445">
        <f t="shared" si="115"/>
        <v>1.5104303766605482</v>
      </c>
      <c r="L445">
        <f t="shared" si="116"/>
        <v>1.4614241625094799</v>
      </c>
      <c r="M445">
        <v>445</v>
      </c>
      <c r="N445">
        <f t="shared" si="117"/>
        <v>444</v>
      </c>
      <c r="O445">
        <f t="shared" si="118"/>
        <v>0.59032971159057157</v>
      </c>
      <c r="P445">
        <f t="shared" si="119"/>
        <v>0.16592344760947</v>
      </c>
      <c r="Q445">
        <v>445</v>
      </c>
      <c r="R445">
        <f t="shared" si="120"/>
        <v>444</v>
      </c>
      <c r="S445">
        <f t="shared" si="121"/>
        <v>1.5909299156126262</v>
      </c>
      <c r="T445">
        <f t="shared" si="122"/>
        <v>0.163703645432725</v>
      </c>
      <c r="U445">
        <v>445</v>
      </c>
      <c r="V445">
        <f t="shared" si="123"/>
        <v>444</v>
      </c>
      <c r="W445">
        <f t="shared" si="124"/>
        <v>1.5104303766605482</v>
      </c>
      <c r="X445">
        <f t="shared" si="125"/>
        <v>0.46142416250947699</v>
      </c>
    </row>
    <row r="446" spans="1:24" x14ac:dyDescent="0.35">
      <c r="A446">
        <v>446</v>
      </c>
      <c r="B446">
        <f t="shared" si="108"/>
        <v>445</v>
      </c>
      <c r="C446">
        <f t="shared" si="109"/>
        <v>0.63662374821171142</v>
      </c>
      <c r="D446">
        <f t="shared" si="110"/>
        <v>2</v>
      </c>
      <c r="E446">
        <v>446</v>
      </c>
      <c r="F446">
        <f t="shared" si="111"/>
        <v>445</v>
      </c>
      <c r="G446">
        <f t="shared" si="112"/>
        <v>0.63621652301914433</v>
      </c>
      <c r="H446">
        <f t="shared" si="113"/>
        <v>1.9985096837192899</v>
      </c>
      <c r="I446">
        <v>446</v>
      </c>
      <c r="J446">
        <f t="shared" si="114"/>
        <v>445</v>
      </c>
      <c r="K446">
        <f t="shared" si="115"/>
        <v>1.5105407510167443</v>
      </c>
      <c r="L446">
        <f t="shared" si="116"/>
        <v>1.5385758374905201</v>
      </c>
      <c r="M446">
        <v>446</v>
      </c>
      <c r="N446">
        <f t="shared" si="117"/>
        <v>445</v>
      </c>
      <c r="O446">
        <f t="shared" si="118"/>
        <v>0.59128558155449296</v>
      </c>
      <c r="P446">
        <f t="shared" si="119"/>
        <v>0.83407655239053002</v>
      </c>
      <c r="Q446">
        <v>446</v>
      </c>
      <c r="R446">
        <f t="shared" si="120"/>
        <v>445</v>
      </c>
      <c r="S446">
        <f t="shared" si="121"/>
        <v>1.5918921369418602</v>
      </c>
      <c r="T446">
        <f t="shared" si="122"/>
        <v>0.83629635456727502</v>
      </c>
      <c r="U446">
        <v>446</v>
      </c>
      <c r="V446">
        <f t="shared" si="123"/>
        <v>445</v>
      </c>
      <c r="W446">
        <f t="shared" si="124"/>
        <v>1.5105407510167443</v>
      </c>
      <c r="X446">
        <f t="shared" si="125"/>
        <v>0.53857583749052296</v>
      </c>
    </row>
    <row r="447" spans="1:24" x14ac:dyDescent="0.35">
      <c r="A447">
        <v>447</v>
      </c>
      <c r="B447">
        <f t="shared" si="108"/>
        <v>446</v>
      </c>
      <c r="C447">
        <f t="shared" si="109"/>
        <v>0.63805436337623211</v>
      </c>
      <c r="D447">
        <f t="shared" si="110"/>
        <v>1</v>
      </c>
      <c r="E447">
        <v>447</v>
      </c>
      <c r="F447">
        <f t="shared" si="111"/>
        <v>446</v>
      </c>
      <c r="G447">
        <f t="shared" si="112"/>
        <v>0.63764287404552289</v>
      </c>
      <c r="H447">
        <f t="shared" si="113"/>
        <v>1.0014903162807101</v>
      </c>
      <c r="I447">
        <v>447</v>
      </c>
      <c r="J447">
        <f t="shared" si="114"/>
        <v>446</v>
      </c>
      <c r="K447">
        <f t="shared" si="115"/>
        <v>1.5106511253729404</v>
      </c>
      <c r="L447">
        <f t="shared" si="116"/>
        <v>1.4614241625094799</v>
      </c>
      <c r="M447">
        <v>447</v>
      </c>
      <c r="N447">
        <f t="shared" si="117"/>
        <v>446</v>
      </c>
      <c r="O447">
        <f t="shared" si="118"/>
        <v>0.59224145151841434</v>
      </c>
      <c r="P447">
        <f t="shared" si="119"/>
        <v>0.16592344760947</v>
      </c>
      <c r="Q447">
        <v>447</v>
      </c>
      <c r="R447">
        <f t="shared" si="120"/>
        <v>446</v>
      </c>
      <c r="S447">
        <f t="shared" si="121"/>
        <v>1.5928543582710941</v>
      </c>
      <c r="T447">
        <f t="shared" si="122"/>
        <v>0.163703645432725</v>
      </c>
      <c r="U447">
        <v>447</v>
      </c>
      <c r="V447">
        <f t="shared" si="123"/>
        <v>446</v>
      </c>
      <c r="W447">
        <f t="shared" si="124"/>
        <v>1.5106511253729404</v>
      </c>
      <c r="X447">
        <f t="shared" si="125"/>
        <v>0.46142416250947699</v>
      </c>
    </row>
    <row r="448" spans="1:24" x14ac:dyDescent="0.35">
      <c r="A448">
        <v>448</v>
      </c>
      <c r="B448">
        <f t="shared" si="108"/>
        <v>447</v>
      </c>
      <c r="C448">
        <f t="shared" si="109"/>
        <v>0.63948497854075281</v>
      </c>
      <c r="D448">
        <f t="shared" si="110"/>
        <v>2</v>
      </c>
      <c r="E448">
        <v>448</v>
      </c>
      <c r="F448">
        <f t="shared" si="111"/>
        <v>447</v>
      </c>
      <c r="G448">
        <f t="shared" si="112"/>
        <v>0.63906922507190134</v>
      </c>
      <c r="H448">
        <f t="shared" si="113"/>
        <v>1.9985096837192899</v>
      </c>
      <c r="I448">
        <v>448</v>
      </c>
      <c r="J448">
        <f t="shared" si="114"/>
        <v>447</v>
      </c>
      <c r="K448">
        <f t="shared" si="115"/>
        <v>1.5107614997291365</v>
      </c>
      <c r="L448">
        <f t="shared" si="116"/>
        <v>1.5385758374905201</v>
      </c>
      <c r="M448">
        <v>448</v>
      </c>
      <c r="N448">
        <f t="shared" si="117"/>
        <v>447</v>
      </c>
      <c r="O448">
        <f t="shared" si="118"/>
        <v>0.59319732148233584</v>
      </c>
      <c r="P448">
        <f t="shared" si="119"/>
        <v>0.83407655239053002</v>
      </c>
      <c r="Q448">
        <v>448</v>
      </c>
      <c r="R448">
        <f t="shared" si="120"/>
        <v>447</v>
      </c>
      <c r="S448">
        <f t="shared" si="121"/>
        <v>1.5938165796003281</v>
      </c>
      <c r="T448">
        <f t="shared" si="122"/>
        <v>0.83629635456727502</v>
      </c>
      <c r="U448">
        <v>448</v>
      </c>
      <c r="V448">
        <f t="shared" si="123"/>
        <v>447</v>
      </c>
      <c r="W448">
        <f t="shared" si="124"/>
        <v>1.5107614997291365</v>
      </c>
      <c r="X448">
        <f t="shared" si="125"/>
        <v>0.53857583749052296</v>
      </c>
    </row>
    <row r="449" spans="1:24" x14ac:dyDescent="0.35">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0.0014903162807118+F449*0.0014263510263785</f>
        <v>0.6404955760982799</v>
      </c>
      <c r="H449">
        <f t="shared" ref="H449:H512" si="131">IF(F449/2-INT(F449/2)&lt;0.1,1.00149031628071,1.99850968371929)</f>
        <v>1.0014903162807101</v>
      </c>
      <c r="I449">
        <v>449</v>
      </c>
      <c r="J449">
        <f t="shared" ref="J449:J512" si="132">(I449-1)</f>
        <v>448</v>
      </c>
      <c r="K449">
        <f t="shared" ref="K449:K512" si="133">1.46142416250948+J449*0.0001103743561961</f>
        <v>1.5108718740853326</v>
      </c>
      <c r="L449">
        <f t="shared" ref="L449:L512" si="134">IF(J449/2-INT(J449/2)&lt;0.1,1.46142416250948,1.53857583749052)</f>
        <v>1.4614241625094799</v>
      </c>
      <c r="M449">
        <v>449</v>
      </c>
      <c r="N449">
        <f t="shared" ref="N449:N512" si="135">(M449-1)</f>
        <v>448</v>
      </c>
      <c r="O449">
        <f t="shared" ref="O449:O512" si="136">0.16592344760947+N449*0.0009558699639214</f>
        <v>0.59415319144625722</v>
      </c>
      <c r="P449">
        <f t="shared" ref="P449:P512" si="137">IF(N449/2-INT(N449/2)&lt;0.1,0.16592344760947,0.83407655239053)</f>
        <v>0.16592344760947</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1.46142416250948+V449*0.0001103743561961</f>
        <v>1.5108718740853326</v>
      </c>
      <c r="X449">
        <f t="shared" ref="X449:X512" si="143">IF(V449/2-INT(V449/2)&lt;0.1,0.461424162509477,0.538575837490523)</f>
        <v>0.46142416250947699</v>
      </c>
    </row>
    <row r="450" spans="1:24" x14ac:dyDescent="0.35">
      <c r="A450">
        <v>450</v>
      </c>
      <c r="B450">
        <f t="shared" si="126"/>
        <v>449</v>
      </c>
      <c r="C450">
        <f t="shared" si="127"/>
        <v>0.64234620886979421</v>
      </c>
      <c r="D450">
        <f t="shared" si="128"/>
        <v>2</v>
      </c>
      <c r="E450">
        <v>450</v>
      </c>
      <c r="F450">
        <f t="shared" si="129"/>
        <v>449</v>
      </c>
      <c r="G450">
        <f t="shared" si="130"/>
        <v>0.64192192712465834</v>
      </c>
      <c r="H450">
        <f t="shared" si="131"/>
        <v>1.9985096837192899</v>
      </c>
      <c r="I450">
        <v>450</v>
      </c>
      <c r="J450">
        <f t="shared" si="132"/>
        <v>449</v>
      </c>
      <c r="K450">
        <f t="shared" si="133"/>
        <v>1.5109822484415287</v>
      </c>
      <c r="L450">
        <f t="shared" si="134"/>
        <v>1.5385758374905201</v>
      </c>
      <c r="M450">
        <v>450</v>
      </c>
      <c r="N450">
        <f t="shared" si="135"/>
        <v>449</v>
      </c>
      <c r="O450">
        <f t="shared" si="136"/>
        <v>0.59510906141017861</v>
      </c>
      <c r="P450">
        <f t="shared" si="137"/>
        <v>0.83407655239053002</v>
      </c>
      <c r="Q450">
        <v>450</v>
      </c>
      <c r="R450">
        <f t="shared" si="138"/>
        <v>449</v>
      </c>
      <c r="S450">
        <f t="shared" si="139"/>
        <v>1.595741022258796</v>
      </c>
      <c r="T450">
        <f t="shared" si="140"/>
        <v>0.83629635456727502</v>
      </c>
      <c r="U450">
        <v>450</v>
      </c>
      <c r="V450">
        <f t="shared" si="141"/>
        <v>449</v>
      </c>
      <c r="W450">
        <f t="shared" si="142"/>
        <v>1.5109822484415287</v>
      </c>
      <c r="X450">
        <f t="shared" si="143"/>
        <v>0.53857583749052296</v>
      </c>
    </row>
    <row r="451" spans="1:24" x14ac:dyDescent="0.35">
      <c r="A451">
        <v>451</v>
      </c>
      <c r="B451">
        <f t="shared" si="126"/>
        <v>450</v>
      </c>
      <c r="C451">
        <f t="shared" si="127"/>
        <v>0.64377682403431491</v>
      </c>
      <c r="D451">
        <f t="shared" si="128"/>
        <v>1</v>
      </c>
      <c r="E451">
        <v>451</v>
      </c>
      <c r="F451">
        <f t="shared" si="129"/>
        <v>450</v>
      </c>
      <c r="G451">
        <f t="shared" si="130"/>
        <v>0.6433482781510369</v>
      </c>
      <c r="H451">
        <f t="shared" si="131"/>
        <v>1.0014903162807101</v>
      </c>
      <c r="I451">
        <v>451</v>
      </c>
      <c r="J451">
        <f t="shared" si="132"/>
        <v>450</v>
      </c>
      <c r="K451">
        <f t="shared" si="133"/>
        <v>1.5110926227977248</v>
      </c>
      <c r="L451">
        <f t="shared" si="134"/>
        <v>1.4614241625094799</v>
      </c>
      <c r="M451">
        <v>451</v>
      </c>
      <c r="N451">
        <f t="shared" si="135"/>
        <v>450</v>
      </c>
      <c r="O451">
        <f t="shared" si="136"/>
        <v>0.59606493137409999</v>
      </c>
      <c r="P451">
        <f t="shared" si="137"/>
        <v>0.16592344760947</v>
      </c>
      <c r="Q451">
        <v>451</v>
      </c>
      <c r="R451">
        <f t="shared" si="138"/>
        <v>450</v>
      </c>
      <c r="S451">
        <f t="shared" si="139"/>
        <v>1.59670324358803</v>
      </c>
      <c r="T451">
        <f t="shared" si="140"/>
        <v>0.163703645432725</v>
      </c>
      <c r="U451">
        <v>451</v>
      </c>
      <c r="V451">
        <f t="shared" si="141"/>
        <v>450</v>
      </c>
      <c r="W451">
        <f t="shared" si="142"/>
        <v>1.5110926227977248</v>
      </c>
      <c r="X451">
        <f t="shared" si="143"/>
        <v>0.46142416250947699</v>
      </c>
    </row>
    <row r="452" spans="1:24" x14ac:dyDescent="0.35">
      <c r="A452">
        <v>452</v>
      </c>
      <c r="B452">
        <f t="shared" si="126"/>
        <v>451</v>
      </c>
      <c r="C452">
        <f t="shared" si="127"/>
        <v>0.64520743919883561</v>
      </c>
      <c r="D452">
        <f t="shared" si="128"/>
        <v>2</v>
      </c>
      <c r="E452">
        <v>452</v>
      </c>
      <c r="F452">
        <f t="shared" si="129"/>
        <v>451</v>
      </c>
      <c r="G452">
        <f t="shared" si="130"/>
        <v>0.64477462917741535</v>
      </c>
      <c r="H452">
        <f t="shared" si="131"/>
        <v>1.9985096837192899</v>
      </c>
      <c r="I452">
        <v>452</v>
      </c>
      <c r="J452">
        <f t="shared" si="132"/>
        <v>451</v>
      </c>
      <c r="K452">
        <f t="shared" si="133"/>
        <v>1.5112029971539209</v>
      </c>
      <c r="L452">
        <f t="shared" si="134"/>
        <v>1.5385758374905201</v>
      </c>
      <c r="M452">
        <v>452</v>
      </c>
      <c r="N452">
        <f t="shared" si="135"/>
        <v>451</v>
      </c>
      <c r="O452">
        <f t="shared" si="136"/>
        <v>0.59702080133802138</v>
      </c>
      <c r="P452">
        <f t="shared" si="137"/>
        <v>0.83407655239053002</v>
      </c>
      <c r="Q452">
        <v>452</v>
      </c>
      <c r="R452">
        <f t="shared" si="138"/>
        <v>451</v>
      </c>
      <c r="S452">
        <f t="shared" si="139"/>
        <v>1.5976654649172641</v>
      </c>
      <c r="T452">
        <f t="shared" si="140"/>
        <v>0.83629635456727502</v>
      </c>
      <c r="U452">
        <v>452</v>
      </c>
      <c r="V452">
        <f t="shared" si="141"/>
        <v>451</v>
      </c>
      <c r="W452">
        <f t="shared" si="142"/>
        <v>1.5112029971539209</v>
      </c>
      <c r="X452">
        <f t="shared" si="143"/>
        <v>0.53857583749052296</v>
      </c>
    </row>
    <row r="453" spans="1:24" x14ac:dyDescent="0.35">
      <c r="A453">
        <v>453</v>
      </c>
      <c r="B453">
        <f t="shared" si="126"/>
        <v>452</v>
      </c>
      <c r="C453">
        <f t="shared" si="127"/>
        <v>0.64663805436335631</v>
      </c>
      <c r="D453">
        <f t="shared" si="128"/>
        <v>1</v>
      </c>
      <c r="E453">
        <v>453</v>
      </c>
      <c r="F453">
        <f t="shared" si="129"/>
        <v>452</v>
      </c>
      <c r="G453">
        <f t="shared" si="130"/>
        <v>0.64620098020379391</v>
      </c>
      <c r="H453">
        <f t="shared" si="131"/>
        <v>1.0014903162807101</v>
      </c>
      <c r="I453">
        <v>453</v>
      </c>
      <c r="J453">
        <f t="shared" si="132"/>
        <v>452</v>
      </c>
      <c r="K453">
        <f t="shared" si="133"/>
        <v>1.511313371510117</v>
      </c>
      <c r="L453">
        <f t="shared" si="134"/>
        <v>1.4614241625094799</v>
      </c>
      <c r="M453">
        <v>453</v>
      </c>
      <c r="N453">
        <f t="shared" si="135"/>
        <v>452</v>
      </c>
      <c r="O453">
        <f t="shared" si="136"/>
        <v>0.59797667130194276</v>
      </c>
      <c r="P453">
        <f t="shared" si="137"/>
        <v>0.16592344760947</v>
      </c>
      <c r="Q453">
        <v>453</v>
      </c>
      <c r="R453">
        <f t="shared" si="138"/>
        <v>452</v>
      </c>
      <c r="S453">
        <f t="shared" si="139"/>
        <v>1.5986276862464981</v>
      </c>
      <c r="T453">
        <f t="shared" si="140"/>
        <v>0.163703645432725</v>
      </c>
      <c r="U453">
        <v>453</v>
      </c>
      <c r="V453">
        <f t="shared" si="141"/>
        <v>452</v>
      </c>
      <c r="W453">
        <f t="shared" si="142"/>
        <v>1.511313371510117</v>
      </c>
      <c r="X453">
        <f t="shared" si="143"/>
        <v>0.46142416250947699</v>
      </c>
    </row>
    <row r="454" spans="1:24" x14ac:dyDescent="0.35">
      <c r="A454">
        <v>454</v>
      </c>
      <c r="B454">
        <f t="shared" si="126"/>
        <v>453</v>
      </c>
      <c r="C454">
        <f t="shared" si="127"/>
        <v>0.64806866952787701</v>
      </c>
      <c r="D454">
        <f t="shared" si="128"/>
        <v>2</v>
      </c>
      <c r="E454">
        <v>454</v>
      </c>
      <c r="F454">
        <f t="shared" si="129"/>
        <v>453</v>
      </c>
      <c r="G454">
        <f t="shared" si="130"/>
        <v>0.64762733123017235</v>
      </c>
      <c r="H454">
        <f t="shared" si="131"/>
        <v>1.9985096837192899</v>
      </c>
      <c r="I454">
        <v>454</v>
      </c>
      <c r="J454">
        <f t="shared" si="132"/>
        <v>453</v>
      </c>
      <c r="K454">
        <f t="shared" si="133"/>
        <v>1.5114237458663133</v>
      </c>
      <c r="L454">
        <f t="shared" si="134"/>
        <v>1.5385758374905201</v>
      </c>
      <c r="M454">
        <v>454</v>
      </c>
      <c r="N454">
        <f t="shared" si="135"/>
        <v>453</v>
      </c>
      <c r="O454">
        <f t="shared" si="136"/>
        <v>0.59893254126586415</v>
      </c>
      <c r="P454">
        <f t="shared" si="137"/>
        <v>0.83407655239053002</v>
      </c>
      <c r="Q454">
        <v>454</v>
      </c>
      <c r="R454">
        <f t="shared" si="138"/>
        <v>453</v>
      </c>
      <c r="S454">
        <f t="shared" si="139"/>
        <v>1.5995899075757321</v>
      </c>
      <c r="T454">
        <f t="shared" si="140"/>
        <v>0.83629635456727502</v>
      </c>
      <c r="U454">
        <v>454</v>
      </c>
      <c r="V454">
        <f t="shared" si="141"/>
        <v>453</v>
      </c>
      <c r="W454">
        <f t="shared" si="142"/>
        <v>1.5114237458663133</v>
      </c>
      <c r="X454">
        <f t="shared" si="143"/>
        <v>0.53857583749052296</v>
      </c>
    </row>
    <row r="455" spans="1:24" x14ac:dyDescent="0.35">
      <c r="A455">
        <v>455</v>
      </c>
      <c r="B455">
        <f t="shared" si="126"/>
        <v>454</v>
      </c>
      <c r="C455">
        <f t="shared" si="127"/>
        <v>0.6494992846923977</v>
      </c>
      <c r="D455">
        <f t="shared" si="128"/>
        <v>1</v>
      </c>
      <c r="E455">
        <v>455</v>
      </c>
      <c r="F455">
        <f t="shared" si="129"/>
        <v>454</v>
      </c>
      <c r="G455">
        <f t="shared" si="130"/>
        <v>0.6490536822565508</v>
      </c>
      <c r="H455">
        <f t="shared" si="131"/>
        <v>1.0014903162807101</v>
      </c>
      <c r="I455">
        <v>455</v>
      </c>
      <c r="J455">
        <f t="shared" si="132"/>
        <v>454</v>
      </c>
      <c r="K455">
        <f t="shared" si="133"/>
        <v>1.5115341202225094</v>
      </c>
      <c r="L455">
        <f t="shared" si="134"/>
        <v>1.4614241625094799</v>
      </c>
      <c r="M455">
        <v>455</v>
      </c>
      <c r="N455">
        <f t="shared" si="135"/>
        <v>454</v>
      </c>
      <c r="O455">
        <f t="shared" si="136"/>
        <v>0.59988841122978565</v>
      </c>
      <c r="P455">
        <f t="shared" si="137"/>
        <v>0.16592344760947</v>
      </c>
      <c r="Q455">
        <v>455</v>
      </c>
      <c r="R455">
        <f t="shared" si="138"/>
        <v>454</v>
      </c>
      <c r="S455">
        <f t="shared" si="139"/>
        <v>1.600552128904966</v>
      </c>
      <c r="T455">
        <f t="shared" si="140"/>
        <v>0.163703645432725</v>
      </c>
      <c r="U455">
        <v>455</v>
      </c>
      <c r="V455">
        <f t="shared" si="141"/>
        <v>454</v>
      </c>
      <c r="W455">
        <f t="shared" si="142"/>
        <v>1.5115341202225094</v>
      </c>
      <c r="X455">
        <f t="shared" si="143"/>
        <v>0.46142416250947699</v>
      </c>
    </row>
    <row r="456" spans="1:24" x14ac:dyDescent="0.35">
      <c r="A456">
        <v>456</v>
      </c>
      <c r="B456">
        <f t="shared" si="126"/>
        <v>455</v>
      </c>
      <c r="C456">
        <f t="shared" si="127"/>
        <v>0.6509298998569184</v>
      </c>
      <c r="D456">
        <f t="shared" si="128"/>
        <v>2</v>
      </c>
      <c r="E456">
        <v>456</v>
      </c>
      <c r="F456">
        <f t="shared" si="129"/>
        <v>455</v>
      </c>
      <c r="G456">
        <f t="shared" si="130"/>
        <v>0.65048003328292936</v>
      </c>
      <c r="H456">
        <f t="shared" si="131"/>
        <v>1.9985096837192899</v>
      </c>
      <c r="I456">
        <v>456</v>
      </c>
      <c r="J456">
        <f t="shared" si="132"/>
        <v>455</v>
      </c>
      <c r="K456">
        <f t="shared" si="133"/>
        <v>1.5116444945787055</v>
      </c>
      <c r="L456">
        <f t="shared" si="134"/>
        <v>1.5385758374905201</v>
      </c>
      <c r="M456">
        <v>456</v>
      </c>
      <c r="N456">
        <f t="shared" si="135"/>
        <v>455</v>
      </c>
      <c r="O456">
        <f t="shared" si="136"/>
        <v>0.60084428119370703</v>
      </c>
      <c r="P456">
        <f t="shared" si="137"/>
        <v>0.83407655239053002</v>
      </c>
      <c r="Q456">
        <v>456</v>
      </c>
      <c r="R456">
        <f t="shared" si="138"/>
        <v>455</v>
      </c>
      <c r="S456">
        <f t="shared" si="139"/>
        <v>1.6015143502342002</v>
      </c>
      <c r="T456">
        <f t="shared" si="140"/>
        <v>0.83629635456727502</v>
      </c>
      <c r="U456">
        <v>456</v>
      </c>
      <c r="V456">
        <f t="shared" si="141"/>
        <v>455</v>
      </c>
      <c r="W456">
        <f t="shared" si="142"/>
        <v>1.5116444945787055</v>
      </c>
      <c r="X456">
        <f t="shared" si="143"/>
        <v>0.53857583749052296</v>
      </c>
    </row>
    <row r="457" spans="1:24" x14ac:dyDescent="0.35">
      <c r="A457">
        <v>457</v>
      </c>
      <c r="B457">
        <f t="shared" si="126"/>
        <v>456</v>
      </c>
      <c r="C457">
        <f t="shared" si="127"/>
        <v>0.6523605150214391</v>
      </c>
      <c r="D457">
        <f t="shared" si="128"/>
        <v>1</v>
      </c>
      <c r="E457">
        <v>457</v>
      </c>
      <c r="F457">
        <f t="shared" si="129"/>
        <v>456</v>
      </c>
      <c r="G457">
        <f t="shared" si="130"/>
        <v>0.65190638430930781</v>
      </c>
      <c r="H457">
        <f t="shared" si="131"/>
        <v>1.0014903162807101</v>
      </c>
      <c r="I457">
        <v>457</v>
      </c>
      <c r="J457">
        <f t="shared" si="132"/>
        <v>456</v>
      </c>
      <c r="K457">
        <f t="shared" si="133"/>
        <v>1.5117548689349016</v>
      </c>
      <c r="L457">
        <f t="shared" si="134"/>
        <v>1.4614241625094799</v>
      </c>
      <c r="M457">
        <v>457</v>
      </c>
      <c r="N457">
        <f t="shared" si="135"/>
        <v>456</v>
      </c>
      <c r="O457">
        <f t="shared" si="136"/>
        <v>0.60180015115762842</v>
      </c>
      <c r="P457">
        <f t="shared" si="137"/>
        <v>0.16592344760947</v>
      </c>
      <c r="Q457">
        <v>457</v>
      </c>
      <c r="R457">
        <f t="shared" si="138"/>
        <v>456</v>
      </c>
      <c r="S457">
        <f t="shared" si="139"/>
        <v>1.6024765715634341</v>
      </c>
      <c r="T457">
        <f t="shared" si="140"/>
        <v>0.163703645432725</v>
      </c>
      <c r="U457">
        <v>457</v>
      </c>
      <c r="V457">
        <f t="shared" si="141"/>
        <v>456</v>
      </c>
      <c r="W457">
        <f t="shared" si="142"/>
        <v>1.5117548689349016</v>
      </c>
      <c r="X457">
        <f t="shared" si="143"/>
        <v>0.46142416250947699</v>
      </c>
    </row>
    <row r="458" spans="1:24" x14ac:dyDescent="0.35">
      <c r="A458">
        <v>458</v>
      </c>
      <c r="B458">
        <f t="shared" si="126"/>
        <v>457</v>
      </c>
      <c r="C458">
        <f t="shared" si="127"/>
        <v>0.6537911301859598</v>
      </c>
      <c r="D458">
        <f t="shared" si="128"/>
        <v>2</v>
      </c>
      <c r="E458">
        <v>458</v>
      </c>
      <c r="F458">
        <f t="shared" si="129"/>
        <v>457</v>
      </c>
      <c r="G458">
        <f t="shared" si="130"/>
        <v>0.65333273533568637</v>
      </c>
      <c r="H458">
        <f t="shared" si="131"/>
        <v>1.9985096837192899</v>
      </c>
      <c r="I458">
        <v>458</v>
      </c>
      <c r="J458">
        <f t="shared" si="132"/>
        <v>457</v>
      </c>
      <c r="K458">
        <f t="shared" si="133"/>
        <v>1.5118652432910977</v>
      </c>
      <c r="L458">
        <f t="shared" si="134"/>
        <v>1.5385758374905201</v>
      </c>
      <c r="M458">
        <v>458</v>
      </c>
      <c r="N458">
        <f t="shared" si="135"/>
        <v>457</v>
      </c>
      <c r="O458">
        <f t="shared" si="136"/>
        <v>0.6027560211215498</v>
      </c>
      <c r="P458">
        <f t="shared" si="137"/>
        <v>0.83407655239053002</v>
      </c>
      <c r="Q458">
        <v>458</v>
      </c>
      <c r="R458">
        <f t="shared" si="138"/>
        <v>457</v>
      </c>
      <c r="S458">
        <f t="shared" si="139"/>
        <v>1.6034387928926681</v>
      </c>
      <c r="T458">
        <f t="shared" si="140"/>
        <v>0.83629635456727502</v>
      </c>
      <c r="U458">
        <v>458</v>
      </c>
      <c r="V458">
        <f t="shared" si="141"/>
        <v>457</v>
      </c>
      <c r="W458">
        <f t="shared" si="142"/>
        <v>1.5118652432910977</v>
      </c>
      <c r="X458">
        <f t="shared" si="143"/>
        <v>0.53857583749052296</v>
      </c>
    </row>
    <row r="459" spans="1:24" x14ac:dyDescent="0.35">
      <c r="A459">
        <v>459</v>
      </c>
      <c r="B459">
        <f t="shared" si="126"/>
        <v>458</v>
      </c>
      <c r="C459">
        <f t="shared" si="127"/>
        <v>0.6552217453504805</v>
      </c>
      <c r="D459">
        <f t="shared" si="128"/>
        <v>1</v>
      </c>
      <c r="E459">
        <v>459</v>
      </c>
      <c r="F459">
        <f t="shared" si="129"/>
        <v>458</v>
      </c>
      <c r="G459">
        <f t="shared" si="130"/>
        <v>0.65475908636206481</v>
      </c>
      <c r="H459">
        <f t="shared" si="131"/>
        <v>1.0014903162807101</v>
      </c>
      <c r="I459">
        <v>459</v>
      </c>
      <c r="J459">
        <f t="shared" si="132"/>
        <v>458</v>
      </c>
      <c r="K459">
        <f t="shared" si="133"/>
        <v>1.5119756176472938</v>
      </c>
      <c r="L459">
        <f t="shared" si="134"/>
        <v>1.4614241625094799</v>
      </c>
      <c r="M459">
        <v>459</v>
      </c>
      <c r="N459">
        <f t="shared" si="135"/>
        <v>458</v>
      </c>
      <c r="O459">
        <f t="shared" si="136"/>
        <v>0.60371189108547119</v>
      </c>
      <c r="P459">
        <f t="shared" si="137"/>
        <v>0.16592344760947</v>
      </c>
      <c r="Q459">
        <v>459</v>
      </c>
      <c r="R459">
        <f t="shared" si="138"/>
        <v>458</v>
      </c>
      <c r="S459">
        <f t="shared" si="139"/>
        <v>1.6044010142219021</v>
      </c>
      <c r="T459">
        <f t="shared" si="140"/>
        <v>0.163703645432725</v>
      </c>
      <c r="U459">
        <v>459</v>
      </c>
      <c r="V459">
        <f t="shared" si="141"/>
        <v>458</v>
      </c>
      <c r="W459">
        <f t="shared" si="142"/>
        <v>1.5119756176472938</v>
      </c>
      <c r="X459">
        <f t="shared" si="143"/>
        <v>0.46142416250947699</v>
      </c>
    </row>
    <row r="460" spans="1:24" x14ac:dyDescent="0.35">
      <c r="A460">
        <v>460</v>
      </c>
      <c r="B460">
        <f t="shared" si="126"/>
        <v>459</v>
      </c>
      <c r="C460">
        <f t="shared" si="127"/>
        <v>0.6566523605150012</v>
      </c>
      <c r="D460">
        <f t="shared" si="128"/>
        <v>2</v>
      </c>
      <c r="E460">
        <v>460</v>
      </c>
      <c r="F460">
        <f t="shared" si="129"/>
        <v>459</v>
      </c>
      <c r="G460">
        <f t="shared" si="130"/>
        <v>0.65618543738844337</v>
      </c>
      <c r="H460">
        <f t="shared" si="131"/>
        <v>1.9985096837192899</v>
      </c>
      <c r="I460">
        <v>460</v>
      </c>
      <c r="J460">
        <f t="shared" si="132"/>
        <v>459</v>
      </c>
      <c r="K460">
        <f t="shared" si="133"/>
        <v>1.5120859920034899</v>
      </c>
      <c r="L460">
        <f t="shared" si="134"/>
        <v>1.5385758374905201</v>
      </c>
      <c r="M460">
        <v>460</v>
      </c>
      <c r="N460">
        <f t="shared" si="135"/>
        <v>459</v>
      </c>
      <c r="O460">
        <f t="shared" si="136"/>
        <v>0.60466776104939257</v>
      </c>
      <c r="P460">
        <f t="shared" si="137"/>
        <v>0.83407655239053002</v>
      </c>
      <c r="Q460">
        <v>460</v>
      </c>
      <c r="R460">
        <f t="shared" si="138"/>
        <v>459</v>
      </c>
      <c r="S460">
        <f t="shared" si="139"/>
        <v>1.605363235551136</v>
      </c>
      <c r="T460">
        <f t="shared" si="140"/>
        <v>0.83629635456727502</v>
      </c>
      <c r="U460">
        <v>460</v>
      </c>
      <c r="V460">
        <f t="shared" si="141"/>
        <v>459</v>
      </c>
      <c r="W460">
        <f t="shared" si="142"/>
        <v>1.5120859920034899</v>
      </c>
      <c r="X460">
        <f t="shared" si="143"/>
        <v>0.53857583749052296</v>
      </c>
    </row>
    <row r="461" spans="1:24" x14ac:dyDescent="0.35">
      <c r="A461">
        <v>461</v>
      </c>
      <c r="B461">
        <f t="shared" si="126"/>
        <v>460</v>
      </c>
      <c r="C461">
        <f t="shared" si="127"/>
        <v>0.6580829756795219</v>
      </c>
      <c r="D461">
        <f t="shared" si="128"/>
        <v>1</v>
      </c>
      <c r="E461">
        <v>461</v>
      </c>
      <c r="F461">
        <f t="shared" si="129"/>
        <v>460</v>
      </c>
      <c r="G461">
        <f t="shared" si="130"/>
        <v>0.65761178841482182</v>
      </c>
      <c r="H461">
        <f t="shared" si="131"/>
        <v>1.0014903162807101</v>
      </c>
      <c r="I461">
        <v>461</v>
      </c>
      <c r="J461">
        <f t="shared" si="132"/>
        <v>460</v>
      </c>
      <c r="K461">
        <f t="shared" si="133"/>
        <v>1.512196366359686</v>
      </c>
      <c r="L461">
        <f t="shared" si="134"/>
        <v>1.4614241625094799</v>
      </c>
      <c r="M461">
        <v>461</v>
      </c>
      <c r="N461">
        <f t="shared" si="135"/>
        <v>460</v>
      </c>
      <c r="O461">
        <f t="shared" si="136"/>
        <v>0.60562363101331396</v>
      </c>
      <c r="P461">
        <f t="shared" si="137"/>
        <v>0.16592344760947</v>
      </c>
      <c r="Q461">
        <v>461</v>
      </c>
      <c r="R461">
        <f t="shared" si="138"/>
        <v>460</v>
      </c>
      <c r="S461">
        <f t="shared" si="139"/>
        <v>1.60632545688037</v>
      </c>
      <c r="T461">
        <f t="shared" si="140"/>
        <v>0.163703645432725</v>
      </c>
      <c r="U461">
        <v>461</v>
      </c>
      <c r="V461">
        <f t="shared" si="141"/>
        <v>460</v>
      </c>
      <c r="W461">
        <f t="shared" si="142"/>
        <v>1.512196366359686</v>
      </c>
      <c r="X461">
        <f t="shared" si="143"/>
        <v>0.46142416250947699</v>
      </c>
    </row>
    <row r="462" spans="1:24" x14ac:dyDescent="0.35">
      <c r="A462">
        <v>462</v>
      </c>
      <c r="B462">
        <f t="shared" si="126"/>
        <v>461</v>
      </c>
      <c r="C462">
        <f t="shared" si="127"/>
        <v>0.65951359084404271</v>
      </c>
      <c r="D462">
        <f t="shared" si="128"/>
        <v>2</v>
      </c>
      <c r="E462">
        <v>462</v>
      </c>
      <c r="F462">
        <f t="shared" si="129"/>
        <v>461</v>
      </c>
      <c r="G462">
        <f t="shared" si="130"/>
        <v>0.65903813944120038</v>
      </c>
      <c r="H462">
        <f t="shared" si="131"/>
        <v>1.9985096837192899</v>
      </c>
      <c r="I462">
        <v>462</v>
      </c>
      <c r="J462">
        <f t="shared" si="132"/>
        <v>461</v>
      </c>
      <c r="K462">
        <f t="shared" si="133"/>
        <v>1.5123067407158821</v>
      </c>
      <c r="L462">
        <f t="shared" si="134"/>
        <v>1.5385758374905201</v>
      </c>
      <c r="M462">
        <v>462</v>
      </c>
      <c r="N462">
        <f t="shared" si="135"/>
        <v>461</v>
      </c>
      <c r="O462">
        <f t="shared" si="136"/>
        <v>0.60657950097723534</v>
      </c>
      <c r="P462">
        <f t="shared" si="137"/>
        <v>0.83407655239053002</v>
      </c>
      <c r="Q462">
        <v>462</v>
      </c>
      <c r="R462">
        <f t="shared" si="138"/>
        <v>461</v>
      </c>
      <c r="S462">
        <f t="shared" si="139"/>
        <v>1.6072876782096039</v>
      </c>
      <c r="T462">
        <f t="shared" si="140"/>
        <v>0.83629635456727502</v>
      </c>
      <c r="U462">
        <v>462</v>
      </c>
      <c r="V462">
        <f t="shared" si="141"/>
        <v>461</v>
      </c>
      <c r="W462">
        <f t="shared" si="142"/>
        <v>1.5123067407158821</v>
      </c>
      <c r="X462">
        <f t="shared" si="143"/>
        <v>0.53857583749052296</v>
      </c>
    </row>
    <row r="463" spans="1:24" x14ac:dyDescent="0.35">
      <c r="A463">
        <v>463</v>
      </c>
      <c r="B463">
        <f t="shared" si="126"/>
        <v>462</v>
      </c>
      <c r="C463">
        <f t="shared" si="127"/>
        <v>0.66094420600856341</v>
      </c>
      <c r="D463">
        <f t="shared" si="128"/>
        <v>1</v>
      </c>
      <c r="E463">
        <v>463</v>
      </c>
      <c r="F463">
        <f t="shared" si="129"/>
        <v>462</v>
      </c>
      <c r="G463">
        <f t="shared" si="130"/>
        <v>0.66046449046757882</v>
      </c>
      <c r="H463">
        <f t="shared" si="131"/>
        <v>1.0014903162807101</v>
      </c>
      <c r="I463">
        <v>463</v>
      </c>
      <c r="J463">
        <f t="shared" si="132"/>
        <v>462</v>
      </c>
      <c r="K463">
        <f t="shared" si="133"/>
        <v>1.5124171150720782</v>
      </c>
      <c r="L463">
        <f t="shared" si="134"/>
        <v>1.4614241625094799</v>
      </c>
      <c r="M463">
        <v>463</v>
      </c>
      <c r="N463">
        <f t="shared" si="135"/>
        <v>462</v>
      </c>
      <c r="O463">
        <f t="shared" si="136"/>
        <v>0.60753537094115684</v>
      </c>
      <c r="P463">
        <f t="shared" si="137"/>
        <v>0.16592344760947</v>
      </c>
      <c r="Q463">
        <v>463</v>
      </c>
      <c r="R463">
        <f t="shared" si="138"/>
        <v>462</v>
      </c>
      <c r="S463">
        <f t="shared" si="139"/>
        <v>1.6082498995388381</v>
      </c>
      <c r="T463">
        <f t="shared" si="140"/>
        <v>0.163703645432725</v>
      </c>
      <c r="U463">
        <v>463</v>
      </c>
      <c r="V463">
        <f t="shared" si="141"/>
        <v>462</v>
      </c>
      <c r="W463">
        <f t="shared" si="142"/>
        <v>1.5124171150720782</v>
      </c>
      <c r="X463">
        <f t="shared" si="143"/>
        <v>0.46142416250947699</v>
      </c>
    </row>
    <row r="464" spans="1:24" x14ac:dyDescent="0.35">
      <c r="A464">
        <v>464</v>
      </c>
      <c r="B464">
        <f t="shared" si="126"/>
        <v>463</v>
      </c>
      <c r="C464">
        <f t="shared" si="127"/>
        <v>0.66237482117308411</v>
      </c>
      <c r="D464">
        <f t="shared" si="128"/>
        <v>2</v>
      </c>
      <c r="E464">
        <v>464</v>
      </c>
      <c r="F464">
        <f t="shared" si="129"/>
        <v>463</v>
      </c>
      <c r="G464">
        <f t="shared" si="130"/>
        <v>0.66189084149395738</v>
      </c>
      <c r="H464">
        <f t="shared" si="131"/>
        <v>1.9985096837192899</v>
      </c>
      <c r="I464">
        <v>464</v>
      </c>
      <c r="J464">
        <f t="shared" si="132"/>
        <v>463</v>
      </c>
      <c r="K464">
        <f t="shared" si="133"/>
        <v>1.5125274894282743</v>
      </c>
      <c r="L464">
        <f t="shared" si="134"/>
        <v>1.5385758374905201</v>
      </c>
      <c r="M464">
        <v>464</v>
      </c>
      <c r="N464">
        <f t="shared" si="135"/>
        <v>463</v>
      </c>
      <c r="O464">
        <f t="shared" si="136"/>
        <v>0.60849124090507822</v>
      </c>
      <c r="P464">
        <f t="shared" si="137"/>
        <v>0.83407655239053002</v>
      </c>
      <c r="Q464">
        <v>464</v>
      </c>
      <c r="R464">
        <f t="shared" si="138"/>
        <v>463</v>
      </c>
      <c r="S464">
        <f t="shared" si="139"/>
        <v>1.6092121208680721</v>
      </c>
      <c r="T464">
        <f t="shared" si="140"/>
        <v>0.83629635456727502</v>
      </c>
      <c r="U464">
        <v>464</v>
      </c>
      <c r="V464">
        <f t="shared" si="141"/>
        <v>463</v>
      </c>
      <c r="W464">
        <f t="shared" si="142"/>
        <v>1.5125274894282743</v>
      </c>
      <c r="X464">
        <f t="shared" si="143"/>
        <v>0.53857583749052296</v>
      </c>
    </row>
    <row r="465" spans="1:24" x14ac:dyDescent="0.35">
      <c r="A465">
        <v>465</v>
      </c>
      <c r="B465">
        <f t="shared" si="126"/>
        <v>464</v>
      </c>
      <c r="C465">
        <f t="shared" si="127"/>
        <v>0.6638054363376048</v>
      </c>
      <c r="D465">
        <f t="shared" si="128"/>
        <v>1</v>
      </c>
      <c r="E465">
        <v>465</v>
      </c>
      <c r="F465">
        <f t="shared" si="129"/>
        <v>464</v>
      </c>
      <c r="G465">
        <f t="shared" si="130"/>
        <v>0.66331719252033583</v>
      </c>
      <c r="H465">
        <f t="shared" si="131"/>
        <v>1.0014903162807101</v>
      </c>
      <c r="I465">
        <v>465</v>
      </c>
      <c r="J465">
        <f t="shared" si="132"/>
        <v>464</v>
      </c>
      <c r="K465">
        <f t="shared" si="133"/>
        <v>1.5126378637844704</v>
      </c>
      <c r="L465">
        <f t="shared" si="134"/>
        <v>1.4614241625094799</v>
      </c>
      <c r="M465">
        <v>465</v>
      </c>
      <c r="N465">
        <f t="shared" si="135"/>
        <v>464</v>
      </c>
      <c r="O465">
        <f t="shared" si="136"/>
        <v>0.60944711086899961</v>
      </c>
      <c r="P465">
        <f t="shared" si="137"/>
        <v>0.16592344760947</v>
      </c>
      <c r="Q465">
        <v>465</v>
      </c>
      <c r="R465">
        <f t="shared" si="138"/>
        <v>464</v>
      </c>
      <c r="S465">
        <f t="shared" si="139"/>
        <v>1.610174342197306</v>
      </c>
      <c r="T465">
        <f t="shared" si="140"/>
        <v>0.163703645432725</v>
      </c>
      <c r="U465">
        <v>465</v>
      </c>
      <c r="V465">
        <f t="shared" si="141"/>
        <v>464</v>
      </c>
      <c r="W465">
        <f t="shared" si="142"/>
        <v>1.5126378637844704</v>
      </c>
      <c r="X465">
        <f t="shared" si="143"/>
        <v>0.46142416250947699</v>
      </c>
    </row>
    <row r="466" spans="1:24" x14ac:dyDescent="0.35">
      <c r="A466">
        <v>466</v>
      </c>
      <c r="B466">
        <f t="shared" si="126"/>
        <v>465</v>
      </c>
      <c r="C466">
        <f t="shared" si="127"/>
        <v>0.6652360515021255</v>
      </c>
      <c r="D466">
        <f t="shared" si="128"/>
        <v>2</v>
      </c>
      <c r="E466">
        <v>466</v>
      </c>
      <c r="F466">
        <f t="shared" si="129"/>
        <v>465</v>
      </c>
      <c r="G466">
        <f t="shared" si="130"/>
        <v>0.66474354354671439</v>
      </c>
      <c r="H466">
        <f t="shared" si="131"/>
        <v>1.9985096837192899</v>
      </c>
      <c r="I466">
        <v>466</v>
      </c>
      <c r="J466">
        <f t="shared" si="132"/>
        <v>465</v>
      </c>
      <c r="K466">
        <f t="shared" si="133"/>
        <v>1.5127482381406665</v>
      </c>
      <c r="L466">
        <f t="shared" si="134"/>
        <v>1.5385758374905201</v>
      </c>
      <c r="M466">
        <v>466</v>
      </c>
      <c r="N466">
        <f t="shared" si="135"/>
        <v>465</v>
      </c>
      <c r="O466">
        <f t="shared" si="136"/>
        <v>0.61040298083292099</v>
      </c>
      <c r="P466">
        <f t="shared" si="137"/>
        <v>0.83407655239053002</v>
      </c>
      <c r="Q466">
        <v>466</v>
      </c>
      <c r="R466">
        <f t="shared" si="138"/>
        <v>465</v>
      </c>
      <c r="S466">
        <f t="shared" si="139"/>
        <v>1.61113656352654</v>
      </c>
      <c r="T466">
        <f t="shared" si="140"/>
        <v>0.83629635456727502</v>
      </c>
      <c r="U466">
        <v>466</v>
      </c>
      <c r="V466">
        <f t="shared" si="141"/>
        <v>465</v>
      </c>
      <c r="W466">
        <f t="shared" si="142"/>
        <v>1.5127482381406665</v>
      </c>
      <c r="X466">
        <f t="shared" si="143"/>
        <v>0.53857583749052296</v>
      </c>
    </row>
    <row r="467" spans="1:24" x14ac:dyDescent="0.35">
      <c r="A467">
        <v>467</v>
      </c>
      <c r="B467">
        <f t="shared" si="126"/>
        <v>466</v>
      </c>
      <c r="C467">
        <f t="shared" si="127"/>
        <v>0.6666666666666462</v>
      </c>
      <c r="D467">
        <f t="shared" si="128"/>
        <v>1</v>
      </c>
      <c r="E467">
        <v>467</v>
      </c>
      <c r="F467">
        <f t="shared" si="129"/>
        <v>466</v>
      </c>
      <c r="G467">
        <f t="shared" si="130"/>
        <v>0.66616989457309284</v>
      </c>
      <c r="H467">
        <f t="shared" si="131"/>
        <v>1.0014903162807101</v>
      </c>
      <c r="I467">
        <v>467</v>
      </c>
      <c r="J467">
        <f t="shared" si="132"/>
        <v>466</v>
      </c>
      <c r="K467">
        <f t="shared" si="133"/>
        <v>1.5128586124968626</v>
      </c>
      <c r="L467">
        <f t="shared" si="134"/>
        <v>1.4614241625094799</v>
      </c>
      <c r="M467">
        <v>467</v>
      </c>
      <c r="N467">
        <f t="shared" si="135"/>
        <v>466</v>
      </c>
      <c r="O467">
        <f t="shared" si="136"/>
        <v>0.61135885079684238</v>
      </c>
      <c r="P467">
        <f t="shared" si="137"/>
        <v>0.16592344760947</v>
      </c>
      <c r="Q467">
        <v>467</v>
      </c>
      <c r="R467">
        <f t="shared" si="138"/>
        <v>466</v>
      </c>
      <c r="S467">
        <f t="shared" si="139"/>
        <v>1.6120987848557742</v>
      </c>
      <c r="T467">
        <f t="shared" si="140"/>
        <v>0.163703645432725</v>
      </c>
      <c r="U467">
        <v>467</v>
      </c>
      <c r="V467">
        <f t="shared" si="141"/>
        <v>466</v>
      </c>
      <c r="W467">
        <f t="shared" si="142"/>
        <v>1.5128586124968626</v>
      </c>
      <c r="X467">
        <f t="shared" si="143"/>
        <v>0.46142416250947699</v>
      </c>
    </row>
    <row r="468" spans="1:24" x14ac:dyDescent="0.35">
      <c r="A468">
        <v>468</v>
      </c>
      <c r="B468">
        <f t="shared" si="126"/>
        <v>467</v>
      </c>
      <c r="C468">
        <f t="shared" si="127"/>
        <v>0.6680972818311669</v>
      </c>
      <c r="D468">
        <f t="shared" si="128"/>
        <v>2</v>
      </c>
      <c r="E468">
        <v>468</v>
      </c>
      <c r="F468">
        <f t="shared" si="129"/>
        <v>467</v>
      </c>
      <c r="G468">
        <f t="shared" si="130"/>
        <v>0.66759624559947139</v>
      </c>
      <c r="H468">
        <f t="shared" si="131"/>
        <v>1.9985096837192899</v>
      </c>
      <c r="I468">
        <v>468</v>
      </c>
      <c r="J468">
        <f t="shared" si="132"/>
        <v>467</v>
      </c>
      <c r="K468">
        <f t="shared" si="133"/>
        <v>1.5129689868530587</v>
      </c>
      <c r="L468">
        <f t="shared" si="134"/>
        <v>1.5385758374905201</v>
      </c>
      <c r="M468">
        <v>468</v>
      </c>
      <c r="N468">
        <f t="shared" si="135"/>
        <v>467</v>
      </c>
      <c r="O468">
        <f t="shared" si="136"/>
        <v>0.61231472076076376</v>
      </c>
      <c r="P468">
        <f t="shared" si="137"/>
        <v>0.83407655239053002</v>
      </c>
      <c r="Q468">
        <v>468</v>
      </c>
      <c r="R468">
        <f t="shared" si="138"/>
        <v>467</v>
      </c>
      <c r="S468">
        <f t="shared" si="139"/>
        <v>1.6130610061850081</v>
      </c>
      <c r="T468">
        <f t="shared" si="140"/>
        <v>0.83629635456727502</v>
      </c>
      <c r="U468">
        <v>468</v>
      </c>
      <c r="V468">
        <f t="shared" si="141"/>
        <v>467</v>
      </c>
      <c r="W468">
        <f t="shared" si="142"/>
        <v>1.5129689868530587</v>
      </c>
      <c r="X468">
        <f t="shared" si="143"/>
        <v>0.53857583749052296</v>
      </c>
    </row>
    <row r="469" spans="1:24" x14ac:dyDescent="0.35">
      <c r="A469">
        <v>469</v>
      </c>
      <c r="B469">
        <f t="shared" si="126"/>
        <v>468</v>
      </c>
      <c r="C469">
        <f t="shared" si="127"/>
        <v>0.6695278969956876</v>
      </c>
      <c r="D469">
        <f t="shared" si="128"/>
        <v>1</v>
      </c>
      <c r="E469">
        <v>469</v>
      </c>
      <c r="F469">
        <f t="shared" si="129"/>
        <v>468</v>
      </c>
      <c r="G469">
        <f t="shared" si="130"/>
        <v>0.66902259662584984</v>
      </c>
      <c r="H469">
        <f t="shared" si="131"/>
        <v>1.0014903162807101</v>
      </c>
      <c r="I469">
        <v>469</v>
      </c>
      <c r="J469">
        <f t="shared" si="132"/>
        <v>468</v>
      </c>
      <c r="K469">
        <f t="shared" si="133"/>
        <v>1.5130793612092548</v>
      </c>
      <c r="L469">
        <f t="shared" si="134"/>
        <v>1.4614241625094799</v>
      </c>
      <c r="M469">
        <v>469</v>
      </c>
      <c r="N469">
        <f t="shared" si="135"/>
        <v>468</v>
      </c>
      <c r="O469">
        <f t="shared" si="136"/>
        <v>0.61327059072468515</v>
      </c>
      <c r="P469">
        <f t="shared" si="137"/>
        <v>0.16592344760947</v>
      </c>
      <c r="Q469">
        <v>469</v>
      </c>
      <c r="R469">
        <f t="shared" si="138"/>
        <v>468</v>
      </c>
      <c r="S469">
        <f t="shared" si="139"/>
        <v>1.6140232275142421</v>
      </c>
      <c r="T469">
        <f t="shared" si="140"/>
        <v>0.163703645432725</v>
      </c>
      <c r="U469">
        <v>469</v>
      </c>
      <c r="V469">
        <f t="shared" si="141"/>
        <v>468</v>
      </c>
      <c r="W469">
        <f t="shared" si="142"/>
        <v>1.5130793612092548</v>
      </c>
      <c r="X469">
        <f t="shared" si="143"/>
        <v>0.46142416250947699</v>
      </c>
    </row>
    <row r="470" spans="1:24" x14ac:dyDescent="0.35">
      <c r="A470">
        <v>470</v>
      </c>
      <c r="B470">
        <f t="shared" si="126"/>
        <v>469</v>
      </c>
      <c r="C470">
        <f t="shared" si="127"/>
        <v>0.6709585121602083</v>
      </c>
      <c r="D470">
        <f t="shared" si="128"/>
        <v>2</v>
      </c>
      <c r="E470">
        <v>470</v>
      </c>
      <c r="F470">
        <f t="shared" si="129"/>
        <v>469</v>
      </c>
      <c r="G470">
        <f t="shared" si="130"/>
        <v>0.6704489476522284</v>
      </c>
      <c r="H470">
        <f t="shared" si="131"/>
        <v>1.9985096837192899</v>
      </c>
      <c r="I470">
        <v>470</v>
      </c>
      <c r="J470">
        <f t="shared" si="132"/>
        <v>469</v>
      </c>
      <c r="K470">
        <f t="shared" si="133"/>
        <v>1.5131897355654509</v>
      </c>
      <c r="L470">
        <f t="shared" si="134"/>
        <v>1.5385758374905201</v>
      </c>
      <c r="M470">
        <v>470</v>
      </c>
      <c r="N470">
        <f t="shared" si="135"/>
        <v>469</v>
      </c>
      <c r="O470">
        <f t="shared" si="136"/>
        <v>0.61422646068860665</v>
      </c>
      <c r="P470">
        <f t="shared" si="137"/>
        <v>0.83407655239053002</v>
      </c>
      <c r="Q470">
        <v>470</v>
      </c>
      <c r="R470">
        <f t="shared" si="138"/>
        <v>469</v>
      </c>
      <c r="S470">
        <f t="shared" si="139"/>
        <v>1.6149854488434761</v>
      </c>
      <c r="T470">
        <f t="shared" si="140"/>
        <v>0.83629635456727502</v>
      </c>
      <c r="U470">
        <v>470</v>
      </c>
      <c r="V470">
        <f t="shared" si="141"/>
        <v>469</v>
      </c>
      <c r="W470">
        <f t="shared" si="142"/>
        <v>1.5131897355654509</v>
      </c>
      <c r="X470">
        <f t="shared" si="143"/>
        <v>0.53857583749052296</v>
      </c>
    </row>
    <row r="471" spans="1:24" x14ac:dyDescent="0.35">
      <c r="A471">
        <v>471</v>
      </c>
      <c r="B471">
        <f t="shared" si="126"/>
        <v>470</v>
      </c>
      <c r="C471">
        <f t="shared" si="127"/>
        <v>0.672389127324729</v>
      </c>
      <c r="D471">
        <f t="shared" si="128"/>
        <v>1</v>
      </c>
      <c r="E471">
        <v>471</v>
      </c>
      <c r="F471">
        <f t="shared" si="129"/>
        <v>470</v>
      </c>
      <c r="G471">
        <f t="shared" si="130"/>
        <v>0.67187529867860685</v>
      </c>
      <c r="H471">
        <f t="shared" si="131"/>
        <v>1.0014903162807101</v>
      </c>
      <c r="I471">
        <v>471</v>
      </c>
      <c r="J471">
        <f t="shared" si="132"/>
        <v>470</v>
      </c>
      <c r="K471">
        <f t="shared" si="133"/>
        <v>1.513300109921647</v>
      </c>
      <c r="L471">
        <f t="shared" si="134"/>
        <v>1.4614241625094799</v>
      </c>
      <c r="M471">
        <v>471</v>
      </c>
      <c r="N471">
        <f t="shared" si="135"/>
        <v>470</v>
      </c>
      <c r="O471">
        <f t="shared" si="136"/>
        <v>0.61518233065252803</v>
      </c>
      <c r="P471">
        <f t="shared" si="137"/>
        <v>0.16592344760947</v>
      </c>
      <c r="Q471">
        <v>471</v>
      </c>
      <c r="R471">
        <f t="shared" si="138"/>
        <v>470</v>
      </c>
      <c r="S471">
        <f t="shared" si="139"/>
        <v>1.61594767017271</v>
      </c>
      <c r="T471">
        <f t="shared" si="140"/>
        <v>0.163703645432725</v>
      </c>
      <c r="U471">
        <v>471</v>
      </c>
      <c r="V471">
        <f t="shared" si="141"/>
        <v>470</v>
      </c>
      <c r="W471">
        <f t="shared" si="142"/>
        <v>1.513300109921647</v>
      </c>
      <c r="X471">
        <f t="shared" si="143"/>
        <v>0.46142416250947699</v>
      </c>
    </row>
    <row r="472" spans="1:24" x14ac:dyDescent="0.35">
      <c r="A472">
        <v>472</v>
      </c>
      <c r="B472">
        <f t="shared" si="126"/>
        <v>471</v>
      </c>
      <c r="C472">
        <f t="shared" si="127"/>
        <v>0.6738197424892497</v>
      </c>
      <c r="D472">
        <f t="shared" si="128"/>
        <v>2</v>
      </c>
      <c r="E472">
        <v>472</v>
      </c>
      <c r="F472">
        <f t="shared" si="129"/>
        <v>471</v>
      </c>
      <c r="G472">
        <f t="shared" si="130"/>
        <v>0.67330164970498541</v>
      </c>
      <c r="H472">
        <f t="shared" si="131"/>
        <v>1.9985096837192899</v>
      </c>
      <c r="I472">
        <v>472</v>
      </c>
      <c r="J472">
        <f t="shared" si="132"/>
        <v>471</v>
      </c>
      <c r="K472">
        <f t="shared" si="133"/>
        <v>1.5134104842778431</v>
      </c>
      <c r="L472">
        <f t="shared" si="134"/>
        <v>1.5385758374905201</v>
      </c>
      <c r="M472">
        <v>472</v>
      </c>
      <c r="N472">
        <f t="shared" si="135"/>
        <v>471</v>
      </c>
      <c r="O472">
        <f t="shared" si="136"/>
        <v>0.61613820061644942</v>
      </c>
      <c r="P472">
        <f t="shared" si="137"/>
        <v>0.83407655239053002</v>
      </c>
      <c r="Q472">
        <v>472</v>
      </c>
      <c r="R472">
        <f t="shared" si="138"/>
        <v>471</v>
      </c>
      <c r="S472">
        <f t="shared" si="139"/>
        <v>1.616909891501944</v>
      </c>
      <c r="T472">
        <f t="shared" si="140"/>
        <v>0.83629635456727502</v>
      </c>
      <c r="U472">
        <v>472</v>
      </c>
      <c r="V472">
        <f t="shared" si="141"/>
        <v>471</v>
      </c>
      <c r="W472">
        <f t="shared" si="142"/>
        <v>1.5134104842778431</v>
      </c>
      <c r="X472">
        <f t="shared" si="143"/>
        <v>0.53857583749052296</v>
      </c>
    </row>
    <row r="473" spans="1:24" x14ac:dyDescent="0.35">
      <c r="A473">
        <v>473</v>
      </c>
      <c r="B473">
        <f t="shared" si="126"/>
        <v>472</v>
      </c>
      <c r="C473">
        <f t="shared" si="127"/>
        <v>0.67525035765377039</v>
      </c>
      <c r="D473">
        <f t="shared" si="128"/>
        <v>1</v>
      </c>
      <c r="E473">
        <v>473</v>
      </c>
      <c r="F473">
        <f t="shared" si="129"/>
        <v>472</v>
      </c>
      <c r="G473">
        <f t="shared" si="130"/>
        <v>0.67472800073136385</v>
      </c>
      <c r="H473">
        <f t="shared" si="131"/>
        <v>1.0014903162807101</v>
      </c>
      <c r="I473">
        <v>473</v>
      </c>
      <c r="J473">
        <f t="shared" si="132"/>
        <v>472</v>
      </c>
      <c r="K473">
        <f t="shared" si="133"/>
        <v>1.5135208586340392</v>
      </c>
      <c r="L473">
        <f t="shared" si="134"/>
        <v>1.4614241625094799</v>
      </c>
      <c r="M473">
        <v>473</v>
      </c>
      <c r="N473">
        <f t="shared" si="135"/>
        <v>472</v>
      </c>
      <c r="O473">
        <f t="shared" si="136"/>
        <v>0.6170940705803708</v>
      </c>
      <c r="P473">
        <f t="shared" si="137"/>
        <v>0.16592344760947</v>
      </c>
      <c r="Q473">
        <v>473</v>
      </c>
      <c r="R473">
        <f t="shared" si="138"/>
        <v>472</v>
      </c>
      <c r="S473">
        <f t="shared" si="139"/>
        <v>1.6178721128311779</v>
      </c>
      <c r="T473">
        <f t="shared" si="140"/>
        <v>0.163703645432725</v>
      </c>
      <c r="U473">
        <v>473</v>
      </c>
      <c r="V473">
        <f t="shared" si="141"/>
        <v>472</v>
      </c>
      <c r="W473">
        <f t="shared" si="142"/>
        <v>1.5135208586340392</v>
      </c>
      <c r="X473">
        <f t="shared" si="143"/>
        <v>0.46142416250947699</v>
      </c>
    </row>
    <row r="474" spans="1:24" x14ac:dyDescent="0.35">
      <c r="A474">
        <v>474</v>
      </c>
      <c r="B474">
        <f t="shared" si="126"/>
        <v>473</v>
      </c>
      <c r="C474">
        <f t="shared" si="127"/>
        <v>0.67668097281829109</v>
      </c>
      <c r="D474">
        <f t="shared" si="128"/>
        <v>2</v>
      </c>
      <c r="E474">
        <v>474</v>
      </c>
      <c r="F474">
        <f t="shared" si="129"/>
        <v>473</v>
      </c>
      <c r="G474">
        <f t="shared" si="130"/>
        <v>0.6761543517577423</v>
      </c>
      <c r="H474">
        <f t="shared" si="131"/>
        <v>1.9985096837192899</v>
      </c>
      <c r="I474">
        <v>474</v>
      </c>
      <c r="J474">
        <f t="shared" si="132"/>
        <v>473</v>
      </c>
      <c r="K474">
        <f t="shared" si="133"/>
        <v>1.5136312329902353</v>
      </c>
      <c r="L474">
        <f t="shared" si="134"/>
        <v>1.5385758374905201</v>
      </c>
      <c r="M474">
        <v>474</v>
      </c>
      <c r="N474">
        <f t="shared" si="135"/>
        <v>473</v>
      </c>
      <c r="O474">
        <f t="shared" si="136"/>
        <v>0.61804994054429219</v>
      </c>
      <c r="P474">
        <f t="shared" si="137"/>
        <v>0.83407655239053002</v>
      </c>
      <c r="Q474">
        <v>474</v>
      </c>
      <c r="R474">
        <f t="shared" si="138"/>
        <v>473</v>
      </c>
      <c r="S474">
        <f t="shared" si="139"/>
        <v>1.6188343341604121</v>
      </c>
      <c r="T474">
        <f t="shared" si="140"/>
        <v>0.83629635456727502</v>
      </c>
      <c r="U474">
        <v>474</v>
      </c>
      <c r="V474">
        <f t="shared" si="141"/>
        <v>473</v>
      </c>
      <c r="W474">
        <f t="shared" si="142"/>
        <v>1.5136312329902353</v>
      </c>
      <c r="X474">
        <f t="shared" si="143"/>
        <v>0.53857583749052296</v>
      </c>
    </row>
    <row r="475" spans="1:24" x14ac:dyDescent="0.35">
      <c r="A475">
        <v>475</v>
      </c>
      <c r="B475">
        <f t="shared" si="126"/>
        <v>474</v>
      </c>
      <c r="C475">
        <f t="shared" si="127"/>
        <v>0.67811158798281179</v>
      </c>
      <c r="D475">
        <f t="shared" si="128"/>
        <v>1</v>
      </c>
      <c r="E475">
        <v>475</v>
      </c>
      <c r="F475">
        <f t="shared" si="129"/>
        <v>474</v>
      </c>
      <c r="G475">
        <f t="shared" si="130"/>
        <v>0.67758070278412086</v>
      </c>
      <c r="H475">
        <f t="shared" si="131"/>
        <v>1.0014903162807101</v>
      </c>
      <c r="I475">
        <v>475</v>
      </c>
      <c r="J475">
        <f t="shared" si="132"/>
        <v>474</v>
      </c>
      <c r="K475">
        <f t="shared" si="133"/>
        <v>1.5137416073464314</v>
      </c>
      <c r="L475">
        <f t="shared" si="134"/>
        <v>1.4614241625094799</v>
      </c>
      <c r="M475">
        <v>475</v>
      </c>
      <c r="N475">
        <f t="shared" si="135"/>
        <v>474</v>
      </c>
      <c r="O475">
        <f t="shared" si="136"/>
        <v>0.61900581050821357</v>
      </c>
      <c r="P475">
        <f t="shared" si="137"/>
        <v>0.16592344760947</v>
      </c>
      <c r="Q475">
        <v>475</v>
      </c>
      <c r="R475">
        <f t="shared" si="138"/>
        <v>474</v>
      </c>
      <c r="S475">
        <f t="shared" si="139"/>
        <v>1.6197965554896461</v>
      </c>
      <c r="T475">
        <f t="shared" si="140"/>
        <v>0.163703645432725</v>
      </c>
      <c r="U475">
        <v>475</v>
      </c>
      <c r="V475">
        <f t="shared" si="141"/>
        <v>474</v>
      </c>
      <c r="W475">
        <f t="shared" si="142"/>
        <v>1.5137416073464314</v>
      </c>
      <c r="X475">
        <f t="shared" si="143"/>
        <v>0.46142416250947699</v>
      </c>
    </row>
    <row r="476" spans="1:24" x14ac:dyDescent="0.35">
      <c r="A476">
        <v>476</v>
      </c>
      <c r="B476">
        <f t="shared" si="126"/>
        <v>475</v>
      </c>
      <c r="C476">
        <f t="shared" si="127"/>
        <v>0.67954220314733249</v>
      </c>
      <c r="D476">
        <f t="shared" si="128"/>
        <v>2</v>
      </c>
      <c r="E476">
        <v>476</v>
      </c>
      <c r="F476">
        <f t="shared" si="129"/>
        <v>475</v>
      </c>
      <c r="G476">
        <f t="shared" si="130"/>
        <v>0.67900705381049931</v>
      </c>
      <c r="H476">
        <f t="shared" si="131"/>
        <v>1.9985096837192899</v>
      </c>
      <c r="I476">
        <v>476</v>
      </c>
      <c r="J476">
        <f t="shared" si="132"/>
        <v>475</v>
      </c>
      <c r="K476">
        <f t="shared" si="133"/>
        <v>1.5138519817026275</v>
      </c>
      <c r="L476">
        <f t="shared" si="134"/>
        <v>1.5385758374905201</v>
      </c>
      <c r="M476">
        <v>476</v>
      </c>
      <c r="N476">
        <f t="shared" si="135"/>
        <v>475</v>
      </c>
      <c r="O476">
        <f t="shared" si="136"/>
        <v>0.61996168047213496</v>
      </c>
      <c r="P476">
        <f t="shared" si="137"/>
        <v>0.83407655239053002</v>
      </c>
      <c r="Q476">
        <v>476</v>
      </c>
      <c r="R476">
        <f t="shared" si="138"/>
        <v>475</v>
      </c>
      <c r="S476">
        <f t="shared" si="139"/>
        <v>1.62075877681888</v>
      </c>
      <c r="T476">
        <f t="shared" si="140"/>
        <v>0.83629635456727502</v>
      </c>
      <c r="U476">
        <v>476</v>
      </c>
      <c r="V476">
        <f t="shared" si="141"/>
        <v>475</v>
      </c>
      <c r="W476">
        <f t="shared" si="142"/>
        <v>1.5138519817026275</v>
      </c>
      <c r="X476">
        <f t="shared" si="143"/>
        <v>0.53857583749052296</v>
      </c>
    </row>
    <row r="477" spans="1:24" x14ac:dyDescent="0.35">
      <c r="A477">
        <v>477</v>
      </c>
      <c r="B477">
        <f t="shared" si="126"/>
        <v>476</v>
      </c>
      <c r="C477">
        <f t="shared" si="127"/>
        <v>0.68097281831185319</v>
      </c>
      <c r="D477">
        <f t="shared" si="128"/>
        <v>1</v>
      </c>
      <c r="E477">
        <v>477</v>
      </c>
      <c r="F477">
        <f t="shared" si="129"/>
        <v>476</v>
      </c>
      <c r="G477">
        <f t="shared" si="130"/>
        <v>0.68043340483687786</v>
      </c>
      <c r="H477">
        <f t="shared" si="131"/>
        <v>1.0014903162807101</v>
      </c>
      <c r="I477">
        <v>477</v>
      </c>
      <c r="J477">
        <f t="shared" si="132"/>
        <v>476</v>
      </c>
      <c r="K477">
        <f t="shared" si="133"/>
        <v>1.5139623560588236</v>
      </c>
      <c r="L477">
        <f t="shared" si="134"/>
        <v>1.4614241625094799</v>
      </c>
      <c r="M477">
        <v>477</v>
      </c>
      <c r="N477">
        <f t="shared" si="135"/>
        <v>476</v>
      </c>
      <c r="O477">
        <f t="shared" si="136"/>
        <v>0.62091755043605634</v>
      </c>
      <c r="P477">
        <f t="shared" si="137"/>
        <v>0.16592344760947</v>
      </c>
      <c r="Q477">
        <v>477</v>
      </c>
      <c r="R477">
        <f t="shared" si="138"/>
        <v>476</v>
      </c>
      <c r="S477">
        <f t="shared" si="139"/>
        <v>1.621720998148114</v>
      </c>
      <c r="T477">
        <f t="shared" si="140"/>
        <v>0.163703645432725</v>
      </c>
      <c r="U477">
        <v>477</v>
      </c>
      <c r="V477">
        <f t="shared" si="141"/>
        <v>476</v>
      </c>
      <c r="W477">
        <f t="shared" si="142"/>
        <v>1.5139623560588236</v>
      </c>
      <c r="X477">
        <f t="shared" si="143"/>
        <v>0.46142416250947699</v>
      </c>
    </row>
    <row r="478" spans="1:24" x14ac:dyDescent="0.35">
      <c r="A478">
        <v>478</v>
      </c>
      <c r="B478">
        <f t="shared" si="126"/>
        <v>477</v>
      </c>
      <c r="C478">
        <f t="shared" si="127"/>
        <v>0.68240343347637389</v>
      </c>
      <c r="D478">
        <f t="shared" si="128"/>
        <v>2</v>
      </c>
      <c r="E478">
        <v>478</v>
      </c>
      <c r="F478">
        <f t="shared" si="129"/>
        <v>477</v>
      </c>
      <c r="G478">
        <f t="shared" si="130"/>
        <v>0.68185975586325631</v>
      </c>
      <c r="H478">
        <f t="shared" si="131"/>
        <v>1.9985096837192899</v>
      </c>
      <c r="I478">
        <v>478</v>
      </c>
      <c r="J478">
        <f t="shared" si="132"/>
        <v>477</v>
      </c>
      <c r="K478">
        <f t="shared" si="133"/>
        <v>1.5140727304150197</v>
      </c>
      <c r="L478">
        <f t="shared" si="134"/>
        <v>1.5385758374905201</v>
      </c>
      <c r="M478">
        <v>478</v>
      </c>
      <c r="N478">
        <f t="shared" si="135"/>
        <v>477</v>
      </c>
      <c r="O478">
        <f t="shared" si="136"/>
        <v>0.62187342039997784</v>
      </c>
      <c r="P478">
        <f t="shared" si="137"/>
        <v>0.83407655239053002</v>
      </c>
      <c r="Q478">
        <v>478</v>
      </c>
      <c r="R478">
        <f t="shared" si="138"/>
        <v>477</v>
      </c>
      <c r="S478">
        <f t="shared" si="139"/>
        <v>1.6226832194773482</v>
      </c>
      <c r="T478">
        <f t="shared" si="140"/>
        <v>0.83629635456727502</v>
      </c>
      <c r="U478">
        <v>478</v>
      </c>
      <c r="V478">
        <f t="shared" si="141"/>
        <v>477</v>
      </c>
      <c r="W478">
        <f t="shared" si="142"/>
        <v>1.5140727304150197</v>
      </c>
      <c r="X478">
        <f t="shared" si="143"/>
        <v>0.53857583749052296</v>
      </c>
    </row>
    <row r="479" spans="1:24" x14ac:dyDescent="0.35">
      <c r="A479">
        <v>479</v>
      </c>
      <c r="B479">
        <f t="shared" si="126"/>
        <v>478</v>
      </c>
      <c r="C479">
        <f t="shared" si="127"/>
        <v>0.68383404864089459</v>
      </c>
      <c r="D479">
        <f t="shared" si="128"/>
        <v>1</v>
      </c>
      <c r="E479">
        <v>479</v>
      </c>
      <c r="F479">
        <f t="shared" si="129"/>
        <v>478</v>
      </c>
      <c r="G479">
        <f t="shared" si="130"/>
        <v>0.68328610688963487</v>
      </c>
      <c r="H479">
        <f t="shared" si="131"/>
        <v>1.0014903162807101</v>
      </c>
      <c r="I479">
        <v>479</v>
      </c>
      <c r="J479">
        <f t="shared" si="132"/>
        <v>478</v>
      </c>
      <c r="K479">
        <f t="shared" si="133"/>
        <v>1.5141831047712158</v>
      </c>
      <c r="L479">
        <f t="shared" si="134"/>
        <v>1.4614241625094799</v>
      </c>
      <c r="M479">
        <v>479</v>
      </c>
      <c r="N479">
        <f t="shared" si="135"/>
        <v>478</v>
      </c>
      <c r="O479">
        <f t="shared" si="136"/>
        <v>0.62282929036389922</v>
      </c>
      <c r="P479">
        <f t="shared" si="137"/>
        <v>0.16592344760947</v>
      </c>
      <c r="Q479">
        <v>479</v>
      </c>
      <c r="R479">
        <f t="shared" si="138"/>
        <v>478</v>
      </c>
      <c r="S479">
        <f t="shared" si="139"/>
        <v>1.6236454408065821</v>
      </c>
      <c r="T479">
        <f t="shared" si="140"/>
        <v>0.163703645432725</v>
      </c>
      <c r="U479">
        <v>479</v>
      </c>
      <c r="V479">
        <f t="shared" si="141"/>
        <v>478</v>
      </c>
      <c r="W479">
        <f t="shared" si="142"/>
        <v>1.5141831047712158</v>
      </c>
      <c r="X479">
        <f t="shared" si="143"/>
        <v>0.46142416250947699</v>
      </c>
    </row>
    <row r="480" spans="1:24" x14ac:dyDescent="0.35">
      <c r="A480">
        <v>480</v>
      </c>
      <c r="B480">
        <f t="shared" si="126"/>
        <v>479</v>
      </c>
      <c r="C480">
        <f t="shared" si="127"/>
        <v>0.68526466380541529</v>
      </c>
      <c r="D480">
        <f t="shared" si="128"/>
        <v>2</v>
      </c>
      <c r="E480">
        <v>480</v>
      </c>
      <c r="F480">
        <f t="shared" si="129"/>
        <v>479</v>
      </c>
      <c r="G480">
        <f t="shared" si="130"/>
        <v>0.68471245791601332</v>
      </c>
      <c r="H480">
        <f t="shared" si="131"/>
        <v>1.9985096837192899</v>
      </c>
      <c r="I480">
        <v>480</v>
      </c>
      <c r="J480">
        <f t="shared" si="132"/>
        <v>479</v>
      </c>
      <c r="K480">
        <f t="shared" si="133"/>
        <v>1.5142934791274119</v>
      </c>
      <c r="L480">
        <f t="shared" si="134"/>
        <v>1.5385758374905201</v>
      </c>
      <c r="M480">
        <v>480</v>
      </c>
      <c r="N480">
        <f t="shared" si="135"/>
        <v>479</v>
      </c>
      <c r="O480">
        <f t="shared" si="136"/>
        <v>0.62378516032782061</v>
      </c>
      <c r="P480">
        <f t="shared" si="137"/>
        <v>0.83407655239053002</v>
      </c>
      <c r="Q480">
        <v>480</v>
      </c>
      <c r="R480">
        <f t="shared" si="138"/>
        <v>479</v>
      </c>
      <c r="S480">
        <f t="shared" si="139"/>
        <v>1.6246076621358161</v>
      </c>
      <c r="T480">
        <f t="shared" si="140"/>
        <v>0.83629635456727502</v>
      </c>
      <c r="U480">
        <v>480</v>
      </c>
      <c r="V480">
        <f t="shared" si="141"/>
        <v>479</v>
      </c>
      <c r="W480">
        <f t="shared" si="142"/>
        <v>1.5142934791274119</v>
      </c>
      <c r="X480">
        <f t="shared" si="143"/>
        <v>0.53857583749052296</v>
      </c>
    </row>
    <row r="481" spans="1:24" x14ac:dyDescent="0.35">
      <c r="A481">
        <v>481</v>
      </c>
      <c r="B481">
        <f t="shared" si="126"/>
        <v>480</v>
      </c>
      <c r="C481">
        <f t="shared" si="127"/>
        <v>0.68669527896993598</v>
      </c>
      <c r="D481">
        <f t="shared" si="128"/>
        <v>1</v>
      </c>
      <c r="E481">
        <v>481</v>
      </c>
      <c r="F481">
        <f t="shared" si="129"/>
        <v>480</v>
      </c>
      <c r="G481">
        <f t="shared" si="130"/>
        <v>0.68613880894239188</v>
      </c>
      <c r="H481">
        <f t="shared" si="131"/>
        <v>1.0014903162807101</v>
      </c>
      <c r="I481">
        <v>481</v>
      </c>
      <c r="J481">
        <f t="shared" si="132"/>
        <v>480</v>
      </c>
      <c r="K481">
        <f t="shared" si="133"/>
        <v>1.514403853483608</v>
      </c>
      <c r="L481">
        <f t="shared" si="134"/>
        <v>1.4614241625094799</v>
      </c>
      <c r="M481">
        <v>481</v>
      </c>
      <c r="N481">
        <f t="shared" si="135"/>
        <v>480</v>
      </c>
      <c r="O481">
        <f t="shared" si="136"/>
        <v>0.62474103029174199</v>
      </c>
      <c r="P481">
        <f t="shared" si="137"/>
        <v>0.16592344760947</v>
      </c>
      <c r="Q481">
        <v>481</v>
      </c>
      <c r="R481">
        <f t="shared" si="138"/>
        <v>480</v>
      </c>
      <c r="S481">
        <f t="shared" si="139"/>
        <v>1.62556988346505</v>
      </c>
      <c r="T481">
        <f t="shared" si="140"/>
        <v>0.163703645432725</v>
      </c>
      <c r="U481">
        <v>481</v>
      </c>
      <c r="V481">
        <f t="shared" si="141"/>
        <v>480</v>
      </c>
      <c r="W481">
        <f t="shared" si="142"/>
        <v>1.514403853483608</v>
      </c>
      <c r="X481">
        <f t="shared" si="143"/>
        <v>0.46142416250947699</v>
      </c>
    </row>
    <row r="482" spans="1:24" x14ac:dyDescent="0.35">
      <c r="A482">
        <v>482</v>
      </c>
      <c r="B482">
        <f t="shared" si="126"/>
        <v>481</v>
      </c>
      <c r="C482">
        <f t="shared" si="127"/>
        <v>0.68812589413445668</v>
      </c>
      <c r="D482">
        <f t="shared" si="128"/>
        <v>2</v>
      </c>
      <c r="E482">
        <v>482</v>
      </c>
      <c r="F482">
        <f t="shared" si="129"/>
        <v>481</v>
      </c>
      <c r="G482">
        <f t="shared" si="130"/>
        <v>0.68756515996877032</v>
      </c>
      <c r="H482">
        <f t="shared" si="131"/>
        <v>1.9985096837192899</v>
      </c>
      <c r="I482">
        <v>482</v>
      </c>
      <c r="J482">
        <f t="shared" si="132"/>
        <v>481</v>
      </c>
      <c r="K482">
        <f t="shared" si="133"/>
        <v>1.5145142278398041</v>
      </c>
      <c r="L482">
        <f t="shared" si="134"/>
        <v>1.5385758374905201</v>
      </c>
      <c r="M482">
        <v>482</v>
      </c>
      <c r="N482">
        <f t="shared" si="135"/>
        <v>481</v>
      </c>
      <c r="O482">
        <f t="shared" si="136"/>
        <v>0.62569690025566338</v>
      </c>
      <c r="P482">
        <f t="shared" si="137"/>
        <v>0.83407655239053002</v>
      </c>
      <c r="Q482">
        <v>482</v>
      </c>
      <c r="R482">
        <f t="shared" si="138"/>
        <v>481</v>
      </c>
      <c r="S482">
        <f t="shared" si="139"/>
        <v>1.626532104794284</v>
      </c>
      <c r="T482">
        <f t="shared" si="140"/>
        <v>0.83629635456727502</v>
      </c>
      <c r="U482">
        <v>482</v>
      </c>
      <c r="V482">
        <f t="shared" si="141"/>
        <v>481</v>
      </c>
      <c r="W482">
        <f t="shared" si="142"/>
        <v>1.5145142278398041</v>
      </c>
      <c r="X482">
        <f t="shared" si="143"/>
        <v>0.53857583749052296</v>
      </c>
    </row>
    <row r="483" spans="1:24" x14ac:dyDescent="0.35">
      <c r="A483">
        <v>483</v>
      </c>
      <c r="B483">
        <f t="shared" si="126"/>
        <v>482</v>
      </c>
      <c r="C483">
        <f t="shared" si="127"/>
        <v>0.68955650929897738</v>
      </c>
      <c r="D483">
        <f t="shared" si="128"/>
        <v>1</v>
      </c>
      <c r="E483">
        <v>483</v>
      </c>
      <c r="F483">
        <f t="shared" si="129"/>
        <v>482</v>
      </c>
      <c r="G483">
        <f t="shared" si="130"/>
        <v>0.68899151099514888</v>
      </c>
      <c r="H483">
        <f t="shared" si="131"/>
        <v>1.0014903162807101</v>
      </c>
      <c r="I483">
        <v>483</v>
      </c>
      <c r="J483">
        <f t="shared" si="132"/>
        <v>482</v>
      </c>
      <c r="K483">
        <f t="shared" si="133"/>
        <v>1.5146246021960001</v>
      </c>
      <c r="L483">
        <f t="shared" si="134"/>
        <v>1.4614241625094799</v>
      </c>
      <c r="M483">
        <v>483</v>
      </c>
      <c r="N483">
        <f t="shared" si="135"/>
        <v>482</v>
      </c>
      <c r="O483">
        <f t="shared" si="136"/>
        <v>0.62665277021958476</v>
      </c>
      <c r="P483">
        <f t="shared" si="137"/>
        <v>0.16592344760947</v>
      </c>
      <c r="Q483">
        <v>483</v>
      </c>
      <c r="R483">
        <f t="shared" si="138"/>
        <v>482</v>
      </c>
      <c r="S483">
        <f t="shared" si="139"/>
        <v>1.627494326123518</v>
      </c>
      <c r="T483">
        <f t="shared" si="140"/>
        <v>0.163703645432725</v>
      </c>
      <c r="U483">
        <v>483</v>
      </c>
      <c r="V483">
        <f t="shared" si="141"/>
        <v>482</v>
      </c>
      <c r="W483">
        <f t="shared" si="142"/>
        <v>1.5146246021960001</v>
      </c>
      <c r="X483">
        <f t="shared" si="143"/>
        <v>0.46142416250947699</v>
      </c>
    </row>
    <row r="484" spans="1:24" x14ac:dyDescent="0.35">
      <c r="A484">
        <v>484</v>
      </c>
      <c r="B484">
        <f t="shared" si="126"/>
        <v>483</v>
      </c>
      <c r="C484">
        <f t="shared" si="127"/>
        <v>0.69098712446349808</v>
      </c>
      <c r="D484">
        <f t="shared" si="128"/>
        <v>2</v>
      </c>
      <c r="E484">
        <v>484</v>
      </c>
      <c r="F484">
        <f t="shared" si="129"/>
        <v>483</v>
      </c>
      <c r="G484">
        <f t="shared" si="130"/>
        <v>0.69041786202152733</v>
      </c>
      <c r="H484">
        <f t="shared" si="131"/>
        <v>1.9985096837192899</v>
      </c>
      <c r="I484">
        <v>484</v>
      </c>
      <c r="J484">
        <f t="shared" si="132"/>
        <v>483</v>
      </c>
      <c r="K484">
        <f t="shared" si="133"/>
        <v>1.5147349765521962</v>
      </c>
      <c r="L484">
        <f t="shared" si="134"/>
        <v>1.5385758374905201</v>
      </c>
      <c r="M484">
        <v>484</v>
      </c>
      <c r="N484">
        <f t="shared" si="135"/>
        <v>483</v>
      </c>
      <c r="O484">
        <f t="shared" si="136"/>
        <v>0.62760864018350615</v>
      </c>
      <c r="P484">
        <f t="shared" si="137"/>
        <v>0.83407655239053002</v>
      </c>
      <c r="Q484">
        <v>484</v>
      </c>
      <c r="R484">
        <f t="shared" si="138"/>
        <v>483</v>
      </c>
      <c r="S484">
        <f t="shared" si="139"/>
        <v>1.6284565474527519</v>
      </c>
      <c r="T484">
        <f t="shared" si="140"/>
        <v>0.83629635456727502</v>
      </c>
      <c r="U484">
        <v>484</v>
      </c>
      <c r="V484">
        <f t="shared" si="141"/>
        <v>483</v>
      </c>
      <c r="W484">
        <f t="shared" si="142"/>
        <v>1.5147349765521962</v>
      </c>
      <c r="X484">
        <f t="shared" si="143"/>
        <v>0.53857583749052296</v>
      </c>
    </row>
    <row r="485" spans="1:24" x14ac:dyDescent="0.35">
      <c r="A485">
        <v>485</v>
      </c>
      <c r="B485">
        <f t="shared" si="126"/>
        <v>484</v>
      </c>
      <c r="C485">
        <f t="shared" si="127"/>
        <v>0.69241773962801878</v>
      </c>
      <c r="D485">
        <f t="shared" si="128"/>
        <v>1</v>
      </c>
      <c r="E485">
        <v>485</v>
      </c>
      <c r="F485">
        <f t="shared" si="129"/>
        <v>484</v>
      </c>
      <c r="G485">
        <f t="shared" si="130"/>
        <v>0.69184421304790589</v>
      </c>
      <c r="H485">
        <f t="shared" si="131"/>
        <v>1.0014903162807101</v>
      </c>
      <c r="I485">
        <v>485</v>
      </c>
      <c r="J485">
        <f t="shared" si="132"/>
        <v>484</v>
      </c>
      <c r="K485">
        <f t="shared" si="133"/>
        <v>1.5148453509083923</v>
      </c>
      <c r="L485">
        <f t="shared" si="134"/>
        <v>1.4614241625094799</v>
      </c>
      <c r="M485">
        <v>485</v>
      </c>
      <c r="N485">
        <f t="shared" si="135"/>
        <v>484</v>
      </c>
      <c r="O485">
        <f t="shared" si="136"/>
        <v>0.62856451014742765</v>
      </c>
      <c r="P485">
        <f t="shared" si="137"/>
        <v>0.16592344760947</v>
      </c>
      <c r="Q485">
        <v>485</v>
      </c>
      <c r="R485">
        <f t="shared" si="138"/>
        <v>484</v>
      </c>
      <c r="S485">
        <f t="shared" si="139"/>
        <v>1.6294187687819861</v>
      </c>
      <c r="T485">
        <f t="shared" si="140"/>
        <v>0.163703645432725</v>
      </c>
      <c r="U485">
        <v>485</v>
      </c>
      <c r="V485">
        <f t="shared" si="141"/>
        <v>484</v>
      </c>
      <c r="W485">
        <f t="shared" si="142"/>
        <v>1.5148453509083923</v>
      </c>
      <c r="X485">
        <f t="shared" si="143"/>
        <v>0.46142416250947699</v>
      </c>
    </row>
    <row r="486" spans="1:24" x14ac:dyDescent="0.35">
      <c r="A486">
        <v>486</v>
      </c>
      <c r="B486">
        <f t="shared" si="126"/>
        <v>485</v>
      </c>
      <c r="C486">
        <f t="shared" si="127"/>
        <v>0.69384835479253948</v>
      </c>
      <c r="D486">
        <f t="shared" si="128"/>
        <v>2</v>
      </c>
      <c r="E486">
        <v>486</v>
      </c>
      <c r="F486">
        <f t="shared" si="129"/>
        <v>485</v>
      </c>
      <c r="G486">
        <f t="shared" si="130"/>
        <v>0.69327056407428433</v>
      </c>
      <c r="H486">
        <f t="shared" si="131"/>
        <v>1.9985096837192899</v>
      </c>
      <c r="I486">
        <v>486</v>
      </c>
      <c r="J486">
        <f t="shared" si="132"/>
        <v>485</v>
      </c>
      <c r="K486">
        <f t="shared" si="133"/>
        <v>1.5149557252645884</v>
      </c>
      <c r="L486">
        <f t="shared" si="134"/>
        <v>1.5385758374905201</v>
      </c>
      <c r="M486">
        <v>486</v>
      </c>
      <c r="N486">
        <f t="shared" si="135"/>
        <v>485</v>
      </c>
      <c r="O486">
        <f t="shared" si="136"/>
        <v>0.62952038011134903</v>
      </c>
      <c r="P486">
        <f t="shared" si="137"/>
        <v>0.83407655239053002</v>
      </c>
      <c r="Q486">
        <v>486</v>
      </c>
      <c r="R486">
        <f t="shared" si="138"/>
        <v>485</v>
      </c>
      <c r="S486">
        <f t="shared" si="139"/>
        <v>1.6303809901112201</v>
      </c>
      <c r="T486">
        <f t="shared" si="140"/>
        <v>0.83629635456727502</v>
      </c>
      <c r="U486">
        <v>486</v>
      </c>
      <c r="V486">
        <f t="shared" si="141"/>
        <v>485</v>
      </c>
      <c r="W486">
        <f t="shared" si="142"/>
        <v>1.5149557252645884</v>
      </c>
      <c r="X486">
        <f t="shared" si="143"/>
        <v>0.53857583749052296</v>
      </c>
    </row>
    <row r="487" spans="1:24" x14ac:dyDescent="0.35">
      <c r="A487">
        <v>487</v>
      </c>
      <c r="B487">
        <f t="shared" si="126"/>
        <v>486</v>
      </c>
      <c r="C487">
        <f t="shared" si="127"/>
        <v>0.69527896995706018</v>
      </c>
      <c r="D487">
        <f t="shared" si="128"/>
        <v>1</v>
      </c>
      <c r="E487">
        <v>487</v>
      </c>
      <c r="F487">
        <f t="shared" si="129"/>
        <v>486</v>
      </c>
      <c r="G487">
        <f t="shared" si="130"/>
        <v>0.69469691510066289</v>
      </c>
      <c r="H487">
        <f t="shared" si="131"/>
        <v>1.0014903162807101</v>
      </c>
      <c r="I487">
        <v>487</v>
      </c>
      <c r="J487">
        <f t="shared" si="132"/>
        <v>486</v>
      </c>
      <c r="K487">
        <f t="shared" si="133"/>
        <v>1.5150660996207845</v>
      </c>
      <c r="L487">
        <f t="shared" si="134"/>
        <v>1.4614241625094799</v>
      </c>
      <c r="M487">
        <v>487</v>
      </c>
      <c r="N487">
        <f t="shared" si="135"/>
        <v>486</v>
      </c>
      <c r="O487">
        <f t="shared" si="136"/>
        <v>0.63047625007527042</v>
      </c>
      <c r="P487">
        <f t="shared" si="137"/>
        <v>0.16592344760947</v>
      </c>
      <c r="Q487">
        <v>487</v>
      </c>
      <c r="R487">
        <f t="shared" si="138"/>
        <v>486</v>
      </c>
      <c r="S487">
        <f t="shared" si="139"/>
        <v>1.631343211440454</v>
      </c>
      <c r="T487">
        <f t="shared" si="140"/>
        <v>0.163703645432725</v>
      </c>
      <c r="U487">
        <v>487</v>
      </c>
      <c r="V487">
        <f t="shared" si="141"/>
        <v>486</v>
      </c>
      <c r="W487">
        <f t="shared" si="142"/>
        <v>1.5150660996207845</v>
      </c>
      <c r="X487">
        <f t="shared" si="143"/>
        <v>0.46142416250947699</v>
      </c>
    </row>
    <row r="488" spans="1:24" x14ac:dyDescent="0.35">
      <c r="A488">
        <v>488</v>
      </c>
      <c r="B488">
        <f t="shared" si="126"/>
        <v>487</v>
      </c>
      <c r="C488">
        <f t="shared" si="127"/>
        <v>0.69670958512158088</v>
      </c>
      <c r="D488">
        <f t="shared" si="128"/>
        <v>2</v>
      </c>
      <c r="E488">
        <v>488</v>
      </c>
      <c r="F488">
        <f t="shared" si="129"/>
        <v>487</v>
      </c>
      <c r="G488">
        <f t="shared" si="130"/>
        <v>0.69612326612704134</v>
      </c>
      <c r="H488">
        <f t="shared" si="131"/>
        <v>1.9985096837192899</v>
      </c>
      <c r="I488">
        <v>488</v>
      </c>
      <c r="J488">
        <f t="shared" si="132"/>
        <v>487</v>
      </c>
      <c r="K488">
        <f t="shared" si="133"/>
        <v>1.5151764739769806</v>
      </c>
      <c r="L488">
        <f t="shared" si="134"/>
        <v>1.5385758374905201</v>
      </c>
      <c r="M488">
        <v>488</v>
      </c>
      <c r="N488">
        <f t="shared" si="135"/>
        <v>487</v>
      </c>
      <c r="O488">
        <f t="shared" si="136"/>
        <v>0.6314321200391918</v>
      </c>
      <c r="P488">
        <f t="shared" si="137"/>
        <v>0.83407655239053002</v>
      </c>
      <c r="Q488">
        <v>488</v>
      </c>
      <c r="R488">
        <f t="shared" si="138"/>
        <v>487</v>
      </c>
      <c r="S488">
        <f t="shared" si="139"/>
        <v>1.632305432769688</v>
      </c>
      <c r="T488">
        <f t="shared" si="140"/>
        <v>0.83629635456727502</v>
      </c>
      <c r="U488">
        <v>488</v>
      </c>
      <c r="V488">
        <f t="shared" si="141"/>
        <v>487</v>
      </c>
      <c r="W488">
        <f t="shared" si="142"/>
        <v>1.5151764739769806</v>
      </c>
      <c r="X488">
        <f t="shared" si="143"/>
        <v>0.53857583749052296</v>
      </c>
    </row>
    <row r="489" spans="1:24" x14ac:dyDescent="0.35">
      <c r="A489">
        <v>489</v>
      </c>
      <c r="B489">
        <f t="shared" si="126"/>
        <v>488</v>
      </c>
      <c r="C489">
        <f t="shared" si="127"/>
        <v>0.69814020028610158</v>
      </c>
      <c r="D489">
        <f t="shared" si="128"/>
        <v>1</v>
      </c>
      <c r="E489">
        <v>489</v>
      </c>
      <c r="F489">
        <f t="shared" si="129"/>
        <v>488</v>
      </c>
      <c r="G489">
        <f t="shared" si="130"/>
        <v>0.6975496171534199</v>
      </c>
      <c r="H489">
        <f t="shared" si="131"/>
        <v>1.0014903162807101</v>
      </c>
      <c r="I489">
        <v>489</v>
      </c>
      <c r="J489">
        <f t="shared" si="132"/>
        <v>488</v>
      </c>
      <c r="K489">
        <f t="shared" si="133"/>
        <v>1.5152868483331767</v>
      </c>
      <c r="L489">
        <f t="shared" si="134"/>
        <v>1.4614241625094799</v>
      </c>
      <c r="M489">
        <v>489</v>
      </c>
      <c r="N489">
        <f t="shared" si="135"/>
        <v>488</v>
      </c>
      <c r="O489">
        <f t="shared" si="136"/>
        <v>0.63238799000311319</v>
      </c>
      <c r="P489">
        <f t="shared" si="137"/>
        <v>0.16592344760947</v>
      </c>
      <c r="Q489">
        <v>489</v>
      </c>
      <c r="R489">
        <f t="shared" si="138"/>
        <v>488</v>
      </c>
      <c r="S489">
        <f t="shared" si="139"/>
        <v>1.6332676540989222</v>
      </c>
      <c r="T489">
        <f t="shared" si="140"/>
        <v>0.163703645432725</v>
      </c>
      <c r="U489">
        <v>489</v>
      </c>
      <c r="V489">
        <f t="shared" si="141"/>
        <v>488</v>
      </c>
      <c r="W489">
        <f t="shared" si="142"/>
        <v>1.5152868483331767</v>
      </c>
      <c r="X489">
        <f t="shared" si="143"/>
        <v>0.46142416250947699</v>
      </c>
    </row>
    <row r="490" spans="1:24" x14ac:dyDescent="0.35">
      <c r="A490">
        <v>490</v>
      </c>
      <c r="B490">
        <f t="shared" si="126"/>
        <v>489</v>
      </c>
      <c r="C490">
        <f t="shared" si="127"/>
        <v>0.69957081545062227</v>
      </c>
      <c r="D490">
        <f t="shared" si="128"/>
        <v>2</v>
      </c>
      <c r="E490">
        <v>490</v>
      </c>
      <c r="F490">
        <f t="shared" si="129"/>
        <v>489</v>
      </c>
      <c r="G490">
        <f t="shared" si="130"/>
        <v>0.69897596817979835</v>
      </c>
      <c r="H490">
        <f t="shared" si="131"/>
        <v>1.9985096837192899</v>
      </c>
      <c r="I490">
        <v>490</v>
      </c>
      <c r="J490">
        <f t="shared" si="132"/>
        <v>489</v>
      </c>
      <c r="K490">
        <f t="shared" si="133"/>
        <v>1.5153972226893728</v>
      </c>
      <c r="L490">
        <f t="shared" si="134"/>
        <v>1.5385758374905201</v>
      </c>
      <c r="M490">
        <v>490</v>
      </c>
      <c r="N490">
        <f t="shared" si="135"/>
        <v>489</v>
      </c>
      <c r="O490">
        <f t="shared" si="136"/>
        <v>0.63334385996703457</v>
      </c>
      <c r="P490">
        <f t="shared" si="137"/>
        <v>0.83407655239053002</v>
      </c>
      <c r="Q490">
        <v>490</v>
      </c>
      <c r="R490">
        <f t="shared" si="138"/>
        <v>489</v>
      </c>
      <c r="S490">
        <f t="shared" si="139"/>
        <v>1.6342298754281561</v>
      </c>
      <c r="T490">
        <f t="shared" si="140"/>
        <v>0.83629635456727502</v>
      </c>
      <c r="U490">
        <v>490</v>
      </c>
      <c r="V490">
        <f t="shared" si="141"/>
        <v>489</v>
      </c>
      <c r="W490">
        <f t="shared" si="142"/>
        <v>1.5153972226893728</v>
      </c>
      <c r="X490">
        <f t="shared" si="143"/>
        <v>0.53857583749052296</v>
      </c>
    </row>
    <row r="491" spans="1:24" x14ac:dyDescent="0.35">
      <c r="A491">
        <v>491</v>
      </c>
      <c r="B491">
        <f t="shared" si="126"/>
        <v>490</v>
      </c>
      <c r="C491">
        <f t="shared" si="127"/>
        <v>0.70100143061514297</v>
      </c>
      <c r="D491">
        <f t="shared" si="128"/>
        <v>1</v>
      </c>
      <c r="E491">
        <v>491</v>
      </c>
      <c r="F491">
        <f t="shared" si="129"/>
        <v>490</v>
      </c>
      <c r="G491">
        <f t="shared" si="130"/>
        <v>0.7004023192061769</v>
      </c>
      <c r="H491">
        <f t="shared" si="131"/>
        <v>1.0014903162807101</v>
      </c>
      <c r="I491">
        <v>491</v>
      </c>
      <c r="J491">
        <f t="shared" si="132"/>
        <v>490</v>
      </c>
      <c r="K491">
        <f t="shared" si="133"/>
        <v>1.5155075970455689</v>
      </c>
      <c r="L491">
        <f t="shared" si="134"/>
        <v>1.4614241625094799</v>
      </c>
      <c r="M491">
        <v>491</v>
      </c>
      <c r="N491">
        <f t="shared" si="135"/>
        <v>490</v>
      </c>
      <c r="O491">
        <f t="shared" si="136"/>
        <v>0.63429972993095596</v>
      </c>
      <c r="P491">
        <f t="shared" si="137"/>
        <v>0.16592344760947</v>
      </c>
      <c r="Q491">
        <v>491</v>
      </c>
      <c r="R491">
        <f t="shared" si="138"/>
        <v>490</v>
      </c>
      <c r="S491">
        <f t="shared" si="139"/>
        <v>1.6351920967573901</v>
      </c>
      <c r="T491">
        <f t="shared" si="140"/>
        <v>0.163703645432725</v>
      </c>
      <c r="U491">
        <v>491</v>
      </c>
      <c r="V491">
        <f t="shared" si="141"/>
        <v>490</v>
      </c>
      <c r="W491">
        <f t="shared" si="142"/>
        <v>1.5155075970455689</v>
      </c>
      <c r="X491">
        <f t="shared" si="143"/>
        <v>0.46142416250947699</v>
      </c>
    </row>
    <row r="492" spans="1:24" x14ac:dyDescent="0.35">
      <c r="A492">
        <v>492</v>
      </c>
      <c r="B492">
        <f t="shared" si="126"/>
        <v>491</v>
      </c>
      <c r="C492">
        <f t="shared" si="127"/>
        <v>0.70243204577966367</v>
      </c>
      <c r="D492">
        <f t="shared" si="128"/>
        <v>2</v>
      </c>
      <c r="E492">
        <v>492</v>
      </c>
      <c r="F492">
        <f t="shared" si="129"/>
        <v>491</v>
      </c>
      <c r="G492">
        <f t="shared" si="130"/>
        <v>0.70182867023255535</v>
      </c>
      <c r="H492">
        <f t="shared" si="131"/>
        <v>1.9985096837192899</v>
      </c>
      <c r="I492">
        <v>492</v>
      </c>
      <c r="J492">
        <f t="shared" si="132"/>
        <v>491</v>
      </c>
      <c r="K492">
        <f t="shared" si="133"/>
        <v>1.515617971401765</v>
      </c>
      <c r="L492">
        <f t="shared" si="134"/>
        <v>1.5385758374905201</v>
      </c>
      <c r="M492">
        <v>492</v>
      </c>
      <c r="N492">
        <f t="shared" si="135"/>
        <v>491</v>
      </c>
      <c r="O492">
        <f t="shared" si="136"/>
        <v>0.63525559989487734</v>
      </c>
      <c r="P492">
        <f t="shared" si="137"/>
        <v>0.83407655239053002</v>
      </c>
      <c r="Q492">
        <v>492</v>
      </c>
      <c r="R492">
        <f t="shared" si="138"/>
        <v>491</v>
      </c>
      <c r="S492">
        <f t="shared" si="139"/>
        <v>1.636154318086624</v>
      </c>
      <c r="T492">
        <f t="shared" si="140"/>
        <v>0.83629635456727502</v>
      </c>
      <c r="U492">
        <v>492</v>
      </c>
      <c r="V492">
        <f t="shared" si="141"/>
        <v>491</v>
      </c>
      <c r="W492">
        <f t="shared" si="142"/>
        <v>1.515617971401765</v>
      </c>
      <c r="X492">
        <f t="shared" si="143"/>
        <v>0.53857583749052296</v>
      </c>
    </row>
    <row r="493" spans="1:24" x14ac:dyDescent="0.35">
      <c r="A493">
        <v>493</v>
      </c>
      <c r="B493">
        <f t="shared" si="126"/>
        <v>492</v>
      </c>
      <c r="C493">
        <f t="shared" si="127"/>
        <v>0.70386266094418437</v>
      </c>
      <c r="D493">
        <f t="shared" si="128"/>
        <v>1</v>
      </c>
      <c r="E493">
        <v>493</v>
      </c>
      <c r="F493">
        <f t="shared" si="129"/>
        <v>492</v>
      </c>
      <c r="G493">
        <f t="shared" si="130"/>
        <v>0.70325502125893391</v>
      </c>
      <c r="H493">
        <f t="shared" si="131"/>
        <v>1.0014903162807101</v>
      </c>
      <c r="I493">
        <v>493</v>
      </c>
      <c r="J493">
        <f t="shared" si="132"/>
        <v>492</v>
      </c>
      <c r="K493">
        <f t="shared" si="133"/>
        <v>1.5157283457579611</v>
      </c>
      <c r="L493">
        <f t="shared" si="134"/>
        <v>1.4614241625094799</v>
      </c>
      <c r="M493">
        <v>493</v>
      </c>
      <c r="N493">
        <f t="shared" si="135"/>
        <v>492</v>
      </c>
      <c r="O493">
        <f t="shared" si="136"/>
        <v>0.63621146985879884</v>
      </c>
      <c r="P493">
        <f t="shared" si="137"/>
        <v>0.16592344760947</v>
      </c>
      <c r="Q493">
        <v>493</v>
      </c>
      <c r="R493">
        <f t="shared" si="138"/>
        <v>492</v>
      </c>
      <c r="S493">
        <f t="shared" si="139"/>
        <v>1.637116539415858</v>
      </c>
      <c r="T493">
        <f t="shared" si="140"/>
        <v>0.163703645432725</v>
      </c>
      <c r="U493">
        <v>493</v>
      </c>
      <c r="V493">
        <f t="shared" si="141"/>
        <v>492</v>
      </c>
      <c r="W493">
        <f t="shared" si="142"/>
        <v>1.5157283457579611</v>
      </c>
      <c r="X493">
        <f t="shared" si="143"/>
        <v>0.46142416250947699</v>
      </c>
    </row>
    <row r="494" spans="1:24" x14ac:dyDescent="0.35">
      <c r="A494">
        <v>494</v>
      </c>
      <c r="B494">
        <f t="shared" si="126"/>
        <v>493</v>
      </c>
      <c r="C494">
        <f t="shared" si="127"/>
        <v>0.70529327610870507</v>
      </c>
      <c r="D494">
        <f t="shared" si="128"/>
        <v>2</v>
      </c>
      <c r="E494">
        <v>494</v>
      </c>
      <c r="F494">
        <f t="shared" si="129"/>
        <v>493</v>
      </c>
      <c r="G494">
        <f t="shared" si="130"/>
        <v>0.70468137228531236</v>
      </c>
      <c r="H494">
        <f t="shared" si="131"/>
        <v>1.9985096837192899</v>
      </c>
      <c r="I494">
        <v>494</v>
      </c>
      <c r="J494">
        <f t="shared" si="132"/>
        <v>493</v>
      </c>
      <c r="K494">
        <f t="shared" si="133"/>
        <v>1.5158387201141572</v>
      </c>
      <c r="L494">
        <f t="shared" si="134"/>
        <v>1.5385758374905201</v>
      </c>
      <c r="M494">
        <v>494</v>
      </c>
      <c r="N494">
        <f t="shared" si="135"/>
        <v>493</v>
      </c>
      <c r="O494">
        <f t="shared" si="136"/>
        <v>0.63716733982272022</v>
      </c>
      <c r="P494">
        <f t="shared" si="137"/>
        <v>0.83407655239053002</v>
      </c>
      <c r="Q494">
        <v>494</v>
      </c>
      <c r="R494">
        <f t="shared" si="138"/>
        <v>493</v>
      </c>
      <c r="S494">
        <f t="shared" si="139"/>
        <v>1.638078760745092</v>
      </c>
      <c r="T494">
        <f t="shared" si="140"/>
        <v>0.83629635456727502</v>
      </c>
      <c r="U494">
        <v>494</v>
      </c>
      <c r="V494">
        <f t="shared" si="141"/>
        <v>493</v>
      </c>
      <c r="W494">
        <f t="shared" si="142"/>
        <v>1.5158387201141572</v>
      </c>
      <c r="X494">
        <f t="shared" si="143"/>
        <v>0.53857583749052296</v>
      </c>
    </row>
    <row r="495" spans="1:24" x14ac:dyDescent="0.35">
      <c r="A495">
        <v>495</v>
      </c>
      <c r="B495">
        <f t="shared" si="126"/>
        <v>494</v>
      </c>
      <c r="C495">
        <f t="shared" si="127"/>
        <v>0.70672389127322577</v>
      </c>
      <c r="D495">
        <f t="shared" si="128"/>
        <v>1</v>
      </c>
      <c r="E495">
        <v>495</v>
      </c>
      <c r="F495">
        <f t="shared" si="129"/>
        <v>494</v>
      </c>
      <c r="G495">
        <f t="shared" si="130"/>
        <v>0.7061077233116908</v>
      </c>
      <c r="H495">
        <f t="shared" si="131"/>
        <v>1.0014903162807101</v>
      </c>
      <c r="I495">
        <v>495</v>
      </c>
      <c r="J495">
        <f t="shared" si="132"/>
        <v>494</v>
      </c>
      <c r="K495">
        <f t="shared" si="133"/>
        <v>1.5159490944703533</v>
      </c>
      <c r="L495">
        <f t="shared" si="134"/>
        <v>1.4614241625094799</v>
      </c>
      <c r="M495">
        <v>495</v>
      </c>
      <c r="N495">
        <f t="shared" si="135"/>
        <v>494</v>
      </c>
      <c r="O495">
        <f t="shared" si="136"/>
        <v>0.63812320978664161</v>
      </c>
      <c r="P495">
        <f t="shared" si="137"/>
        <v>0.16592344760947</v>
      </c>
      <c r="Q495">
        <v>495</v>
      </c>
      <c r="R495">
        <f t="shared" si="138"/>
        <v>494</v>
      </c>
      <c r="S495">
        <f t="shared" si="139"/>
        <v>1.6390409820743261</v>
      </c>
      <c r="T495">
        <f t="shared" si="140"/>
        <v>0.163703645432725</v>
      </c>
      <c r="U495">
        <v>495</v>
      </c>
      <c r="V495">
        <f t="shared" si="141"/>
        <v>494</v>
      </c>
      <c r="W495">
        <f t="shared" si="142"/>
        <v>1.5159490944703533</v>
      </c>
      <c r="X495">
        <f t="shared" si="143"/>
        <v>0.46142416250947699</v>
      </c>
    </row>
    <row r="496" spans="1:24" x14ac:dyDescent="0.35">
      <c r="A496">
        <v>496</v>
      </c>
      <c r="B496">
        <f t="shared" si="126"/>
        <v>495</v>
      </c>
      <c r="C496">
        <f t="shared" si="127"/>
        <v>0.70815450643774647</v>
      </c>
      <c r="D496">
        <f t="shared" si="128"/>
        <v>2</v>
      </c>
      <c r="E496">
        <v>496</v>
      </c>
      <c r="F496">
        <f t="shared" si="129"/>
        <v>495</v>
      </c>
      <c r="G496">
        <f t="shared" si="130"/>
        <v>0.70753407433806936</v>
      </c>
      <c r="H496">
        <f t="shared" si="131"/>
        <v>1.9985096837192899</v>
      </c>
      <c r="I496">
        <v>496</v>
      </c>
      <c r="J496">
        <f t="shared" si="132"/>
        <v>495</v>
      </c>
      <c r="K496">
        <f t="shared" si="133"/>
        <v>1.5160594688265494</v>
      </c>
      <c r="L496">
        <f t="shared" si="134"/>
        <v>1.5385758374905201</v>
      </c>
      <c r="M496">
        <v>496</v>
      </c>
      <c r="N496">
        <f t="shared" si="135"/>
        <v>495</v>
      </c>
      <c r="O496">
        <f t="shared" si="136"/>
        <v>0.63907907975056299</v>
      </c>
      <c r="P496">
        <f t="shared" si="137"/>
        <v>0.83407655239053002</v>
      </c>
      <c r="Q496">
        <v>496</v>
      </c>
      <c r="R496">
        <f t="shared" si="138"/>
        <v>495</v>
      </c>
      <c r="S496">
        <f t="shared" si="139"/>
        <v>1.6400032034035601</v>
      </c>
      <c r="T496">
        <f t="shared" si="140"/>
        <v>0.83629635456727502</v>
      </c>
      <c r="U496">
        <v>496</v>
      </c>
      <c r="V496">
        <f t="shared" si="141"/>
        <v>495</v>
      </c>
      <c r="W496">
        <f t="shared" si="142"/>
        <v>1.5160594688265494</v>
      </c>
      <c r="X496">
        <f t="shared" si="143"/>
        <v>0.53857583749052296</v>
      </c>
    </row>
    <row r="497" spans="1:24" x14ac:dyDescent="0.35">
      <c r="A497">
        <v>497</v>
      </c>
      <c r="B497">
        <f t="shared" si="126"/>
        <v>496</v>
      </c>
      <c r="C497">
        <f t="shared" si="127"/>
        <v>0.70958512160226717</v>
      </c>
      <c r="D497">
        <f t="shared" si="128"/>
        <v>1</v>
      </c>
      <c r="E497">
        <v>497</v>
      </c>
      <c r="F497">
        <f t="shared" si="129"/>
        <v>496</v>
      </c>
      <c r="G497">
        <f t="shared" si="130"/>
        <v>0.70896042536444781</v>
      </c>
      <c r="H497">
        <f t="shared" si="131"/>
        <v>1.0014903162807101</v>
      </c>
      <c r="I497">
        <v>497</v>
      </c>
      <c r="J497">
        <f t="shared" si="132"/>
        <v>496</v>
      </c>
      <c r="K497">
        <f t="shared" si="133"/>
        <v>1.5161698431827455</v>
      </c>
      <c r="L497">
        <f t="shared" si="134"/>
        <v>1.4614241625094799</v>
      </c>
      <c r="M497">
        <v>497</v>
      </c>
      <c r="N497">
        <f t="shared" si="135"/>
        <v>496</v>
      </c>
      <c r="O497">
        <f t="shared" si="136"/>
        <v>0.64003494971448438</v>
      </c>
      <c r="P497">
        <f t="shared" si="137"/>
        <v>0.16592344760947</v>
      </c>
      <c r="Q497">
        <v>497</v>
      </c>
      <c r="R497">
        <f t="shared" si="138"/>
        <v>496</v>
      </c>
      <c r="S497">
        <f t="shared" si="139"/>
        <v>1.6409654247327941</v>
      </c>
      <c r="T497">
        <f t="shared" si="140"/>
        <v>0.163703645432725</v>
      </c>
      <c r="U497">
        <v>497</v>
      </c>
      <c r="V497">
        <f t="shared" si="141"/>
        <v>496</v>
      </c>
      <c r="W497">
        <f t="shared" si="142"/>
        <v>1.5161698431827455</v>
      </c>
      <c r="X497">
        <f t="shared" si="143"/>
        <v>0.46142416250947699</v>
      </c>
    </row>
    <row r="498" spans="1:24" x14ac:dyDescent="0.35">
      <c r="A498">
        <v>498</v>
      </c>
      <c r="B498">
        <f t="shared" si="126"/>
        <v>497</v>
      </c>
      <c r="C498">
        <f t="shared" si="127"/>
        <v>0.71101573676678786</v>
      </c>
      <c r="D498">
        <f t="shared" si="128"/>
        <v>2</v>
      </c>
      <c r="E498">
        <v>498</v>
      </c>
      <c r="F498">
        <f t="shared" si="129"/>
        <v>497</v>
      </c>
      <c r="G498">
        <f t="shared" si="130"/>
        <v>0.71038677639082637</v>
      </c>
      <c r="H498">
        <f t="shared" si="131"/>
        <v>1.9985096837192899</v>
      </c>
      <c r="I498">
        <v>498</v>
      </c>
      <c r="J498">
        <f t="shared" si="132"/>
        <v>497</v>
      </c>
      <c r="K498">
        <f t="shared" si="133"/>
        <v>1.5162802175389416</v>
      </c>
      <c r="L498">
        <f t="shared" si="134"/>
        <v>1.5385758374905201</v>
      </c>
      <c r="M498">
        <v>498</v>
      </c>
      <c r="N498">
        <f t="shared" si="135"/>
        <v>497</v>
      </c>
      <c r="O498">
        <f t="shared" si="136"/>
        <v>0.64099081967840577</v>
      </c>
      <c r="P498">
        <f t="shared" si="137"/>
        <v>0.83407655239053002</v>
      </c>
      <c r="Q498">
        <v>498</v>
      </c>
      <c r="R498">
        <f t="shared" si="138"/>
        <v>497</v>
      </c>
      <c r="S498">
        <f t="shared" si="139"/>
        <v>1.641927646062028</v>
      </c>
      <c r="T498">
        <f t="shared" si="140"/>
        <v>0.83629635456727502</v>
      </c>
      <c r="U498">
        <v>498</v>
      </c>
      <c r="V498">
        <f t="shared" si="141"/>
        <v>497</v>
      </c>
      <c r="W498">
        <f t="shared" si="142"/>
        <v>1.5162802175389416</v>
      </c>
      <c r="X498">
        <f t="shared" si="143"/>
        <v>0.53857583749052296</v>
      </c>
    </row>
    <row r="499" spans="1:24" x14ac:dyDescent="0.35">
      <c r="A499">
        <v>499</v>
      </c>
      <c r="B499">
        <f t="shared" si="126"/>
        <v>498</v>
      </c>
      <c r="C499">
        <f t="shared" si="127"/>
        <v>0.71244635193130856</v>
      </c>
      <c r="D499">
        <f t="shared" si="128"/>
        <v>1</v>
      </c>
      <c r="E499">
        <v>499</v>
      </c>
      <c r="F499">
        <f t="shared" si="129"/>
        <v>498</v>
      </c>
      <c r="G499">
        <f t="shared" si="130"/>
        <v>0.71181312741720482</v>
      </c>
      <c r="H499">
        <f t="shared" si="131"/>
        <v>1.0014903162807101</v>
      </c>
      <c r="I499">
        <v>499</v>
      </c>
      <c r="J499">
        <f t="shared" si="132"/>
        <v>498</v>
      </c>
      <c r="K499">
        <f t="shared" si="133"/>
        <v>1.5163905918951377</v>
      </c>
      <c r="L499">
        <f t="shared" si="134"/>
        <v>1.4614241625094799</v>
      </c>
      <c r="M499">
        <v>499</v>
      </c>
      <c r="N499">
        <f t="shared" si="135"/>
        <v>498</v>
      </c>
      <c r="O499">
        <f t="shared" si="136"/>
        <v>0.64194668964232715</v>
      </c>
      <c r="P499">
        <f t="shared" si="137"/>
        <v>0.16592344760947</v>
      </c>
      <c r="Q499">
        <v>499</v>
      </c>
      <c r="R499">
        <f t="shared" si="138"/>
        <v>498</v>
      </c>
      <c r="S499">
        <f t="shared" si="139"/>
        <v>1.6428898673912622</v>
      </c>
      <c r="T499">
        <f t="shared" si="140"/>
        <v>0.163703645432725</v>
      </c>
      <c r="U499">
        <v>499</v>
      </c>
      <c r="V499">
        <f t="shared" si="141"/>
        <v>498</v>
      </c>
      <c r="W499">
        <f t="shared" si="142"/>
        <v>1.5163905918951377</v>
      </c>
      <c r="X499">
        <f t="shared" si="143"/>
        <v>0.46142416250947699</v>
      </c>
    </row>
    <row r="500" spans="1:24" x14ac:dyDescent="0.35">
      <c r="A500">
        <v>500</v>
      </c>
      <c r="B500">
        <f t="shared" si="126"/>
        <v>499</v>
      </c>
      <c r="C500">
        <f t="shared" si="127"/>
        <v>0.71387696709582926</v>
      </c>
      <c r="D500">
        <f t="shared" si="128"/>
        <v>2</v>
      </c>
      <c r="E500">
        <v>500</v>
      </c>
      <c r="F500">
        <f t="shared" si="129"/>
        <v>499</v>
      </c>
      <c r="G500">
        <f t="shared" si="130"/>
        <v>0.71323947844358337</v>
      </c>
      <c r="H500">
        <f t="shared" si="131"/>
        <v>1.9985096837192899</v>
      </c>
      <c r="I500">
        <v>500</v>
      </c>
      <c r="J500">
        <f t="shared" si="132"/>
        <v>499</v>
      </c>
      <c r="K500">
        <f t="shared" si="133"/>
        <v>1.5165009662513338</v>
      </c>
      <c r="L500">
        <f t="shared" si="134"/>
        <v>1.5385758374905201</v>
      </c>
      <c r="M500">
        <v>500</v>
      </c>
      <c r="N500">
        <f t="shared" si="135"/>
        <v>499</v>
      </c>
      <c r="O500">
        <f t="shared" si="136"/>
        <v>0.64290255960624865</v>
      </c>
      <c r="P500">
        <f t="shared" si="137"/>
        <v>0.83407655239053002</v>
      </c>
      <c r="Q500">
        <v>500</v>
      </c>
      <c r="R500">
        <f t="shared" si="138"/>
        <v>499</v>
      </c>
      <c r="S500">
        <f t="shared" si="139"/>
        <v>1.6438520887204962</v>
      </c>
      <c r="T500">
        <f t="shared" si="140"/>
        <v>0.83629635456727502</v>
      </c>
      <c r="U500">
        <v>500</v>
      </c>
      <c r="V500">
        <f t="shared" si="141"/>
        <v>499</v>
      </c>
      <c r="W500">
        <f t="shared" si="142"/>
        <v>1.5165009662513338</v>
      </c>
      <c r="X500">
        <f t="shared" si="143"/>
        <v>0.53857583749052296</v>
      </c>
    </row>
    <row r="501" spans="1:24" x14ac:dyDescent="0.35">
      <c r="A501">
        <v>501</v>
      </c>
      <c r="B501">
        <f t="shared" si="126"/>
        <v>500</v>
      </c>
      <c r="C501">
        <f t="shared" si="127"/>
        <v>0.71530758226034996</v>
      </c>
      <c r="D501">
        <f t="shared" si="128"/>
        <v>1</v>
      </c>
      <c r="E501">
        <v>501</v>
      </c>
      <c r="F501">
        <f t="shared" si="129"/>
        <v>500</v>
      </c>
      <c r="G501">
        <f t="shared" si="130"/>
        <v>0.71466582946996182</v>
      </c>
      <c r="H501">
        <f t="shared" si="131"/>
        <v>1.0014903162807101</v>
      </c>
      <c r="I501">
        <v>501</v>
      </c>
      <c r="J501">
        <f t="shared" si="132"/>
        <v>500</v>
      </c>
      <c r="K501">
        <f t="shared" si="133"/>
        <v>1.5166113406075299</v>
      </c>
      <c r="L501">
        <f t="shared" si="134"/>
        <v>1.4614241625094799</v>
      </c>
      <c r="M501">
        <v>501</v>
      </c>
      <c r="N501">
        <f t="shared" si="135"/>
        <v>500</v>
      </c>
      <c r="O501">
        <f t="shared" si="136"/>
        <v>0.64385842957017003</v>
      </c>
      <c r="P501">
        <f t="shared" si="137"/>
        <v>0.16592344760947</v>
      </c>
      <c r="Q501">
        <v>501</v>
      </c>
      <c r="R501">
        <f t="shared" si="138"/>
        <v>500</v>
      </c>
      <c r="S501">
        <f t="shared" si="139"/>
        <v>1.6448143100497301</v>
      </c>
      <c r="T501">
        <f t="shared" si="140"/>
        <v>0.163703645432725</v>
      </c>
      <c r="U501">
        <v>501</v>
      </c>
      <c r="V501">
        <f t="shared" si="141"/>
        <v>500</v>
      </c>
      <c r="W501">
        <f t="shared" si="142"/>
        <v>1.5166113406075299</v>
      </c>
      <c r="X501">
        <f t="shared" si="143"/>
        <v>0.46142416250947699</v>
      </c>
    </row>
    <row r="502" spans="1:24" x14ac:dyDescent="0.35">
      <c r="A502">
        <v>502</v>
      </c>
      <c r="B502">
        <f t="shared" si="126"/>
        <v>501</v>
      </c>
      <c r="C502">
        <f t="shared" si="127"/>
        <v>0.71673819742487066</v>
      </c>
      <c r="D502">
        <f t="shared" si="128"/>
        <v>2</v>
      </c>
      <c r="E502">
        <v>502</v>
      </c>
      <c r="F502">
        <f t="shared" si="129"/>
        <v>501</v>
      </c>
      <c r="G502">
        <f t="shared" si="130"/>
        <v>0.71609218049634038</v>
      </c>
      <c r="H502">
        <f t="shared" si="131"/>
        <v>1.9985096837192899</v>
      </c>
      <c r="I502">
        <v>502</v>
      </c>
      <c r="J502">
        <f t="shared" si="132"/>
        <v>501</v>
      </c>
      <c r="K502">
        <f t="shared" si="133"/>
        <v>1.516721714963726</v>
      </c>
      <c r="L502">
        <f t="shared" si="134"/>
        <v>1.5385758374905201</v>
      </c>
      <c r="M502">
        <v>502</v>
      </c>
      <c r="N502">
        <f t="shared" si="135"/>
        <v>501</v>
      </c>
      <c r="O502">
        <f t="shared" si="136"/>
        <v>0.64481429953409142</v>
      </c>
      <c r="P502">
        <f t="shared" si="137"/>
        <v>0.83407655239053002</v>
      </c>
      <c r="Q502">
        <v>502</v>
      </c>
      <c r="R502">
        <f t="shared" si="138"/>
        <v>501</v>
      </c>
      <c r="S502">
        <f t="shared" si="139"/>
        <v>1.6457765313789641</v>
      </c>
      <c r="T502">
        <f t="shared" si="140"/>
        <v>0.83629635456727502</v>
      </c>
      <c r="U502">
        <v>502</v>
      </c>
      <c r="V502">
        <f t="shared" si="141"/>
        <v>501</v>
      </c>
      <c r="W502">
        <f t="shared" si="142"/>
        <v>1.516721714963726</v>
      </c>
      <c r="X502">
        <f t="shared" si="143"/>
        <v>0.53857583749052296</v>
      </c>
    </row>
    <row r="503" spans="1:24" x14ac:dyDescent="0.35">
      <c r="A503">
        <v>503</v>
      </c>
      <c r="B503">
        <f t="shared" si="126"/>
        <v>502</v>
      </c>
      <c r="C503">
        <f t="shared" si="127"/>
        <v>0.71816881258939136</v>
      </c>
      <c r="D503">
        <f t="shared" si="128"/>
        <v>1</v>
      </c>
      <c r="E503">
        <v>503</v>
      </c>
      <c r="F503">
        <f t="shared" si="129"/>
        <v>502</v>
      </c>
      <c r="G503">
        <f t="shared" si="130"/>
        <v>0.71751853152271883</v>
      </c>
      <c r="H503">
        <f t="shared" si="131"/>
        <v>1.0014903162807101</v>
      </c>
      <c r="I503">
        <v>503</v>
      </c>
      <c r="J503">
        <f t="shared" si="132"/>
        <v>502</v>
      </c>
      <c r="K503">
        <f t="shared" si="133"/>
        <v>1.5168320893199221</v>
      </c>
      <c r="L503">
        <f t="shared" si="134"/>
        <v>1.4614241625094799</v>
      </c>
      <c r="M503">
        <v>503</v>
      </c>
      <c r="N503">
        <f t="shared" si="135"/>
        <v>502</v>
      </c>
      <c r="O503">
        <f t="shared" si="136"/>
        <v>0.6457701694980128</v>
      </c>
      <c r="P503">
        <f t="shared" si="137"/>
        <v>0.16592344760947</v>
      </c>
      <c r="Q503">
        <v>503</v>
      </c>
      <c r="R503">
        <f t="shared" si="138"/>
        <v>502</v>
      </c>
      <c r="S503">
        <f t="shared" si="139"/>
        <v>1.646738752708198</v>
      </c>
      <c r="T503">
        <f t="shared" si="140"/>
        <v>0.163703645432725</v>
      </c>
      <c r="U503">
        <v>503</v>
      </c>
      <c r="V503">
        <f t="shared" si="141"/>
        <v>502</v>
      </c>
      <c r="W503">
        <f t="shared" si="142"/>
        <v>1.5168320893199221</v>
      </c>
      <c r="X503">
        <f t="shared" si="143"/>
        <v>0.46142416250947699</v>
      </c>
    </row>
    <row r="504" spans="1:24" x14ac:dyDescent="0.35">
      <c r="A504">
        <v>504</v>
      </c>
      <c r="B504">
        <f t="shared" si="126"/>
        <v>503</v>
      </c>
      <c r="C504">
        <f t="shared" si="127"/>
        <v>0.71959942775391206</v>
      </c>
      <c r="D504">
        <f t="shared" si="128"/>
        <v>2</v>
      </c>
      <c r="E504">
        <v>504</v>
      </c>
      <c r="F504">
        <f t="shared" si="129"/>
        <v>503</v>
      </c>
      <c r="G504">
        <f t="shared" si="130"/>
        <v>0.71894488254909739</v>
      </c>
      <c r="H504">
        <f t="shared" si="131"/>
        <v>1.9985096837192899</v>
      </c>
      <c r="I504">
        <v>504</v>
      </c>
      <c r="J504">
        <f t="shared" si="132"/>
        <v>503</v>
      </c>
      <c r="K504">
        <f t="shared" si="133"/>
        <v>1.5169424636761182</v>
      </c>
      <c r="L504">
        <f t="shared" si="134"/>
        <v>1.5385758374905201</v>
      </c>
      <c r="M504">
        <v>504</v>
      </c>
      <c r="N504">
        <f t="shared" si="135"/>
        <v>503</v>
      </c>
      <c r="O504">
        <f t="shared" si="136"/>
        <v>0.64672603946193419</v>
      </c>
      <c r="P504">
        <f t="shared" si="137"/>
        <v>0.83407655239053002</v>
      </c>
      <c r="Q504">
        <v>504</v>
      </c>
      <c r="R504">
        <f t="shared" si="138"/>
        <v>503</v>
      </c>
      <c r="S504">
        <f t="shared" si="139"/>
        <v>1.647700974037432</v>
      </c>
      <c r="T504">
        <f t="shared" si="140"/>
        <v>0.83629635456727502</v>
      </c>
      <c r="U504">
        <v>504</v>
      </c>
      <c r="V504">
        <f t="shared" si="141"/>
        <v>503</v>
      </c>
      <c r="W504">
        <f t="shared" si="142"/>
        <v>1.5169424636761182</v>
      </c>
      <c r="X504">
        <f t="shared" si="143"/>
        <v>0.53857583749052296</v>
      </c>
    </row>
    <row r="505" spans="1:24" x14ac:dyDescent="0.35">
      <c r="A505">
        <v>505</v>
      </c>
      <c r="B505">
        <f t="shared" si="126"/>
        <v>504</v>
      </c>
      <c r="C505">
        <f t="shared" si="127"/>
        <v>0.72103004291843276</v>
      </c>
      <c r="D505">
        <f t="shared" si="128"/>
        <v>1</v>
      </c>
      <c r="E505">
        <v>505</v>
      </c>
      <c r="F505">
        <f t="shared" si="129"/>
        <v>504</v>
      </c>
      <c r="G505">
        <f t="shared" si="130"/>
        <v>0.72037123357547583</v>
      </c>
      <c r="H505">
        <f t="shared" si="131"/>
        <v>1.0014903162807101</v>
      </c>
      <c r="I505">
        <v>505</v>
      </c>
      <c r="J505">
        <f t="shared" si="132"/>
        <v>504</v>
      </c>
      <c r="K505">
        <f t="shared" si="133"/>
        <v>1.5170528380323143</v>
      </c>
      <c r="L505">
        <f t="shared" si="134"/>
        <v>1.4614241625094799</v>
      </c>
      <c r="M505">
        <v>505</v>
      </c>
      <c r="N505">
        <f t="shared" si="135"/>
        <v>504</v>
      </c>
      <c r="O505">
        <f t="shared" si="136"/>
        <v>0.64768190942585557</v>
      </c>
      <c r="P505">
        <f t="shared" si="137"/>
        <v>0.16592344760947</v>
      </c>
      <c r="Q505">
        <v>505</v>
      </c>
      <c r="R505">
        <f t="shared" si="138"/>
        <v>504</v>
      </c>
      <c r="S505">
        <f t="shared" si="139"/>
        <v>1.6486631953666659</v>
      </c>
      <c r="T505">
        <f t="shared" si="140"/>
        <v>0.163703645432725</v>
      </c>
      <c r="U505">
        <v>505</v>
      </c>
      <c r="V505">
        <f t="shared" si="141"/>
        <v>504</v>
      </c>
      <c r="W505">
        <f t="shared" si="142"/>
        <v>1.5170528380323143</v>
      </c>
      <c r="X505">
        <f t="shared" si="143"/>
        <v>0.46142416250947699</v>
      </c>
    </row>
    <row r="506" spans="1:24" x14ac:dyDescent="0.35">
      <c r="A506">
        <v>506</v>
      </c>
      <c r="B506">
        <f t="shared" si="126"/>
        <v>505</v>
      </c>
      <c r="C506">
        <f t="shared" si="127"/>
        <v>0.72246065808295346</v>
      </c>
      <c r="D506">
        <f t="shared" si="128"/>
        <v>2</v>
      </c>
      <c r="E506">
        <v>506</v>
      </c>
      <c r="F506">
        <f t="shared" si="129"/>
        <v>505</v>
      </c>
      <c r="G506">
        <f t="shared" si="130"/>
        <v>0.72179758460185439</v>
      </c>
      <c r="H506">
        <f t="shared" si="131"/>
        <v>1.9985096837192899</v>
      </c>
      <c r="I506">
        <v>506</v>
      </c>
      <c r="J506">
        <f t="shared" si="132"/>
        <v>505</v>
      </c>
      <c r="K506">
        <f t="shared" si="133"/>
        <v>1.5171632123885104</v>
      </c>
      <c r="L506">
        <f t="shared" si="134"/>
        <v>1.5385758374905201</v>
      </c>
      <c r="M506">
        <v>506</v>
      </c>
      <c r="N506">
        <f t="shared" si="135"/>
        <v>505</v>
      </c>
      <c r="O506">
        <f t="shared" si="136"/>
        <v>0.64863777938977696</v>
      </c>
      <c r="P506">
        <f t="shared" si="137"/>
        <v>0.83407655239053002</v>
      </c>
      <c r="Q506">
        <v>506</v>
      </c>
      <c r="R506">
        <f t="shared" si="138"/>
        <v>505</v>
      </c>
      <c r="S506">
        <f t="shared" si="139"/>
        <v>1.6496254166959001</v>
      </c>
      <c r="T506">
        <f t="shared" si="140"/>
        <v>0.83629635456727502</v>
      </c>
      <c r="U506">
        <v>506</v>
      </c>
      <c r="V506">
        <f t="shared" si="141"/>
        <v>505</v>
      </c>
      <c r="W506">
        <f t="shared" si="142"/>
        <v>1.5171632123885104</v>
      </c>
      <c r="X506">
        <f t="shared" si="143"/>
        <v>0.53857583749052296</v>
      </c>
    </row>
    <row r="507" spans="1:24" x14ac:dyDescent="0.35">
      <c r="A507">
        <v>507</v>
      </c>
      <c r="B507">
        <f t="shared" si="126"/>
        <v>506</v>
      </c>
      <c r="C507">
        <f t="shared" si="127"/>
        <v>0.72389127324747415</v>
      </c>
      <c r="D507">
        <f t="shared" si="128"/>
        <v>1</v>
      </c>
      <c r="E507">
        <v>507</v>
      </c>
      <c r="F507">
        <f t="shared" si="129"/>
        <v>506</v>
      </c>
      <c r="G507">
        <f t="shared" si="130"/>
        <v>0.72322393562823284</v>
      </c>
      <c r="H507">
        <f t="shared" si="131"/>
        <v>1.0014903162807101</v>
      </c>
      <c r="I507">
        <v>507</v>
      </c>
      <c r="J507">
        <f t="shared" si="132"/>
        <v>506</v>
      </c>
      <c r="K507">
        <f t="shared" si="133"/>
        <v>1.5172735867447065</v>
      </c>
      <c r="L507">
        <f t="shared" si="134"/>
        <v>1.4614241625094799</v>
      </c>
      <c r="M507">
        <v>507</v>
      </c>
      <c r="N507">
        <f t="shared" si="135"/>
        <v>506</v>
      </c>
      <c r="O507">
        <f t="shared" si="136"/>
        <v>0.64959364935369834</v>
      </c>
      <c r="P507">
        <f t="shared" si="137"/>
        <v>0.16592344760947</v>
      </c>
      <c r="Q507">
        <v>507</v>
      </c>
      <c r="R507">
        <f t="shared" si="138"/>
        <v>506</v>
      </c>
      <c r="S507">
        <f t="shared" si="139"/>
        <v>1.6505876380251341</v>
      </c>
      <c r="T507">
        <f t="shared" si="140"/>
        <v>0.163703645432725</v>
      </c>
      <c r="U507">
        <v>507</v>
      </c>
      <c r="V507">
        <f t="shared" si="141"/>
        <v>506</v>
      </c>
      <c r="W507">
        <f t="shared" si="142"/>
        <v>1.5172735867447065</v>
      </c>
      <c r="X507">
        <f t="shared" si="143"/>
        <v>0.46142416250947699</v>
      </c>
    </row>
    <row r="508" spans="1:24" x14ac:dyDescent="0.35">
      <c r="A508">
        <v>508</v>
      </c>
      <c r="B508">
        <f t="shared" si="126"/>
        <v>507</v>
      </c>
      <c r="C508">
        <f t="shared" si="127"/>
        <v>0.72532188841199485</v>
      </c>
      <c r="D508">
        <f t="shared" si="128"/>
        <v>2</v>
      </c>
      <c r="E508">
        <v>508</v>
      </c>
      <c r="F508">
        <f t="shared" si="129"/>
        <v>507</v>
      </c>
      <c r="G508">
        <f t="shared" si="130"/>
        <v>0.7246502866546114</v>
      </c>
      <c r="H508">
        <f t="shared" si="131"/>
        <v>1.9985096837192899</v>
      </c>
      <c r="I508">
        <v>508</v>
      </c>
      <c r="J508">
        <f t="shared" si="132"/>
        <v>507</v>
      </c>
      <c r="K508">
        <f t="shared" si="133"/>
        <v>1.5173839611009026</v>
      </c>
      <c r="L508">
        <f t="shared" si="134"/>
        <v>1.5385758374905201</v>
      </c>
      <c r="M508">
        <v>508</v>
      </c>
      <c r="N508">
        <f t="shared" si="135"/>
        <v>507</v>
      </c>
      <c r="O508">
        <f t="shared" si="136"/>
        <v>0.65054951931761984</v>
      </c>
      <c r="P508">
        <f t="shared" si="137"/>
        <v>0.83407655239053002</v>
      </c>
      <c r="Q508">
        <v>508</v>
      </c>
      <c r="R508">
        <f t="shared" si="138"/>
        <v>507</v>
      </c>
      <c r="S508">
        <f t="shared" si="139"/>
        <v>1.651549859354368</v>
      </c>
      <c r="T508">
        <f t="shared" si="140"/>
        <v>0.83629635456727502</v>
      </c>
      <c r="U508">
        <v>508</v>
      </c>
      <c r="V508">
        <f t="shared" si="141"/>
        <v>507</v>
      </c>
      <c r="W508">
        <f t="shared" si="142"/>
        <v>1.5173839611009026</v>
      </c>
      <c r="X508">
        <f t="shared" si="143"/>
        <v>0.53857583749052296</v>
      </c>
    </row>
    <row r="509" spans="1:24" x14ac:dyDescent="0.35">
      <c r="A509">
        <v>509</v>
      </c>
      <c r="B509">
        <f t="shared" si="126"/>
        <v>508</v>
      </c>
      <c r="C509">
        <f t="shared" si="127"/>
        <v>0.72675250357651555</v>
      </c>
      <c r="D509">
        <f t="shared" si="128"/>
        <v>1</v>
      </c>
      <c r="E509">
        <v>509</v>
      </c>
      <c r="F509">
        <f t="shared" si="129"/>
        <v>508</v>
      </c>
      <c r="G509">
        <f t="shared" si="130"/>
        <v>0.72607663768098984</v>
      </c>
      <c r="H509">
        <f t="shared" si="131"/>
        <v>1.0014903162807101</v>
      </c>
      <c r="I509">
        <v>509</v>
      </c>
      <c r="J509">
        <f t="shared" si="132"/>
        <v>508</v>
      </c>
      <c r="K509">
        <f t="shared" si="133"/>
        <v>1.5174943354570987</v>
      </c>
      <c r="L509">
        <f t="shared" si="134"/>
        <v>1.4614241625094799</v>
      </c>
      <c r="M509">
        <v>509</v>
      </c>
      <c r="N509">
        <f t="shared" si="135"/>
        <v>508</v>
      </c>
      <c r="O509">
        <f t="shared" si="136"/>
        <v>0.65150538928154123</v>
      </c>
      <c r="P509">
        <f t="shared" si="137"/>
        <v>0.16592344760947</v>
      </c>
      <c r="Q509">
        <v>509</v>
      </c>
      <c r="R509">
        <f t="shared" si="138"/>
        <v>508</v>
      </c>
      <c r="S509">
        <f t="shared" si="139"/>
        <v>1.652512080683602</v>
      </c>
      <c r="T509">
        <f t="shared" si="140"/>
        <v>0.163703645432725</v>
      </c>
      <c r="U509">
        <v>509</v>
      </c>
      <c r="V509">
        <f t="shared" si="141"/>
        <v>508</v>
      </c>
      <c r="W509">
        <f t="shared" si="142"/>
        <v>1.5174943354570987</v>
      </c>
      <c r="X509">
        <f t="shared" si="143"/>
        <v>0.46142416250947699</v>
      </c>
    </row>
    <row r="510" spans="1:24" x14ac:dyDescent="0.35">
      <c r="A510">
        <v>510</v>
      </c>
      <c r="B510">
        <f t="shared" si="126"/>
        <v>509</v>
      </c>
      <c r="C510">
        <f t="shared" si="127"/>
        <v>0.72818311874103625</v>
      </c>
      <c r="D510">
        <f t="shared" si="128"/>
        <v>2</v>
      </c>
      <c r="E510">
        <v>510</v>
      </c>
      <c r="F510">
        <f t="shared" si="129"/>
        <v>509</v>
      </c>
      <c r="G510">
        <f t="shared" si="130"/>
        <v>0.7275029887073684</v>
      </c>
      <c r="H510">
        <f t="shared" si="131"/>
        <v>1.9985096837192899</v>
      </c>
      <c r="I510">
        <v>510</v>
      </c>
      <c r="J510">
        <f t="shared" si="132"/>
        <v>509</v>
      </c>
      <c r="K510">
        <f t="shared" si="133"/>
        <v>1.5176047098132948</v>
      </c>
      <c r="L510">
        <f t="shared" si="134"/>
        <v>1.5385758374905201</v>
      </c>
      <c r="M510">
        <v>510</v>
      </c>
      <c r="N510">
        <f t="shared" si="135"/>
        <v>509</v>
      </c>
      <c r="O510">
        <f t="shared" si="136"/>
        <v>0.65246125924546261</v>
      </c>
      <c r="P510">
        <f t="shared" si="137"/>
        <v>0.83407655239053002</v>
      </c>
      <c r="Q510">
        <v>510</v>
      </c>
      <c r="R510">
        <f t="shared" si="138"/>
        <v>509</v>
      </c>
      <c r="S510">
        <f t="shared" si="139"/>
        <v>1.6534743020128362</v>
      </c>
      <c r="T510">
        <f t="shared" si="140"/>
        <v>0.83629635456727502</v>
      </c>
      <c r="U510">
        <v>510</v>
      </c>
      <c r="V510">
        <f t="shared" si="141"/>
        <v>509</v>
      </c>
      <c r="W510">
        <f t="shared" si="142"/>
        <v>1.5176047098132948</v>
      </c>
      <c r="X510">
        <f t="shared" si="143"/>
        <v>0.53857583749052296</v>
      </c>
    </row>
    <row r="511" spans="1:24" x14ac:dyDescent="0.35">
      <c r="A511">
        <v>511</v>
      </c>
      <c r="B511">
        <f t="shared" si="126"/>
        <v>510</v>
      </c>
      <c r="C511">
        <f t="shared" si="127"/>
        <v>0.72961373390555695</v>
      </c>
      <c r="D511">
        <f t="shared" si="128"/>
        <v>1</v>
      </c>
      <c r="E511">
        <v>511</v>
      </c>
      <c r="F511">
        <f t="shared" si="129"/>
        <v>510</v>
      </c>
      <c r="G511">
        <f t="shared" si="130"/>
        <v>0.72892933973374685</v>
      </c>
      <c r="H511">
        <f t="shared" si="131"/>
        <v>1.0014903162807101</v>
      </c>
      <c r="I511">
        <v>511</v>
      </c>
      <c r="J511">
        <f t="shared" si="132"/>
        <v>510</v>
      </c>
      <c r="K511">
        <f t="shared" si="133"/>
        <v>1.5177150841694909</v>
      </c>
      <c r="L511">
        <f t="shared" si="134"/>
        <v>1.4614241625094799</v>
      </c>
      <c r="M511">
        <v>511</v>
      </c>
      <c r="N511">
        <f t="shared" si="135"/>
        <v>510</v>
      </c>
      <c r="O511">
        <f t="shared" si="136"/>
        <v>0.653417129209384</v>
      </c>
      <c r="P511">
        <f t="shared" si="137"/>
        <v>0.16592344760947</v>
      </c>
      <c r="Q511">
        <v>511</v>
      </c>
      <c r="R511">
        <f t="shared" si="138"/>
        <v>510</v>
      </c>
      <c r="S511">
        <f t="shared" si="139"/>
        <v>1.6544365233420701</v>
      </c>
      <c r="T511">
        <f t="shared" si="140"/>
        <v>0.163703645432725</v>
      </c>
      <c r="U511">
        <v>511</v>
      </c>
      <c r="V511">
        <f t="shared" si="141"/>
        <v>510</v>
      </c>
      <c r="W511">
        <f t="shared" si="142"/>
        <v>1.5177150841694909</v>
      </c>
      <c r="X511">
        <f t="shared" si="143"/>
        <v>0.46142416250947699</v>
      </c>
    </row>
    <row r="512" spans="1:24" x14ac:dyDescent="0.35">
      <c r="A512">
        <v>512</v>
      </c>
      <c r="B512">
        <f t="shared" si="126"/>
        <v>511</v>
      </c>
      <c r="C512">
        <f t="shared" si="127"/>
        <v>0.73104434907007765</v>
      </c>
      <c r="D512">
        <f t="shared" si="128"/>
        <v>2</v>
      </c>
      <c r="E512">
        <v>512</v>
      </c>
      <c r="F512">
        <f t="shared" si="129"/>
        <v>511</v>
      </c>
      <c r="G512">
        <f t="shared" si="130"/>
        <v>0.73035569076012541</v>
      </c>
      <c r="H512">
        <f t="shared" si="131"/>
        <v>1.9985096837192899</v>
      </c>
      <c r="I512">
        <v>512</v>
      </c>
      <c r="J512">
        <f t="shared" si="132"/>
        <v>511</v>
      </c>
      <c r="K512">
        <f t="shared" si="133"/>
        <v>1.517825458525687</v>
      </c>
      <c r="L512">
        <f t="shared" si="134"/>
        <v>1.5385758374905201</v>
      </c>
      <c r="M512">
        <v>512</v>
      </c>
      <c r="N512">
        <f t="shared" si="135"/>
        <v>511</v>
      </c>
      <c r="O512">
        <f t="shared" si="136"/>
        <v>0.65437299917330538</v>
      </c>
      <c r="P512">
        <f t="shared" si="137"/>
        <v>0.83407655239053002</v>
      </c>
      <c r="Q512">
        <v>512</v>
      </c>
      <c r="R512">
        <f t="shared" si="138"/>
        <v>511</v>
      </c>
      <c r="S512">
        <f t="shared" si="139"/>
        <v>1.6553987446713041</v>
      </c>
      <c r="T512">
        <f t="shared" si="140"/>
        <v>0.83629635456727502</v>
      </c>
      <c r="U512">
        <v>512</v>
      </c>
      <c r="V512">
        <f t="shared" si="141"/>
        <v>511</v>
      </c>
      <c r="W512">
        <f t="shared" si="142"/>
        <v>1.517825458525687</v>
      </c>
      <c r="X512">
        <f t="shared" si="143"/>
        <v>0.53857583749052296</v>
      </c>
    </row>
    <row r="513" spans="1:24" x14ac:dyDescent="0.35">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0.0014903162807118+F513*0.0014263510263785</f>
        <v>0.73178204178650386</v>
      </c>
      <c r="H513">
        <f t="shared" ref="H513:H576" si="149">IF(F513/2-INT(F513/2)&lt;0.1,1.00149031628071,1.99850968371929)</f>
        <v>1.0014903162807101</v>
      </c>
      <c r="I513">
        <v>513</v>
      </c>
      <c r="J513">
        <f t="shared" ref="J513:J576" si="150">(I513-1)</f>
        <v>512</v>
      </c>
      <c r="K513">
        <f t="shared" ref="K513:K576" si="151">1.46142416250948+J513*0.0001103743561961</f>
        <v>1.5179358328818831</v>
      </c>
      <c r="L513">
        <f t="shared" ref="L513:L576" si="152">IF(J513/2-INT(J513/2)&lt;0.1,1.46142416250948,1.53857583749052)</f>
        <v>1.4614241625094799</v>
      </c>
      <c r="M513">
        <v>513</v>
      </c>
      <c r="N513">
        <f t="shared" ref="N513:N576" si="153">(M513-1)</f>
        <v>512</v>
      </c>
      <c r="O513">
        <f t="shared" ref="O513:O576" si="154">0.16592344760947+N513*0.0009558699639214</f>
        <v>0.65532886913722677</v>
      </c>
      <c r="P513">
        <f t="shared" ref="P513:P576" si="155">IF(N513/2-INT(N513/2)&lt;0.1,0.16592344760947,0.83407655239053)</f>
        <v>0.16592344760947</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1.46142416250948+V513*0.0001103743561961</f>
        <v>1.5179358328818831</v>
      </c>
      <c r="X513">
        <f t="shared" ref="X513:X576" si="161">IF(V513/2-INT(V513/2)&lt;0.1,0.461424162509477,0.538575837490523)</f>
        <v>0.46142416250947699</v>
      </c>
    </row>
    <row r="514" spans="1:24" x14ac:dyDescent="0.35">
      <c r="A514">
        <v>514</v>
      </c>
      <c r="B514">
        <f t="shared" si="144"/>
        <v>513</v>
      </c>
      <c r="C514">
        <f t="shared" si="145"/>
        <v>0.73390557939911905</v>
      </c>
      <c r="D514">
        <f t="shared" si="146"/>
        <v>2</v>
      </c>
      <c r="E514">
        <v>514</v>
      </c>
      <c r="F514">
        <f t="shared" si="147"/>
        <v>513</v>
      </c>
      <c r="G514">
        <f t="shared" si="148"/>
        <v>0.7332083928128823</v>
      </c>
      <c r="H514">
        <f t="shared" si="149"/>
        <v>1.9985096837192899</v>
      </c>
      <c r="I514">
        <v>514</v>
      </c>
      <c r="J514">
        <f t="shared" si="150"/>
        <v>513</v>
      </c>
      <c r="K514">
        <f t="shared" si="151"/>
        <v>1.5180462072380791</v>
      </c>
      <c r="L514">
        <f t="shared" si="152"/>
        <v>1.5385758374905201</v>
      </c>
      <c r="M514">
        <v>514</v>
      </c>
      <c r="N514">
        <f t="shared" si="153"/>
        <v>513</v>
      </c>
      <c r="O514">
        <f t="shared" si="154"/>
        <v>0.65628473910114815</v>
      </c>
      <c r="P514">
        <f t="shared" si="155"/>
        <v>0.83407655239053002</v>
      </c>
      <c r="Q514">
        <v>514</v>
      </c>
      <c r="R514">
        <f t="shared" si="156"/>
        <v>513</v>
      </c>
      <c r="S514">
        <f t="shared" si="157"/>
        <v>1.657323187329772</v>
      </c>
      <c r="T514">
        <f t="shared" si="158"/>
        <v>0.83629635456727502</v>
      </c>
      <c r="U514">
        <v>514</v>
      </c>
      <c r="V514">
        <f t="shared" si="159"/>
        <v>513</v>
      </c>
      <c r="W514">
        <f t="shared" si="160"/>
        <v>1.5180462072380791</v>
      </c>
      <c r="X514">
        <f t="shared" si="161"/>
        <v>0.53857583749052296</v>
      </c>
    </row>
    <row r="515" spans="1:24" x14ac:dyDescent="0.35">
      <c r="A515">
        <v>515</v>
      </c>
      <c r="B515">
        <f t="shared" si="144"/>
        <v>514</v>
      </c>
      <c r="C515">
        <f t="shared" si="145"/>
        <v>0.73533619456363974</v>
      </c>
      <c r="D515">
        <f t="shared" si="146"/>
        <v>1</v>
      </c>
      <c r="E515">
        <v>515</v>
      </c>
      <c r="F515">
        <f t="shared" si="147"/>
        <v>514</v>
      </c>
      <c r="G515">
        <f t="shared" si="148"/>
        <v>0.73463474383926086</v>
      </c>
      <c r="H515">
        <f t="shared" si="149"/>
        <v>1.0014903162807101</v>
      </c>
      <c r="I515">
        <v>515</v>
      </c>
      <c r="J515">
        <f t="shared" si="150"/>
        <v>514</v>
      </c>
      <c r="K515">
        <f t="shared" si="151"/>
        <v>1.5181565815942752</v>
      </c>
      <c r="L515">
        <f t="shared" si="152"/>
        <v>1.4614241625094799</v>
      </c>
      <c r="M515">
        <v>515</v>
      </c>
      <c r="N515">
        <f t="shared" si="153"/>
        <v>514</v>
      </c>
      <c r="O515">
        <f t="shared" si="154"/>
        <v>0.65724060906506965</v>
      </c>
      <c r="P515">
        <f t="shared" si="155"/>
        <v>0.16592344760947</v>
      </c>
      <c r="Q515">
        <v>515</v>
      </c>
      <c r="R515">
        <f t="shared" si="156"/>
        <v>514</v>
      </c>
      <c r="S515">
        <f t="shared" si="157"/>
        <v>1.658285408659006</v>
      </c>
      <c r="T515">
        <f t="shared" si="158"/>
        <v>0.163703645432725</v>
      </c>
      <c r="U515">
        <v>515</v>
      </c>
      <c r="V515">
        <f t="shared" si="159"/>
        <v>514</v>
      </c>
      <c r="W515">
        <f t="shared" si="160"/>
        <v>1.5181565815942752</v>
      </c>
      <c r="X515">
        <f t="shared" si="161"/>
        <v>0.46142416250947699</v>
      </c>
    </row>
    <row r="516" spans="1:24" x14ac:dyDescent="0.35">
      <c r="A516">
        <v>516</v>
      </c>
      <c r="B516">
        <f t="shared" si="144"/>
        <v>515</v>
      </c>
      <c r="C516">
        <f t="shared" si="145"/>
        <v>0.73676680972816044</v>
      </c>
      <c r="D516">
        <f t="shared" si="146"/>
        <v>2</v>
      </c>
      <c r="E516">
        <v>516</v>
      </c>
      <c r="F516">
        <f t="shared" si="147"/>
        <v>515</v>
      </c>
      <c r="G516">
        <f t="shared" si="148"/>
        <v>0.73606109486563931</v>
      </c>
      <c r="H516">
        <f t="shared" si="149"/>
        <v>1.9985096837192899</v>
      </c>
      <c r="I516">
        <v>516</v>
      </c>
      <c r="J516">
        <f t="shared" si="150"/>
        <v>515</v>
      </c>
      <c r="K516">
        <f t="shared" si="151"/>
        <v>1.5182669559504713</v>
      </c>
      <c r="L516">
        <f t="shared" si="152"/>
        <v>1.5385758374905201</v>
      </c>
      <c r="M516">
        <v>516</v>
      </c>
      <c r="N516">
        <f t="shared" si="153"/>
        <v>515</v>
      </c>
      <c r="O516">
        <f t="shared" si="154"/>
        <v>0.65819647902899103</v>
      </c>
      <c r="P516">
        <f t="shared" si="155"/>
        <v>0.83407655239053002</v>
      </c>
      <c r="Q516">
        <v>516</v>
      </c>
      <c r="R516">
        <f t="shared" si="156"/>
        <v>515</v>
      </c>
      <c r="S516">
        <f t="shared" si="157"/>
        <v>1.6592476299882399</v>
      </c>
      <c r="T516">
        <f t="shared" si="158"/>
        <v>0.83629635456727502</v>
      </c>
      <c r="U516">
        <v>516</v>
      </c>
      <c r="V516">
        <f t="shared" si="159"/>
        <v>515</v>
      </c>
      <c r="W516">
        <f t="shared" si="160"/>
        <v>1.5182669559504713</v>
      </c>
      <c r="X516">
        <f t="shared" si="161"/>
        <v>0.53857583749052296</v>
      </c>
    </row>
    <row r="517" spans="1:24" x14ac:dyDescent="0.35">
      <c r="A517">
        <v>517</v>
      </c>
      <c r="B517">
        <f t="shared" si="144"/>
        <v>516</v>
      </c>
      <c r="C517">
        <f t="shared" si="145"/>
        <v>0.73819742489268114</v>
      </c>
      <c r="D517">
        <f t="shared" si="146"/>
        <v>1</v>
      </c>
      <c r="E517">
        <v>517</v>
      </c>
      <c r="F517">
        <f t="shared" si="147"/>
        <v>516</v>
      </c>
      <c r="G517">
        <f t="shared" si="148"/>
        <v>0.73748744589201787</v>
      </c>
      <c r="H517">
        <f t="shared" si="149"/>
        <v>1.0014903162807101</v>
      </c>
      <c r="I517">
        <v>517</v>
      </c>
      <c r="J517">
        <f t="shared" si="150"/>
        <v>516</v>
      </c>
      <c r="K517">
        <f t="shared" si="151"/>
        <v>1.5183773303066674</v>
      </c>
      <c r="L517">
        <f t="shared" si="152"/>
        <v>1.4614241625094799</v>
      </c>
      <c r="M517">
        <v>517</v>
      </c>
      <c r="N517">
        <f t="shared" si="153"/>
        <v>516</v>
      </c>
      <c r="O517">
        <f t="shared" si="154"/>
        <v>0.65915234899291242</v>
      </c>
      <c r="P517">
        <f t="shared" si="155"/>
        <v>0.16592344760947</v>
      </c>
      <c r="Q517">
        <v>517</v>
      </c>
      <c r="R517">
        <f t="shared" si="156"/>
        <v>516</v>
      </c>
      <c r="S517">
        <f t="shared" si="157"/>
        <v>1.6602098513174741</v>
      </c>
      <c r="T517">
        <f t="shared" si="158"/>
        <v>0.163703645432725</v>
      </c>
      <c r="U517">
        <v>517</v>
      </c>
      <c r="V517">
        <f t="shared" si="159"/>
        <v>516</v>
      </c>
      <c r="W517">
        <f t="shared" si="160"/>
        <v>1.5183773303066674</v>
      </c>
      <c r="X517">
        <f t="shared" si="161"/>
        <v>0.46142416250947699</v>
      </c>
    </row>
    <row r="518" spans="1:24" x14ac:dyDescent="0.35">
      <c r="A518">
        <v>518</v>
      </c>
      <c r="B518">
        <f t="shared" si="144"/>
        <v>517</v>
      </c>
      <c r="C518">
        <f t="shared" si="145"/>
        <v>0.73962804005720184</v>
      </c>
      <c r="D518">
        <f t="shared" si="146"/>
        <v>2</v>
      </c>
      <c r="E518">
        <v>518</v>
      </c>
      <c r="F518">
        <f t="shared" si="147"/>
        <v>517</v>
      </c>
      <c r="G518">
        <f t="shared" si="148"/>
        <v>0.73891379691839632</v>
      </c>
      <c r="H518">
        <f t="shared" si="149"/>
        <v>1.9985096837192899</v>
      </c>
      <c r="I518">
        <v>518</v>
      </c>
      <c r="J518">
        <f t="shared" si="150"/>
        <v>517</v>
      </c>
      <c r="K518">
        <f t="shared" si="151"/>
        <v>1.5184877046628635</v>
      </c>
      <c r="L518">
        <f t="shared" si="152"/>
        <v>1.5385758374905201</v>
      </c>
      <c r="M518">
        <v>518</v>
      </c>
      <c r="N518">
        <f t="shared" si="153"/>
        <v>517</v>
      </c>
      <c r="O518">
        <f t="shared" si="154"/>
        <v>0.6601082189568338</v>
      </c>
      <c r="P518">
        <f t="shared" si="155"/>
        <v>0.83407655239053002</v>
      </c>
      <c r="Q518">
        <v>518</v>
      </c>
      <c r="R518">
        <f t="shared" si="156"/>
        <v>517</v>
      </c>
      <c r="S518">
        <f t="shared" si="157"/>
        <v>1.6611720726467081</v>
      </c>
      <c r="T518">
        <f t="shared" si="158"/>
        <v>0.83629635456727502</v>
      </c>
      <c r="U518">
        <v>518</v>
      </c>
      <c r="V518">
        <f t="shared" si="159"/>
        <v>517</v>
      </c>
      <c r="W518">
        <f t="shared" si="160"/>
        <v>1.5184877046628635</v>
      </c>
      <c r="X518">
        <f t="shared" si="161"/>
        <v>0.53857583749052296</v>
      </c>
    </row>
    <row r="519" spans="1:24" x14ac:dyDescent="0.35">
      <c r="A519">
        <v>519</v>
      </c>
      <c r="B519">
        <f t="shared" si="144"/>
        <v>518</v>
      </c>
      <c r="C519">
        <f t="shared" si="145"/>
        <v>0.74105865522172254</v>
      </c>
      <c r="D519">
        <f t="shared" si="146"/>
        <v>1</v>
      </c>
      <c r="E519">
        <v>519</v>
      </c>
      <c r="F519">
        <f t="shared" si="147"/>
        <v>518</v>
      </c>
      <c r="G519">
        <f t="shared" si="148"/>
        <v>0.74034014794477487</v>
      </c>
      <c r="H519">
        <f t="shared" si="149"/>
        <v>1.0014903162807101</v>
      </c>
      <c r="I519">
        <v>519</v>
      </c>
      <c r="J519">
        <f t="shared" si="150"/>
        <v>518</v>
      </c>
      <c r="K519">
        <f t="shared" si="151"/>
        <v>1.5185980790190596</v>
      </c>
      <c r="L519">
        <f t="shared" si="152"/>
        <v>1.4614241625094799</v>
      </c>
      <c r="M519">
        <v>519</v>
      </c>
      <c r="N519">
        <f t="shared" si="153"/>
        <v>518</v>
      </c>
      <c r="O519">
        <f t="shared" si="154"/>
        <v>0.66106408892075519</v>
      </c>
      <c r="P519">
        <f t="shared" si="155"/>
        <v>0.16592344760947</v>
      </c>
      <c r="Q519">
        <v>519</v>
      </c>
      <c r="R519">
        <f t="shared" si="156"/>
        <v>518</v>
      </c>
      <c r="S519">
        <f t="shared" si="157"/>
        <v>1.662134293975942</v>
      </c>
      <c r="T519">
        <f t="shared" si="158"/>
        <v>0.163703645432725</v>
      </c>
      <c r="U519">
        <v>519</v>
      </c>
      <c r="V519">
        <f t="shared" si="159"/>
        <v>518</v>
      </c>
      <c r="W519">
        <f t="shared" si="160"/>
        <v>1.5185980790190596</v>
      </c>
      <c r="X519">
        <f t="shared" si="161"/>
        <v>0.46142416250947699</v>
      </c>
    </row>
    <row r="520" spans="1:24" x14ac:dyDescent="0.35">
      <c r="A520">
        <v>520</v>
      </c>
      <c r="B520">
        <f t="shared" si="144"/>
        <v>519</v>
      </c>
      <c r="C520">
        <f t="shared" si="145"/>
        <v>0.74248927038624324</v>
      </c>
      <c r="D520">
        <f t="shared" si="146"/>
        <v>2</v>
      </c>
      <c r="E520">
        <v>520</v>
      </c>
      <c r="F520">
        <f t="shared" si="147"/>
        <v>519</v>
      </c>
      <c r="G520">
        <f t="shared" si="148"/>
        <v>0.74176649897115332</v>
      </c>
      <c r="H520">
        <f t="shared" si="149"/>
        <v>1.9985096837192899</v>
      </c>
      <c r="I520">
        <v>520</v>
      </c>
      <c r="J520">
        <f t="shared" si="150"/>
        <v>519</v>
      </c>
      <c r="K520">
        <f t="shared" si="151"/>
        <v>1.5187084533752557</v>
      </c>
      <c r="L520">
        <f t="shared" si="152"/>
        <v>1.5385758374905201</v>
      </c>
      <c r="M520">
        <v>520</v>
      </c>
      <c r="N520">
        <f t="shared" si="153"/>
        <v>519</v>
      </c>
      <c r="O520">
        <f t="shared" si="154"/>
        <v>0.66201995888467657</v>
      </c>
      <c r="P520">
        <f t="shared" si="155"/>
        <v>0.83407655239053002</v>
      </c>
      <c r="Q520">
        <v>520</v>
      </c>
      <c r="R520">
        <f t="shared" si="156"/>
        <v>519</v>
      </c>
      <c r="S520">
        <f t="shared" si="157"/>
        <v>1.663096515305176</v>
      </c>
      <c r="T520">
        <f t="shared" si="158"/>
        <v>0.83629635456727502</v>
      </c>
      <c r="U520">
        <v>520</v>
      </c>
      <c r="V520">
        <f t="shared" si="159"/>
        <v>519</v>
      </c>
      <c r="W520">
        <f t="shared" si="160"/>
        <v>1.5187084533752557</v>
      </c>
      <c r="X520">
        <f t="shared" si="161"/>
        <v>0.53857583749052296</v>
      </c>
    </row>
    <row r="521" spans="1:24" x14ac:dyDescent="0.35">
      <c r="A521">
        <v>521</v>
      </c>
      <c r="B521">
        <f t="shared" si="144"/>
        <v>520</v>
      </c>
      <c r="C521">
        <f t="shared" si="145"/>
        <v>0.74391988555076394</v>
      </c>
      <c r="D521">
        <f t="shared" si="146"/>
        <v>1</v>
      </c>
      <c r="E521">
        <v>521</v>
      </c>
      <c r="F521">
        <f t="shared" si="147"/>
        <v>520</v>
      </c>
      <c r="G521">
        <f t="shared" si="148"/>
        <v>0.74319284999753188</v>
      </c>
      <c r="H521">
        <f t="shared" si="149"/>
        <v>1.0014903162807101</v>
      </c>
      <c r="I521">
        <v>521</v>
      </c>
      <c r="J521">
        <f t="shared" si="150"/>
        <v>520</v>
      </c>
      <c r="K521">
        <f t="shared" si="151"/>
        <v>1.5188188277314518</v>
      </c>
      <c r="L521">
        <f t="shared" si="152"/>
        <v>1.4614241625094799</v>
      </c>
      <c r="M521">
        <v>521</v>
      </c>
      <c r="N521">
        <f t="shared" si="153"/>
        <v>520</v>
      </c>
      <c r="O521">
        <f t="shared" si="154"/>
        <v>0.66297582884859796</v>
      </c>
      <c r="P521">
        <f t="shared" si="155"/>
        <v>0.16592344760947</v>
      </c>
      <c r="Q521">
        <v>521</v>
      </c>
      <c r="R521">
        <f t="shared" si="156"/>
        <v>520</v>
      </c>
      <c r="S521">
        <f t="shared" si="157"/>
        <v>1.6640587366344102</v>
      </c>
      <c r="T521">
        <f t="shared" si="158"/>
        <v>0.163703645432725</v>
      </c>
      <c r="U521">
        <v>521</v>
      </c>
      <c r="V521">
        <f t="shared" si="159"/>
        <v>520</v>
      </c>
      <c r="W521">
        <f t="shared" si="160"/>
        <v>1.5188188277314518</v>
      </c>
      <c r="X521">
        <f t="shared" si="161"/>
        <v>0.46142416250947699</v>
      </c>
    </row>
    <row r="522" spans="1:24" x14ac:dyDescent="0.35">
      <c r="A522">
        <v>522</v>
      </c>
      <c r="B522">
        <f t="shared" si="144"/>
        <v>521</v>
      </c>
      <c r="C522">
        <f t="shared" si="145"/>
        <v>0.74535050071528464</v>
      </c>
      <c r="D522">
        <f t="shared" si="146"/>
        <v>2</v>
      </c>
      <c r="E522">
        <v>522</v>
      </c>
      <c r="F522">
        <f t="shared" si="147"/>
        <v>521</v>
      </c>
      <c r="G522">
        <f t="shared" si="148"/>
        <v>0.74461920102391033</v>
      </c>
      <c r="H522">
        <f t="shared" si="149"/>
        <v>1.9985096837192899</v>
      </c>
      <c r="I522">
        <v>522</v>
      </c>
      <c r="J522">
        <f t="shared" si="150"/>
        <v>521</v>
      </c>
      <c r="K522">
        <f t="shared" si="151"/>
        <v>1.5189292020876479</v>
      </c>
      <c r="L522">
        <f t="shared" si="152"/>
        <v>1.5385758374905201</v>
      </c>
      <c r="M522">
        <v>522</v>
      </c>
      <c r="N522">
        <f t="shared" si="153"/>
        <v>521</v>
      </c>
      <c r="O522">
        <f t="shared" si="154"/>
        <v>0.66393169881251934</v>
      </c>
      <c r="P522">
        <f t="shared" si="155"/>
        <v>0.83407655239053002</v>
      </c>
      <c r="Q522">
        <v>522</v>
      </c>
      <c r="R522">
        <f t="shared" si="156"/>
        <v>521</v>
      </c>
      <c r="S522">
        <f t="shared" si="157"/>
        <v>1.6650209579636441</v>
      </c>
      <c r="T522">
        <f t="shared" si="158"/>
        <v>0.83629635456727502</v>
      </c>
      <c r="U522">
        <v>522</v>
      </c>
      <c r="V522">
        <f t="shared" si="159"/>
        <v>521</v>
      </c>
      <c r="W522">
        <f t="shared" si="160"/>
        <v>1.5189292020876479</v>
      </c>
      <c r="X522">
        <f t="shared" si="161"/>
        <v>0.53857583749052296</v>
      </c>
    </row>
    <row r="523" spans="1:24" x14ac:dyDescent="0.35">
      <c r="A523">
        <v>523</v>
      </c>
      <c r="B523">
        <f t="shared" si="144"/>
        <v>522</v>
      </c>
      <c r="C523">
        <f t="shared" si="145"/>
        <v>0.74678111587980534</v>
      </c>
      <c r="D523">
        <f t="shared" si="146"/>
        <v>1</v>
      </c>
      <c r="E523">
        <v>523</v>
      </c>
      <c r="F523">
        <f t="shared" si="147"/>
        <v>522</v>
      </c>
      <c r="G523">
        <f t="shared" si="148"/>
        <v>0.74604555205028888</v>
      </c>
      <c r="H523">
        <f t="shared" si="149"/>
        <v>1.0014903162807101</v>
      </c>
      <c r="I523">
        <v>523</v>
      </c>
      <c r="J523">
        <f t="shared" si="150"/>
        <v>522</v>
      </c>
      <c r="K523">
        <f t="shared" si="151"/>
        <v>1.519039576443844</v>
      </c>
      <c r="L523">
        <f t="shared" si="152"/>
        <v>1.4614241625094799</v>
      </c>
      <c r="M523">
        <v>523</v>
      </c>
      <c r="N523">
        <f t="shared" si="153"/>
        <v>522</v>
      </c>
      <c r="O523">
        <f t="shared" si="154"/>
        <v>0.66488756877644084</v>
      </c>
      <c r="P523">
        <f t="shared" si="155"/>
        <v>0.16592344760947</v>
      </c>
      <c r="Q523">
        <v>523</v>
      </c>
      <c r="R523">
        <f t="shared" si="156"/>
        <v>522</v>
      </c>
      <c r="S523">
        <f t="shared" si="157"/>
        <v>1.6659831792928781</v>
      </c>
      <c r="T523">
        <f t="shared" si="158"/>
        <v>0.163703645432725</v>
      </c>
      <c r="U523">
        <v>523</v>
      </c>
      <c r="V523">
        <f t="shared" si="159"/>
        <v>522</v>
      </c>
      <c r="W523">
        <f t="shared" si="160"/>
        <v>1.519039576443844</v>
      </c>
      <c r="X523">
        <f t="shared" si="161"/>
        <v>0.46142416250947699</v>
      </c>
    </row>
    <row r="524" spans="1:24" x14ac:dyDescent="0.35">
      <c r="A524">
        <v>524</v>
      </c>
      <c r="B524">
        <f t="shared" si="144"/>
        <v>523</v>
      </c>
      <c r="C524">
        <f t="shared" si="145"/>
        <v>0.74821173104432603</v>
      </c>
      <c r="D524">
        <f t="shared" si="146"/>
        <v>2</v>
      </c>
      <c r="E524">
        <v>524</v>
      </c>
      <c r="F524">
        <f t="shared" si="147"/>
        <v>523</v>
      </c>
      <c r="G524">
        <f t="shared" si="148"/>
        <v>0.74747190307666733</v>
      </c>
      <c r="H524">
        <f t="shared" si="149"/>
        <v>1.9985096837192899</v>
      </c>
      <c r="I524">
        <v>524</v>
      </c>
      <c r="J524">
        <f t="shared" si="150"/>
        <v>523</v>
      </c>
      <c r="K524">
        <f t="shared" si="151"/>
        <v>1.5191499508000401</v>
      </c>
      <c r="L524">
        <f t="shared" si="152"/>
        <v>1.5385758374905201</v>
      </c>
      <c r="M524">
        <v>524</v>
      </c>
      <c r="N524">
        <f t="shared" si="153"/>
        <v>523</v>
      </c>
      <c r="O524">
        <f t="shared" si="154"/>
        <v>0.66584343874036223</v>
      </c>
      <c r="P524">
        <f t="shared" si="155"/>
        <v>0.83407655239053002</v>
      </c>
      <c r="Q524">
        <v>524</v>
      </c>
      <c r="R524">
        <f t="shared" si="156"/>
        <v>523</v>
      </c>
      <c r="S524">
        <f t="shared" si="157"/>
        <v>1.6669454006221121</v>
      </c>
      <c r="T524">
        <f t="shared" si="158"/>
        <v>0.83629635456727502</v>
      </c>
      <c r="U524">
        <v>524</v>
      </c>
      <c r="V524">
        <f t="shared" si="159"/>
        <v>523</v>
      </c>
      <c r="W524">
        <f t="shared" si="160"/>
        <v>1.5191499508000401</v>
      </c>
      <c r="X524">
        <f t="shared" si="161"/>
        <v>0.53857583749052296</v>
      </c>
    </row>
    <row r="525" spans="1:24" x14ac:dyDescent="0.35">
      <c r="A525">
        <v>525</v>
      </c>
      <c r="B525">
        <f t="shared" si="144"/>
        <v>524</v>
      </c>
      <c r="C525">
        <f t="shared" si="145"/>
        <v>0.74964234620884673</v>
      </c>
      <c r="D525">
        <f t="shared" si="146"/>
        <v>1</v>
      </c>
      <c r="E525">
        <v>525</v>
      </c>
      <c r="F525">
        <f t="shared" si="147"/>
        <v>524</v>
      </c>
      <c r="G525">
        <f t="shared" si="148"/>
        <v>0.74889825410304589</v>
      </c>
      <c r="H525">
        <f t="shared" si="149"/>
        <v>1.0014903162807101</v>
      </c>
      <c r="I525">
        <v>525</v>
      </c>
      <c r="J525">
        <f t="shared" si="150"/>
        <v>524</v>
      </c>
      <c r="K525">
        <f t="shared" si="151"/>
        <v>1.5192603251562364</v>
      </c>
      <c r="L525">
        <f t="shared" si="152"/>
        <v>1.4614241625094799</v>
      </c>
      <c r="M525">
        <v>525</v>
      </c>
      <c r="N525">
        <f t="shared" si="153"/>
        <v>524</v>
      </c>
      <c r="O525">
        <f t="shared" si="154"/>
        <v>0.66679930870428361</v>
      </c>
      <c r="P525">
        <f t="shared" si="155"/>
        <v>0.16592344760947</v>
      </c>
      <c r="Q525">
        <v>525</v>
      </c>
      <c r="R525">
        <f t="shared" si="156"/>
        <v>524</v>
      </c>
      <c r="S525">
        <f t="shared" si="157"/>
        <v>1.667907621951346</v>
      </c>
      <c r="T525">
        <f t="shared" si="158"/>
        <v>0.163703645432725</v>
      </c>
      <c r="U525">
        <v>525</v>
      </c>
      <c r="V525">
        <f t="shared" si="159"/>
        <v>524</v>
      </c>
      <c r="W525">
        <f t="shared" si="160"/>
        <v>1.5192603251562364</v>
      </c>
      <c r="X525">
        <f t="shared" si="161"/>
        <v>0.46142416250947699</v>
      </c>
    </row>
    <row r="526" spans="1:24" x14ac:dyDescent="0.35">
      <c r="A526">
        <v>526</v>
      </c>
      <c r="B526">
        <f t="shared" si="144"/>
        <v>525</v>
      </c>
      <c r="C526">
        <f t="shared" si="145"/>
        <v>0.75107296137336743</v>
      </c>
      <c r="D526">
        <f t="shared" si="146"/>
        <v>2</v>
      </c>
      <c r="E526">
        <v>526</v>
      </c>
      <c r="F526">
        <f t="shared" si="147"/>
        <v>525</v>
      </c>
      <c r="G526">
        <f t="shared" si="148"/>
        <v>0.75032460512942434</v>
      </c>
      <c r="H526">
        <f t="shared" si="149"/>
        <v>1.9985096837192899</v>
      </c>
      <c r="I526">
        <v>526</v>
      </c>
      <c r="J526">
        <f t="shared" si="150"/>
        <v>525</v>
      </c>
      <c r="K526">
        <f t="shared" si="151"/>
        <v>1.5193706995124325</v>
      </c>
      <c r="L526">
        <f t="shared" si="152"/>
        <v>1.5385758374905201</v>
      </c>
      <c r="M526">
        <v>526</v>
      </c>
      <c r="N526">
        <f t="shared" si="153"/>
        <v>525</v>
      </c>
      <c r="O526">
        <f t="shared" si="154"/>
        <v>0.667755178668205</v>
      </c>
      <c r="P526">
        <f t="shared" si="155"/>
        <v>0.83407655239053002</v>
      </c>
      <c r="Q526">
        <v>526</v>
      </c>
      <c r="R526">
        <f t="shared" si="156"/>
        <v>525</v>
      </c>
      <c r="S526">
        <f t="shared" si="157"/>
        <v>1.66886984328058</v>
      </c>
      <c r="T526">
        <f t="shared" si="158"/>
        <v>0.83629635456727502</v>
      </c>
      <c r="U526">
        <v>526</v>
      </c>
      <c r="V526">
        <f t="shared" si="159"/>
        <v>525</v>
      </c>
      <c r="W526">
        <f t="shared" si="160"/>
        <v>1.5193706995124325</v>
      </c>
      <c r="X526">
        <f t="shared" si="161"/>
        <v>0.53857583749052296</v>
      </c>
    </row>
    <row r="527" spans="1:24" x14ac:dyDescent="0.35">
      <c r="A527">
        <v>527</v>
      </c>
      <c r="B527">
        <f t="shared" si="144"/>
        <v>526</v>
      </c>
      <c r="C527">
        <f t="shared" si="145"/>
        <v>0.75250357653788813</v>
      </c>
      <c r="D527">
        <f t="shared" si="146"/>
        <v>1</v>
      </c>
      <c r="E527">
        <v>527</v>
      </c>
      <c r="F527">
        <f t="shared" si="147"/>
        <v>526</v>
      </c>
      <c r="G527">
        <f t="shared" si="148"/>
        <v>0.7517509561558029</v>
      </c>
      <c r="H527">
        <f t="shared" si="149"/>
        <v>1.0014903162807101</v>
      </c>
      <c r="I527">
        <v>527</v>
      </c>
      <c r="J527">
        <f t="shared" si="150"/>
        <v>526</v>
      </c>
      <c r="K527">
        <f t="shared" si="151"/>
        <v>1.5194810738686286</v>
      </c>
      <c r="L527">
        <f t="shared" si="152"/>
        <v>1.4614241625094799</v>
      </c>
      <c r="M527">
        <v>527</v>
      </c>
      <c r="N527">
        <f t="shared" si="153"/>
        <v>526</v>
      </c>
      <c r="O527">
        <f t="shared" si="154"/>
        <v>0.66871104863212638</v>
      </c>
      <c r="P527">
        <f t="shared" si="155"/>
        <v>0.16592344760947</v>
      </c>
      <c r="Q527">
        <v>527</v>
      </c>
      <c r="R527">
        <f t="shared" si="156"/>
        <v>526</v>
      </c>
      <c r="S527">
        <f t="shared" si="157"/>
        <v>1.6698320646098139</v>
      </c>
      <c r="T527">
        <f t="shared" si="158"/>
        <v>0.163703645432725</v>
      </c>
      <c r="U527">
        <v>527</v>
      </c>
      <c r="V527">
        <f t="shared" si="159"/>
        <v>526</v>
      </c>
      <c r="W527">
        <f t="shared" si="160"/>
        <v>1.5194810738686286</v>
      </c>
      <c r="X527">
        <f t="shared" si="161"/>
        <v>0.46142416250947699</v>
      </c>
    </row>
    <row r="528" spans="1:24" x14ac:dyDescent="0.35">
      <c r="A528">
        <v>528</v>
      </c>
      <c r="B528">
        <f t="shared" si="144"/>
        <v>527</v>
      </c>
      <c r="C528">
        <f t="shared" si="145"/>
        <v>0.75393419170240883</v>
      </c>
      <c r="D528">
        <f t="shared" si="146"/>
        <v>2</v>
      </c>
      <c r="E528">
        <v>528</v>
      </c>
      <c r="F528">
        <f t="shared" si="147"/>
        <v>527</v>
      </c>
      <c r="G528">
        <f t="shared" si="148"/>
        <v>0.75317730718218134</v>
      </c>
      <c r="H528">
        <f t="shared" si="149"/>
        <v>1.9985096837192899</v>
      </c>
      <c r="I528">
        <v>528</v>
      </c>
      <c r="J528">
        <f t="shared" si="150"/>
        <v>527</v>
      </c>
      <c r="K528">
        <f t="shared" si="151"/>
        <v>1.5195914482248247</v>
      </c>
      <c r="L528">
        <f t="shared" si="152"/>
        <v>1.5385758374905201</v>
      </c>
      <c r="M528">
        <v>528</v>
      </c>
      <c r="N528">
        <f t="shared" si="153"/>
        <v>527</v>
      </c>
      <c r="O528">
        <f t="shared" si="154"/>
        <v>0.66966691859604777</v>
      </c>
      <c r="P528">
        <f t="shared" si="155"/>
        <v>0.83407655239053002</v>
      </c>
      <c r="Q528">
        <v>528</v>
      </c>
      <c r="R528">
        <f t="shared" si="156"/>
        <v>527</v>
      </c>
      <c r="S528">
        <f t="shared" si="157"/>
        <v>1.6707942859390481</v>
      </c>
      <c r="T528">
        <f t="shared" si="158"/>
        <v>0.83629635456727502</v>
      </c>
      <c r="U528">
        <v>528</v>
      </c>
      <c r="V528">
        <f t="shared" si="159"/>
        <v>527</v>
      </c>
      <c r="W528">
        <f t="shared" si="160"/>
        <v>1.5195914482248247</v>
      </c>
      <c r="X528">
        <f t="shared" si="161"/>
        <v>0.53857583749052296</v>
      </c>
    </row>
    <row r="529" spans="1:24" x14ac:dyDescent="0.35">
      <c r="A529">
        <v>529</v>
      </c>
      <c r="B529">
        <f t="shared" si="144"/>
        <v>528</v>
      </c>
      <c r="C529">
        <f t="shared" si="145"/>
        <v>0.75536480686692953</v>
      </c>
      <c r="D529">
        <f t="shared" si="146"/>
        <v>1</v>
      </c>
      <c r="E529">
        <v>529</v>
      </c>
      <c r="F529">
        <f t="shared" si="147"/>
        <v>528</v>
      </c>
      <c r="G529">
        <f t="shared" si="148"/>
        <v>0.7546036582085599</v>
      </c>
      <c r="H529">
        <f t="shared" si="149"/>
        <v>1.0014903162807101</v>
      </c>
      <c r="I529">
        <v>529</v>
      </c>
      <c r="J529">
        <f t="shared" si="150"/>
        <v>528</v>
      </c>
      <c r="K529">
        <f t="shared" si="151"/>
        <v>1.5197018225810208</v>
      </c>
      <c r="L529">
        <f t="shared" si="152"/>
        <v>1.4614241625094799</v>
      </c>
      <c r="M529">
        <v>529</v>
      </c>
      <c r="N529">
        <f t="shared" si="153"/>
        <v>528</v>
      </c>
      <c r="O529">
        <f t="shared" si="154"/>
        <v>0.67062278855996915</v>
      </c>
      <c r="P529">
        <f t="shared" si="155"/>
        <v>0.16592344760947</v>
      </c>
      <c r="Q529">
        <v>529</v>
      </c>
      <c r="R529">
        <f t="shared" si="156"/>
        <v>528</v>
      </c>
      <c r="S529">
        <f t="shared" si="157"/>
        <v>1.6717565072682821</v>
      </c>
      <c r="T529">
        <f t="shared" si="158"/>
        <v>0.163703645432725</v>
      </c>
      <c r="U529">
        <v>529</v>
      </c>
      <c r="V529">
        <f t="shared" si="159"/>
        <v>528</v>
      </c>
      <c r="W529">
        <f t="shared" si="160"/>
        <v>1.5197018225810208</v>
      </c>
      <c r="X529">
        <f t="shared" si="161"/>
        <v>0.46142416250947699</v>
      </c>
    </row>
    <row r="530" spans="1:24" x14ac:dyDescent="0.35">
      <c r="A530">
        <v>530</v>
      </c>
      <c r="B530">
        <f t="shared" si="144"/>
        <v>529</v>
      </c>
      <c r="C530">
        <f t="shared" si="145"/>
        <v>0.75679542203145023</v>
      </c>
      <c r="D530">
        <f t="shared" si="146"/>
        <v>2</v>
      </c>
      <c r="E530">
        <v>530</v>
      </c>
      <c r="F530">
        <f t="shared" si="147"/>
        <v>529</v>
      </c>
      <c r="G530">
        <f t="shared" si="148"/>
        <v>0.75603000923493835</v>
      </c>
      <c r="H530">
        <f t="shared" si="149"/>
        <v>1.9985096837192899</v>
      </c>
      <c r="I530">
        <v>530</v>
      </c>
      <c r="J530">
        <f t="shared" si="150"/>
        <v>529</v>
      </c>
      <c r="K530">
        <f t="shared" si="151"/>
        <v>1.5198121969372169</v>
      </c>
      <c r="L530">
        <f t="shared" si="152"/>
        <v>1.5385758374905201</v>
      </c>
      <c r="M530">
        <v>530</v>
      </c>
      <c r="N530">
        <f t="shared" si="153"/>
        <v>529</v>
      </c>
      <c r="O530">
        <f t="shared" si="154"/>
        <v>0.67157865852389054</v>
      </c>
      <c r="P530">
        <f t="shared" si="155"/>
        <v>0.83407655239053002</v>
      </c>
      <c r="Q530">
        <v>530</v>
      </c>
      <c r="R530">
        <f t="shared" si="156"/>
        <v>529</v>
      </c>
      <c r="S530">
        <f t="shared" si="157"/>
        <v>1.672718728597516</v>
      </c>
      <c r="T530">
        <f t="shared" si="158"/>
        <v>0.83629635456727502</v>
      </c>
      <c r="U530">
        <v>530</v>
      </c>
      <c r="V530">
        <f t="shared" si="159"/>
        <v>529</v>
      </c>
      <c r="W530">
        <f t="shared" si="160"/>
        <v>1.5198121969372169</v>
      </c>
      <c r="X530">
        <f t="shared" si="161"/>
        <v>0.53857583749052296</v>
      </c>
    </row>
    <row r="531" spans="1:24" x14ac:dyDescent="0.35">
      <c r="A531">
        <v>531</v>
      </c>
      <c r="B531">
        <f t="shared" si="144"/>
        <v>530</v>
      </c>
      <c r="C531">
        <f t="shared" si="145"/>
        <v>0.75822603719597093</v>
      </c>
      <c r="D531">
        <f t="shared" si="146"/>
        <v>1</v>
      </c>
      <c r="E531">
        <v>531</v>
      </c>
      <c r="F531">
        <f t="shared" si="147"/>
        <v>530</v>
      </c>
      <c r="G531">
        <f t="shared" si="148"/>
        <v>0.75745636026131691</v>
      </c>
      <c r="H531">
        <f t="shared" si="149"/>
        <v>1.0014903162807101</v>
      </c>
      <c r="I531">
        <v>531</v>
      </c>
      <c r="J531">
        <f t="shared" si="150"/>
        <v>530</v>
      </c>
      <c r="K531">
        <f t="shared" si="151"/>
        <v>1.519922571293413</v>
      </c>
      <c r="L531">
        <f t="shared" si="152"/>
        <v>1.4614241625094799</v>
      </c>
      <c r="M531">
        <v>531</v>
      </c>
      <c r="N531">
        <f t="shared" si="153"/>
        <v>530</v>
      </c>
      <c r="O531">
        <f t="shared" si="154"/>
        <v>0.67253452848781192</v>
      </c>
      <c r="P531">
        <f t="shared" si="155"/>
        <v>0.16592344760947</v>
      </c>
      <c r="Q531">
        <v>531</v>
      </c>
      <c r="R531">
        <f t="shared" si="156"/>
        <v>530</v>
      </c>
      <c r="S531">
        <f t="shared" si="157"/>
        <v>1.6736809499267502</v>
      </c>
      <c r="T531">
        <f t="shared" si="158"/>
        <v>0.163703645432725</v>
      </c>
      <c r="U531">
        <v>531</v>
      </c>
      <c r="V531">
        <f t="shared" si="159"/>
        <v>530</v>
      </c>
      <c r="W531">
        <f t="shared" si="160"/>
        <v>1.519922571293413</v>
      </c>
      <c r="X531">
        <f t="shared" si="161"/>
        <v>0.46142416250947699</v>
      </c>
    </row>
    <row r="532" spans="1:24" x14ac:dyDescent="0.35">
      <c r="A532">
        <v>532</v>
      </c>
      <c r="B532">
        <f t="shared" si="144"/>
        <v>531</v>
      </c>
      <c r="C532">
        <f t="shared" si="145"/>
        <v>0.75965665236049162</v>
      </c>
      <c r="D532">
        <f t="shared" si="146"/>
        <v>2</v>
      </c>
      <c r="E532">
        <v>532</v>
      </c>
      <c r="F532">
        <f t="shared" si="147"/>
        <v>531</v>
      </c>
      <c r="G532">
        <f t="shared" si="148"/>
        <v>0.75888271128769536</v>
      </c>
      <c r="H532">
        <f t="shared" si="149"/>
        <v>1.9985096837192899</v>
      </c>
      <c r="I532">
        <v>532</v>
      </c>
      <c r="J532">
        <f t="shared" si="150"/>
        <v>531</v>
      </c>
      <c r="K532">
        <f t="shared" si="151"/>
        <v>1.5200329456496091</v>
      </c>
      <c r="L532">
        <f t="shared" si="152"/>
        <v>1.5385758374905201</v>
      </c>
      <c r="M532">
        <v>532</v>
      </c>
      <c r="N532">
        <f t="shared" si="153"/>
        <v>531</v>
      </c>
      <c r="O532">
        <f t="shared" si="154"/>
        <v>0.67349039845173342</v>
      </c>
      <c r="P532">
        <f t="shared" si="155"/>
        <v>0.83407655239053002</v>
      </c>
      <c r="Q532">
        <v>532</v>
      </c>
      <c r="R532">
        <f t="shared" si="156"/>
        <v>531</v>
      </c>
      <c r="S532">
        <f t="shared" si="157"/>
        <v>1.6746431712559842</v>
      </c>
      <c r="T532">
        <f t="shared" si="158"/>
        <v>0.83629635456727502</v>
      </c>
      <c r="U532">
        <v>532</v>
      </c>
      <c r="V532">
        <f t="shared" si="159"/>
        <v>531</v>
      </c>
      <c r="W532">
        <f t="shared" si="160"/>
        <v>1.5200329456496091</v>
      </c>
      <c r="X532">
        <f t="shared" si="161"/>
        <v>0.53857583749052296</v>
      </c>
    </row>
    <row r="533" spans="1:24" x14ac:dyDescent="0.35">
      <c r="A533">
        <v>533</v>
      </c>
      <c r="B533">
        <f t="shared" si="144"/>
        <v>532</v>
      </c>
      <c r="C533">
        <f t="shared" si="145"/>
        <v>0.76108726752501232</v>
      </c>
      <c r="D533">
        <f t="shared" si="146"/>
        <v>1</v>
      </c>
      <c r="E533">
        <v>533</v>
      </c>
      <c r="F533">
        <f t="shared" si="147"/>
        <v>532</v>
      </c>
      <c r="G533">
        <f t="shared" si="148"/>
        <v>0.7603090623140738</v>
      </c>
      <c r="H533">
        <f t="shared" si="149"/>
        <v>1.0014903162807101</v>
      </c>
      <c r="I533">
        <v>533</v>
      </c>
      <c r="J533">
        <f t="shared" si="150"/>
        <v>532</v>
      </c>
      <c r="K533">
        <f t="shared" si="151"/>
        <v>1.5201433200058052</v>
      </c>
      <c r="L533">
        <f t="shared" si="152"/>
        <v>1.4614241625094799</v>
      </c>
      <c r="M533">
        <v>533</v>
      </c>
      <c r="N533">
        <f t="shared" si="153"/>
        <v>532</v>
      </c>
      <c r="O533">
        <f t="shared" si="154"/>
        <v>0.6744462684156548</v>
      </c>
      <c r="P533">
        <f t="shared" si="155"/>
        <v>0.16592344760947</v>
      </c>
      <c r="Q533">
        <v>533</v>
      </c>
      <c r="R533">
        <f t="shared" si="156"/>
        <v>532</v>
      </c>
      <c r="S533">
        <f t="shared" si="157"/>
        <v>1.6756053925852181</v>
      </c>
      <c r="T533">
        <f t="shared" si="158"/>
        <v>0.163703645432725</v>
      </c>
      <c r="U533">
        <v>533</v>
      </c>
      <c r="V533">
        <f t="shared" si="159"/>
        <v>532</v>
      </c>
      <c r="W533">
        <f t="shared" si="160"/>
        <v>1.5201433200058052</v>
      </c>
      <c r="X533">
        <f t="shared" si="161"/>
        <v>0.46142416250947699</v>
      </c>
    </row>
    <row r="534" spans="1:24" x14ac:dyDescent="0.35">
      <c r="A534">
        <v>534</v>
      </c>
      <c r="B534">
        <f t="shared" si="144"/>
        <v>533</v>
      </c>
      <c r="C534">
        <f t="shared" si="145"/>
        <v>0.76251788268953302</v>
      </c>
      <c r="D534">
        <f t="shared" si="146"/>
        <v>2</v>
      </c>
      <c r="E534">
        <v>534</v>
      </c>
      <c r="F534">
        <f t="shared" si="147"/>
        <v>533</v>
      </c>
      <c r="G534">
        <f t="shared" si="148"/>
        <v>0.76173541334045236</v>
      </c>
      <c r="H534">
        <f t="shared" si="149"/>
        <v>1.9985096837192899</v>
      </c>
      <c r="I534">
        <v>534</v>
      </c>
      <c r="J534">
        <f t="shared" si="150"/>
        <v>533</v>
      </c>
      <c r="K534">
        <f t="shared" si="151"/>
        <v>1.5202536943620013</v>
      </c>
      <c r="L534">
        <f t="shared" si="152"/>
        <v>1.5385758374905201</v>
      </c>
      <c r="M534">
        <v>534</v>
      </c>
      <c r="N534">
        <f t="shared" si="153"/>
        <v>533</v>
      </c>
      <c r="O534">
        <f t="shared" si="154"/>
        <v>0.67540213837957619</v>
      </c>
      <c r="P534">
        <f t="shared" si="155"/>
        <v>0.83407655239053002</v>
      </c>
      <c r="Q534">
        <v>534</v>
      </c>
      <c r="R534">
        <f t="shared" si="156"/>
        <v>533</v>
      </c>
      <c r="S534">
        <f t="shared" si="157"/>
        <v>1.6765676139144521</v>
      </c>
      <c r="T534">
        <f t="shared" si="158"/>
        <v>0.83629635456727502</v>
      </c>
      <c r="U534">
        <v>534</v>
      </c>
      <c r="V534">
        <f t="shared" si="159"/>
        <v>533</v>
      </c>
      <c r="W534">
        <f t="shared" si="160"/>
        <v>1.5202536943620013</v>
      </c>
      <c r="X534">
        <f t="shared" si="161"/>
        <v>0.53857583749052296</v>
      </c>
    </row>
    <row r="535" spans="1:24" x14ac:dyDescent="0.35">
      <c r="A535">
        <v>535</v>
      </c>
      <c r="B535">
        <f t="shared" si="144"/>
        <v>534</v>
      </c>
      <c r="C535">
        <f t="shared" si="145"/>
        <v>0.76394849785405372</v>
      </c>
      <c r="D535">
        <f t="shared" si="146"/>
        <v>1</v>
      </c>
      <c r="E535">
        <v>535</v>
      </c>
      <c r="F535">
        <f t="shared" si="147"/>
        <v>534</v>
      </c>
      <c r="G535">
        <f t="shared" si="148"/>
        <v>0.76316176436683081</v>
      </c>
      <c r="H535">
        <f t="shared" si="149"/>
        <v>1.0014903162807101</v>
      </c>
      <c r="I535">
        <v>535</v>
      </c>
      <c r="J535">
        <f t="shared" si="150"/>
        <v>534</v>
      </c>
      <c r="K535">
        <f t="shared" si="151"/>
        <v>1.5203640687181974</v>
      </c>
      <c r="L535">
        <f t="shared" si="152"/>
        <v>1.4614241625094799</v>
      </c>
      <c r="M535">
        <v>535</v>
      </c>
      <c r="N535">
        <f t="shared" si="153"/>
        <v>534</v>
      </c>
      <c r="O535">
        <f t="shared" si="154"/>
        <v>0.67635800834349757</v>
      </c>
      <c r="P535">
        <f t="shared" si="155"/>
        <v>0.16592344760947</v>
      </c>
      <c r="Q535">
        <v>535</v>
      </c>
      <c r="R535">
        <f t="shared" si="156"/>
        <v>534</v>
      </c>
      <c r="S535">
        <f t="shared" si="157"/>
        <v>1.677529835243686</v>
      </c>
      <c r="T535">
        <f t="shared" si="158"/>
        <v>0.163703645432725</v>
      </c>
      <c r="U535">
        <v>535</v>
      </c>
      <c r="V535">
        <f t="shared" si="159"/>
        <v>534</v>
      </c>
      <c r="W535">
        <f t="shared" si="160"/>
        <v>1.5203640687181974</v>
      </c>
      <c r="X535">
        <f t="shared" si="161"/>
        <v>0.46142416250947699</v>
      </c>
    </row>
    <row r="536" spans="1:24" x14ac:dyDescent="0.35">
      <c r="A536">
        <v>536</v>
      </c>
      <c r="B536">
        <f t="shared" si="144"/>
        <v>535</v>
      </c>
      <c r="C536">
        <f t="shared" si="145"/>
        <v>0.76537911301857442</v>
      </c>
      <c r="D536">
        <f t="shared" si="146"/>
        <v>2</v>
      </c>
      <c r="E536">
        <v>536</v>
      </c>
      <c r="F536">
        <f t="shared" si="147"/>
        <v>535</v>
      </c>
      <c r="G536">
        <f t="shared" si="148"/>
        <v>0.76458811539320937</v>
      </c>
      <c r="H536">
        <f t="shared" si="149"/>
        <v>1.9985096837192899</v>
      </c>
      <c r="I536">
        <v>536</v>
      </c>
      <c r="J536">
        <f t="shared" si="150"/>
        <v>535</v>
      </c>
      <c r="K536">
        <f t="shared" si="151"/>
        <v>1.5204744430743935</v>
      </c>
      <c r="L536">
        <f t="shared" si="152"/>
        <v>1.5385758374905201</v>
      </c>
      <c r="M536">
        <v>536</v>
      </c>
      <c r="N536">
        <f t="shared" si="153"/>
        <v>535</v>
      </c>
      <c r="O536">
        <f t="shared" si="154"/>
        <v>0.67731387830741896</v>
      </c>
      <c r="P536">
        <f t="shared" si="155"/>
        <v>0.83407655239053002</v>
      </c>
      <c r="Q536">
        <v>536</v>
      </c>
      <c r="R536">
        <f t="shared" si="156"/>
        <v>535</v>
      </c>
      <c r="S536">
        <f t="shared" si="157"/>
        <v>1.67849205657292</v>
      </c>
      <c r="T536">
        <f t="shared" si="158"/>
        <v>0.83629635456727502</v>
      </c>
      <c r="U536">
        <v>536</v>
      </c>
      <c r="V536">
        <f t="shared" si="159"/>
        <v>535</v>
      </c>
      <c r="W536">
        <f t="shared" si="160"/>
        <v>1.5204744430743935</v>
      </c>
      <c r="X536">
        <f t="shared" si="161"/>
        <v>0.53857583749052296</v>
      </c>
    </row>
    <row r="537" spans="1:24" x14ac:dyDescent="0.35">
      <c r="A537">
        <v>537</v>
      </c>
      <c r="B537">
        <f t="shared" si="144"/>
        <v>536</v>
      </c>
      <c r="C537">
        <f t="shared" si="145"/>
        <v>0.76680972818309512</v>
      </c>
      <c r="D537">
        <f t="shared" si="146"/>
        <v>1</v>
      </c>
      <c r="E537">
        <v>537</v>
      </c>
      <c r="F537">
        <f t="shared" si="147"/>
        <v>536</v>
      </c>
      <c r="G537">
        <f t="shared" si="148"/>
        <v>0.76601446641958781</v>
      </c>
      <c r="H537">
        <f t="shared" si="149"/>
        <v>1.0014903162807101</v>
      </c>
      <c r="I537">
        <v>537</v>
      </c>
      <c r="J537">
        <f t="shared" si="150"/>
        <v>536</v>
      </c>
      <c r="K537">
        <f t="shared" si="151"/>
        <v>1.5205848174305896</v>
      </c>
      <c r="L537">
        <f t="shared" si="152"/>
        <v>1.4614241625094799</v>
      </c>
      <c r="M537">
        <v>537</v>
      </c>
      <c r="N537">
        <f t="shared" si="153"/>
        <v>536</v>
      </c>
      <c r="O537">
        <f t="shared" si="154"/>
        <v>0.67826974827134034</v>
      </c>
      <c r="P537">
        <f t="shared" si="155"/>
        <v>0.16592344760947</v>
      </c>
      <c r="Q537">
        <v>537</v>
      </c>
      <c r="R537">
        <f t="shared" si="156"/>
        <v>536</v>
      </c>
      <c r="S537">
        <f t="shared" si="157"/>
        <v>1.679454277902154</v>
      </c>
      <c r="T537">
        <f t="shared" si="158"/>
        <v>0.163703645432725</v>
      </c>
      <c r="U537">
        <v>537</v>
      </c>
      <c r="V537">
        <f t="shared" si="159"/>
        <v>536</v>
      </c>
      <c r="W537">
        <f t="shared" si="160"/>
        <v>1.5205848174305896</v>
      </c>
      <c r="X537">
        <f t="shared" si="161"/>
        <v>0.46142416250947699</v>
      </c>
    </row>
    <row r="538" spans="1:24" x14ac:dyDescent="0.35">
      <c r="A538">
        <v>538</v>
      </c>
      <c r="B538">
        <f t="shared" si="144"/>
        <v>537</v>
      </c>
      <c r="C538">
        <f t="shared" si="145"/>
        <v>0.76824034334761582</v>
      </c>
      <c r="D538">
        <f t="shared" si="146"/>
        <v>2</v>
      </c>
      <c r="E538">
        <v>538</v>
      </c>
      <c r="F538">
        <f t="shared" si="147"/>
        <v>537</v>
      </c>
      <c r="G538">
        <f t="shared" si="148"/>
        <v>0.76744081744596637</v>
      </c>
      <c r="H538">
        <f t="shared" si="149"/>
        <v>1.9985096837192899</v>
      </c>
      <c r="I538">
        <v>538</v>
      </c>
      <c r="J538">
        <f t="shared" si="150"/>
        <v>537</v>
      </c>
      <c r="K538">
        <f t="shared" si="151"/>
        <v>1.5206951917867857</v>
      </c>
      <c r="L538">
        <f t="shared" si="152"/>
        <v>1.5385758374905201</v>
      </c>
      <c r="M538">
        <v>538</v>
      </c>
      <c r="N538">
        <f t="shared" si="153"/>
        <v>537</v>
      </c>
      <c r="O538">
        <f t="shared" si="154"/>
        <v>0.67922561823526173</v>
      </c>
      <c r="P538">
        <f t="shared" si="155"/>
        <v>0.83407655239053002</v>
      </c>
      <c r="Q538">
        <v>538</v>
      </c>
      <c r="R538">
        <f t="shared" si="156"/>
        <v>537</v>
      </c>
      <c r="S538">
        <f t="shared" si="157"/>
        <v>1.6804164992313879</v>
      </c>
      <c r="T538">
        <f t="shared" si="158"/>
        <v>0.83629635456727502</v>
      </c>
      <c r="U538">
        <v>538</v>
      </c>
      <c r="V538">
        <f t="shared" si="159"/>
        <v>537</v>
      </c>
      <c r="W538">
        <f t="shared" si="160"/>
        <v>1.5206951917867857</v>
      </c>
      <c r="X538">
        <f t="shared" si="161"/>
        <v>0.53857583749052296</v>
      </c>
    </row>
    <row r="539" spans="1:24" x14ac:dyDescent="0.35">
      <c r="A539">
        <v>539</v>
      </c>
      <c r="B539">
        <f t="shared" si="144"/>
        <v>538</v>
      </c>
      <c r="C539">
        <f t="shared" si="145"/>
        <v>0.76967095851213652</v>
      </c>
      <c r="D539">
        <f t="shared" si="146"/>
        <v>1</v>
      </c>
      <c r="E539">
        <v>539</v>
      </c>
      <c r="F539">
        <f t="shared" si="147"/>
        <v>538</v>
      </c>
      <c r="G539">
        <f t="shared" si="148"/>
        <v>0.76886716847234482</v>
      </c>
      <c r="H539">
        <f t="shared" si="149"/>
        <v>1.0014903162807101</v>
      </c>
      <c r="I539">
        <v>539</v>
      </c>
      <c r="J539">
        <f t="shared" si="150"/>
        <v>538</v>
      </c>
      <c r="K539">
        <f t="shared" si="151"/>
        <v>1.5208055661429818</v>
      </c>
      <c r="L539">
        <f t="shared" si="152"/>
        <v>1.4614241625094799</v>
      </c>
      <c r="M539">
        <v>539</v>
      </c>
      <c r="N539">
        <f t="shared" si="153"/>
        <v>538</v>
      </c>
      <c r="O539">
        <f t="shared" si="154"/>
        <v>0.68018148819918312</v>
      </c>
      <c r="P539">
        <f t="shared" si="155"/>
        <v>0.16592344760947</v>
      </c>
      <c r="Q539">
        <v>539</v>
      </c>
      <c r="R539">
        <f t="shared" si="156"/>
        <v>538</v>
      </c>
      <c r="S539">
        <f t="shared" si="157"/>
        <v>1.6813787205606221</v>
      </c>
      <c r="T539">
        <f t="shared" si="158"/>
        <v>0.163703645432725</v>
      </c>
      <c r="U539">
        <v>539</v>
      </c>
      <c r="V539">
        <f t="shared" si="159"/>
        <v>538</v>
      </c>
      <c r="W539">
        <f t="shared" si="160"/>
        <v>1.5208055661429818</v>
      </c>
      <c r="X539">
        <f t="shared" si="161"/>
        <v>0.46142416250947699</v>
      </c>
    </row>
    <row r="540" spans="1:24" x14ac:dyDescent="0.35">
      <c r="A540">
        <v>540</v>
      </c>
      <c r="B540">
        <f t="shared" si="144"/>
        <v>539</v>
      </c>
      <c r="C540">
        <f t="shared" si="145"/>
        <v>0.77110157367665721</v>
      </c>
      <c r="D540">
        <f t="shared" si="146"/>
        <v>2</v>
      </c>
      <c r="E540">
        <v>540</v>
      </c>
      <c r="F540">
        <f t="shared" si="147"/>
        <v>539</v>
      </c>
      <c r="G540">
        <f t="shared" si="148"/>
        <v>0.77029351949872338</v>
      </c>
      <c r="H540">
        <f t="shared" si="149"/>
        <v>1.9985096837192899</v>
      </c>
      <c r="I540">
        <v>540</v>
      </c>
      <c r="J540">
        <f t="shared" si="150"/>
        <v>539</v>
      </c>
      <c r="K540">
        <f t="shared" si="151"/>
        <v>1.5209159404991779</v>
      </c>
      <c r="L540">
        <f t="shared" si="152"/>
        <v>1.5385758374905201</v>
      </c>
      <c r="M540">
        <v>540</v>
      </c>
      <c r="N540">
        <f t="shared" si="153"/>
        <v>539</v>
      </c>
      <c r="O540">
        <f t="shared" si="154"/>
        <v>0.68113735816310461</v>
      </c>
      <c r="P540">
        <f t="shared" si="155"/>
        <v>0.83407655239053002</v>
      </c>
      <c r="Q540">
        <v>540</v>
      </c>
      <c r="R540">
        <f t="shared" si="156"/>
        <v>539</v>
      </c>
      <c r="S540">
        <f t="shared" si="157"/>
        <v>1.6823409418898561</v>
      </c>
      <c r="T540">
        <f t="shared" si="158"/>
        <v>0.83629635456727502</v>
      </c>
      <c r="U540">
        <v>540</v>
      </c>
      <c r="V540">
        <f t="shared" si="159"/>
        <v>539</v>
      </c>
      <c r="W540">
        <f t="shared" si="160"/>
        <v>1.5209159404991779</v>
      </c>
      <c r="X540">
        <f t="shared" si="161"/>
        <v>0.53857583749052296</v>
      </c>
    </row>
    <row r="541" spans="1:24" x14ac:dyDescent="0.35">
      <c r="A541">
        <v>541</v>
      </c>
      <c r="B541">
        <f t="shared" si="144"/>
        <v>540</v>
      </c>
      <c r="C541">
        <f t="shared" si="145"/>
        <v>0.77253218884117791</v>
      </c>
      <c r="D541">
        <f t="shared" si="146"/>
        <v>1</v>
      </c>
      <c r="E541">
        <v>541</v>
      </c>
      <c r="F541">
        <f t="shared" si="147"/>
        <v>540</v>
      </c>
      <c r="G541">
        <f t="shared" si="148"/>
        <v>0.77171987052510183</v>
      </c>
      <c r="H541">
        <f t="shared" si="149"/>
        <v>1.0014903162807101</v>
      </c>
      <c r="I541">
        <v>541</v>
      </c>
      <c r="J541">
        <f t="shared" si="150"/>
        <v>540</v>
      </c>
      <c r="K541">
        <f t="shared" si="151"/>
        <v>1.521026314855374</v>
      </c>
      <c r="L541">
        <f t="shared" si="152"/>
        <v>1.4614241625094799</v>
      </c>
      <c r="M541">
        <v>541</v>
      </c>
      <c r="N541">
        <f t="shared" si="153"/>
        <v>540</v>
      </c>
      <c r="O541">
        <f t="shared" si="154"/>
        <v>0.682093228127026</v>
      </c>
      <c r="P541">
        <f t="shared" si="155"/>
        <v>0.16592344760947</v>
      </c>
      <c r="Q541">
        <v>541</v>
      </c>
      <c r="R541">
        <f t="shared" si="156"/>
        <v>540</v>
      </c>
      <c r="S541">
        <f t="shared" si="157"/>
        <v>1.68330316321909</v>
      </c>
      <c r="T541">
        <f t="shared" si="158"/>
        <v>0.163703645432725</v>
      </c>
      <c r="U541">
        <v>541</v>
      </c>
      <c r="V541">
        <f t="shared" si="159"/>
        <v>540</v>
      </c>
      <c r="W541">
        <f t="shared" si="160"/>
        <v>1.521026314855374</v>
      </c>
      <c r="X541">
        <f t="shared" si="161"/>
        <v>0.46142416250947699</v>
      </c>
    </row>
    <row r="542" spans="1:24" x14ac:dyDescent="0.35">
      <c r="A542">
        <v>542</v>
      </c>
      <c r="B542">
        <f t="shared" si="144"/>
        <v>541</v>
      </c>
      <c r="C542">
        <f t="shared" si="145"/>
        <v>0.77396280400569861</v>
      </c>
      <c r="D542">
        <f t="shared" si="146"/>
        <v>2</v>
      </c>
      <c r="E542">
        <v>542</v>
      </c>
      <c r="F542">
        <f t="shared" si="147"/>
        <v>541</v>
      </c>
      <c r="G542">
        <f t="shared" si="148"/>
        <v>0.77314622155148038</v>
      </c>
      <c r="H542">
        <f t="shared" si="149"/>
        <v>1.9985096837192899</v>
      </c>
      <c r="I542">
        <v>542</v>
      </c>
      <c r="J542">
        <f t="shared" si="150"/>
        <v>541</v>
      </c>
      <c r="K542">
        <f t="shared" si="151"/>
        <v>1.5211366892115701</v>
      </c>
      <c r="L542">
        <f t="shared" si="152"/>
        <v>1.5385758374905201</v>
      </c>
      <c r="M542">
        <v>542</v>
      </c>
      <c r="N542">
        <f t="shared" si="153"/>
        <v>541</v>
      </c>
      <c r="O542">
        <f t="shared" si="154"/>
        <v>0.68304909809094738</v>
      </c>
      <c r="P542">
        <f t="shared" si="155"/>
        <v>0.83407655239053002</v>
      </c>
      <c r="Q542">
        <v>542</v>
      </c>
      <c r="R542">
        <f t="shared" si="156"/>
        <v>541</v>
      </c>
      <c r="S542">
        <f t="shared" si="157"/>
        <v>1.6842653845483242</v>
      </c>
      <c r="T542">
        <f t="shared" si="158"/>
        <v>0.83629635456727502</v>
      </c>
      <c r="U542">
        <v>542</v>
      </c>
      <c r="V542">
        <f t="shared" si="159"/>
        <v>541</v>
      </c>
      <c r="W542">
        <f t="shared" si="160"/>
        <v>1.5211366892115701</v>
      </c>
      <c r="X542">
        <f t="shared" si="161"/>
        <v>0.53857583749052296</v>
      </c>
    </row>
    <row r="543" spans="1:24" x14ac:dyDescent="0.35">
      <c r="A543">
        <v>543</v>
      </c>
      <c r="B543">
        <f t="shared" si="144"/>
        <v>542</v>
      </c>
      <c r="C543">
        <f t="shared" si="145"/>
        <v>0.77539341917021931</v>
      </c>
      <c r="D543">
        <f t="shared" si="146"/>
        <v>1</v>
      </c>
      <c r="E543">
        <v>543</v>
      </c>
      <c r="F543">
        <f t="shared" si="147"/>
        <v>542</v>
      </c>
      <c r="G543">
        <f t="shared" si="148"/>
        <v>0.77457257257785883</v>
      </c>
      <c r="H543">
        <f t="shared" si="149"/>
        <v>1.0014903162807101</v>
      </c>
      <c r="I543">
        <v>543</v>
      </c>
      <c r="J543">
        <f t="shared" si="150"/>
        <v>542</v>
      </c>
      <c r="K543">
        <f t="shared" si="151"/>
        <v>1.5212470635677662</v>
      </c>
      <c r="L543">
        <f t="shared" si="152"/>
        <v>1.4614241625094799</v>
      </c>
      <c r="M543">
        <v>543</v>
      </c>
      <c r="N543">
        <f t="shared" si="153"/>
        <v>542</v>
      </c>
      <c r="O543">
        <f t="shared" si="154"/>
        <v>0.68400496805486877</v>
      </c>
      <c r="P543">
        <f t="shared" si="155"/>
        <v>0.16592344760947</v>
      </c>
      <c r="Q543">
        <v>543</v>
      </c>
      <c r="R543">
        <f t="shared" si="156"/>
        <v>542</v>
      </c>
      <c r="S543">
        <f t="shared" si="157"/>
        <v>1.6852276058775582</v>
      </c>
      <c r="T543">
        <f t="shared" si="158"/>
        <v>0.163703645432725</v>
      </c>
      <c r="U543">
        <v>543</v>
      </c>
      <c r="V543">
        <f t="shared" si="159"/>
        <v>542</v>
      </c>
      <c r="W543">
        <f t="shared" si="160"/>
        <v>1.5212470635677662</v>
      </c>
      <c r="X543">
        <f t="shared" si="161"/>
        <v>0.46142416250947699</v>
      </c>
    </row>
    <row r="544" spans="1:24" x14ac:dyDescent="0.35">
      <c r="A544">
        <v>544</v>
      </c>
      <c r="B544">
        <f t="shared" si="144"/>
        <v>543</v>
      </c>
      <c r="C544">
        <f t="shared" si="145"/>
        <v>0.77682403433474001</v>
      </c>
      <c r="D544">
        <f t="shared" si="146"/>
        <v>2</v>
      </c>
      <c r="E544">
        <v>544</v>
      </c>
      <c r="F544">
        <f t="shared" si="147"/>
        <v>543</v>
      </c>
      <c r="G544">
        <f t="shared" si="148"/>
        <v>0.77599892360423739</v>
      </c>
      <c r="H544">
        <f t="shared" si="149"/>
        <v>1.9985096837192899</v>
      </c>
      <c r="I544">
        <v>544</v>
      </c>
      <c r="J544">
        <f t="shared" si="150"/>
        <v>543</v>
      </c>
      <c r="K544">
        <f t="shared" si="151"/>
        <v>1.5213574379239623</v>
      </c>
      <c r="L544">
        <f t="shared" si="152"/>
        <v>1.5385758374905201</v>
      </c>
      <c r="M544">
        <v>544</v>
      </c>
      <c r="N544">
        <f t="shared" si="153"/>
        <v>543</v>
      </c>
      <c r="O544">
        <f t="shared" si="154"/>
        <v>0.68496083801879015</v>
      </c>
      <c r="P544">
        <f t="shared" si="155"/>
        <v>0.83407655239053002</v>
      </c>
      <c r="Q544">
        <v>544</v>
      </c>
      <c r="R544">
        <f t="shared" si="156"/>
        <v>543</v>
      </c>
      <c r="S544">
        <f t="shared" si="157"/>
        <v>1.6861898272067921</v>
      </c>
      <c r="T544">
        <f t="shared" si="158"/>
        <v>0.83629635456727502</v>
      </c>
      <c r="U544">
        <v>544</v>
      </c>
      <c r="V544">
        <f t="shared" si="159"/>
        <v>543</v>
      </c>
      <c r="W544">
        <f t="shared" si="160"/>
        <v>1.5213574379239623</v>
      </c>
      <c r="X544">
        <f t="shared" si="161"/>
        <v>0.53857583749052296</v>
      </c>
    </row>
    <row r="545" spans="1:24" x14ac:dyDescent="0.35">
      <c r="A545">
        <v>545</v>
      </c>
      <c r="B545">
        <f t="shared" si="144"/>
        <v>544</v>
      </c>
      <c r="C545">
        <f t="shared" si="145"/>
        <v>0.77825464949926071</v>
      </c>
      <c r="D545">
        <f t="shared" si="146"/>
        <v>1</v>
      </c>
      <c r="E545">
        <v>545</v>
      </c>
      <c r="F545">
        <f t="shared" si="147"/>
        <v>544</v>
      </c>
      <c r="G545">
        <f t="shared" si="148"/>
        <v>0.77742527463061584</v>
      </c>
      <c r="H545">
        <f t="shared" si="149"/>
        <v>1.0014903162807101</v>
      </c>
      <c r="I545">
        <v>545</v>
      </c>
      <c r="J545">
        <f t="shared" si="150"/>
        <v>544</v>
      </c>
      <c r="K545">
        <f t="shared" si="151"/>
        <v>1.5214678122801584</v>
      </c>
      <c r="L545">
        <f t="shared" si="152"/>
        <v>1.4614241625094799</v>
      </c>
      <c r="M545">
        <v>545</v>
      </c>
      <c r="N545">
        <f t="shared" si="153"/>
        <v>544</v>
      </c>
      <c r="O545">
        <f t="shared" si="154"/>
        <v>0.68591670798271154</v>
      </c>
      <c r="P545">
        <f t="shared" si="155"/>
        <v>0.16592344760947</v>
      </c>
      <c r="Q545">
        <v>545</v>
      </c>
      <c r="R545">
        <f t="shared" si="156"/>
        <v>544</v>
      </c>
      <c r="S545">
        <f t="shared" si="157"/>
        <v>1.6871520485360261</v>
      </c>
      <c r="T545">
        <f t="shared" si="158"/>
        <v>0.163703645432725</v>
      </c>
      <c r="U545">
        <v>545</v>
      </c>
      <c r="V545">
        <f t="shared" si="159"/>
        <v>544</v>
      </c>
      <c r="W545">
        <f t="shared" si="160"/>
        <v>1.5214678122801584</v>
      </c>
      <c r="X545">
        <f t="shared" si="161"/>
        <v>0.46142416250947699</v>
      </c>
    </row>
    <row r="546" spans="1:24" x14ac:dyDescent="0.35">
      <c r="A546">
        <v>546</v>
      </c>
      <c r="B546">
        <f t="shared" si="144"/>
        <v>545</v>
      </c>
      <c r="C546">
        <f t="shared" si="145"/>
        <v>0.77968526466378141</v>
      </c>
      <c r="D546">
        <f t="shared" si="146"/>
        <v>2</v>
      </c>
      <c r="E546">
        <v>546</v>
      </c>
      <c r="F546">
        <f t="shared" si="147"/>
        <v>545</v>
      </c>
      <c r="G546">
        <f t="shared" si="148"/>
        <v>0.7788516256569944</v>
      </c>
      <c r="H546">
        <f t="shared" si="149"/>
        <v>1.9985096837192899</v>
      </c>
      <c r="I546">
        <v>546</v>
      </c>
      <c r="J546">
        <f t="shared" si="150"/>
        <v>545</v>
      </c>
      <c r="K546">
        <f t="shared" si="151"/>
        <v>1.5215781866363545</v>
      </c>
      <c r="L546">
        <f t="shared" si="152"/>
        <v>1.5385758374905201</v>
      </c>
      <c r="M546">
        <v>546</v>
      </c>
      <c r="N546">
        <f t="shared" si="153"/>
        <v>545</v>
      </c>
      <c r="O546">
        <f t="shared" si="154"/>
        <v>0.68687257794663292</v>
      </c>
      <c r="P546">
        <f t="shared" si="155"/>
        <v>0.83407655239053002</v>
      </c>
      <c r="Q546">
        <v>546</v>
      </c>
      <c r="R546">
        <f t="shared" si="156"/>
        <v>545</v>
      </c>
      <c r="S546">
        <f t="shared" si="157"/>
        <v>1.68811426986526</v>
      </c>
      <c r="T546">
        <f t="shared" si="158"/>
        <v>0.83629635456727502</v>
      </c>
      <c r="U546">
        <v>546</v>
      </c>
      <c r="V546">
        <f t="shared" si="159"/>
        <v>545</v>
      </c>
      <c r="W546">
        <f t="shared" si="160"/>
        <v>1.5215781866363545</v>
      </c>
      <c r="X546">
        <f t="shared" si="161"/>
        <v>0.53857583749052296</v>
      </c>
    </row>
    <row r="547" spans="1:24" x14ac:dyDescent="0.35">
      <c r="A547">
        <v>547</v>
      </c>
      <c r="B547">
        <f t="shared" si="144"/>
        <v>546</v>
      </c>
      <c r="C547">
        <f t="shared" si="145"/>
        <v>0.78111587982830211</v>
      </c>
      <c r="D547">
        <f t="shared" si="146"/>
        <v>1</v>
      </c>
      <c r="E547">
        <v>547</v>
      </c>
      <c r="F547">
        <f t="shared" si="147"/>
        <v>546</v>
      </c>
      <c r="G547">
        <f t="shared" si="148"/>
        <v>0.78027797668337284</v>
      </c>
      <c r="H547">
        <f t="shared" si="149"/>
        <v>1.0014903162807101</v>
      </c>
      <c r="I547">
        <v>547</v>
      </c>
      <c r="J547">
        <f t="shared" si="150"/>
        <v>546</v>
      </c>
      <c r="K547">
        <f t="shared" si="151"/>
        <v>1.5216885609925506</v>
      </c>
      <c r="L547">
        <f t="shared" si="152"/>
        <v>1.4614241625094799</v>
      </c>
      <c r="M547">
        <v>547</v>
      </c>
      <c r="N547">
        <f t="shared" si="153"/>
        <v>546</v>
      </c>
      <c r="O547">
        <f t="shared" si="154"/>
        <v>0.68782844791055442</v>
      </c>
      <c r="P547">
        <f t="shared" si="155"/>
        <v>0.16592344760947</v>
      </c>
      <c r="Q547">
        <v>547</v>
      </c>
      <c r="R547">
        <f t="shared" si="156"/>
        <v>546</v>
      </c>
      <c r="S547">
        <f t="shared" si="157"/>
        <v>1.689076491194494</v>
      </c>
      <c r="T547">
        <f t="shared" si="158"/>
        <v>0.163703645432725</v>
      </c>
      <c r="U547">
        <v>547</v>
      </c>
      <c r="V547">
        <f t="shared" si="159"/>
        <v>546</v>
      </c>
      <c r="W547">
        <f t="shared" si="160"/>
        <v>1.5216885609925506</v>
      </c>
      <c r="X547">
        <f t="shared" si="161"/>
        <v>0.46142416250947699</v>
      </c>
    </row>
    <row r="548" spans="1:24" x14ac:dyDescent="0.35">
      <c r="A548">
        <v>548</v>
      </c>
      <c r="B548">
        <f t="shared" si="144"/>
        <v>547</v>
      </c>
      <c r="C548">
        <f t="shared" si="145"/>
        <v>0.78254649499282281</v>
      </c>
      <c r="D548">
        <f t="shared" si="146"/>
        <v>2</v>
      </c>
      <c r="E548">
        <v>548</v>
      </c>
      <c r="F548">
        <f t="shared" si="147"/>
        <v>547</v>
      </c>
      <c r="G548">
        <f t="shared" si="148"/>
        <v>0.7817043277097514</v>
      </c>
      <c r="H548">
        <f t="shared" si="149"/>
        <v>1.9985096837192899</v>
      </c>
      <c r="I548">
        <v>548</v>
      </c>
      <c r="J548">
        <f t="shared" si="150"/>
        <v>547</v>
      </c>
      <c r="K548">
        <f t="shared" si="151"/>
        <v>1.5217989353487467</v>
      </c>
      <c r="L548">
        <f t="shared" si="152"/>
        <v>1.5385758374905201</v>
      </c>
      <c r="M548">
        <v>548</v>
      </c>
      <c r="N548">
        <f t="shared" si="153"/>
        <v>547</v>
      </c>
      <c r="O548">
        <f t="shared" si="154"/>
        <v>0.6887843178744758</v>
      </c>
      <c r="P548">
        <f t="shared" si="155"/>
        <v>0.83407655239053002</v>
      </c>
      <c r="Q548">
        <v>548</v>
      </c>
      <c r="R548">
        <f t="shared" si="156"/>
        <v>547</v>
      </c>
      <c r="S548">
        <f t="shared" si="157"/>
        <v>1.6900387125237279</v>
      </c>
      <c r="T548">
        <f t="shared" si="158"/>
        <v>0.83629635456727502</v>
      </c>
      <c r="U548">
        <v>548</v>
      </c>
      <c r="V548">
        <f t="shared" si="159"/>
        <v>547</v>
      </c>
      <c r="W548">
        <f t="shared" si="160"/>
        <v>1.5217989353487467</v>
      </c>
      <c r="X548">
        <f t="shared" si="161"/>
        <v>0.53857583749052296</v>
      </c>
    </row>
    <row r="549" spans="1:24" x14ac:dyDescent="0.35">
      <c r="A549">
        <v>549</v>
      </c>
      <c r="B549">
        <f t="shared" si="144"/>
        <v>548</v>
      </c>
      <c r="C549">
        <f t="shared" si="145"/>
        <v>0.7839771101573435</v>
      </c>
      <c r="D549">
        <f t="shared" si="146"/>
        <v>1</v>
      </c>
      <c r="E549">
        <v>549</v>
      </c>
      <c r="F549">
        <f t="shared" si="147"/>
        <v>548</v>
      </c>
      <c r="G549">
        <f t="shared" si="148"/>
        <v>0.78313067873612985</v>
      </c>
      <c r="H549">
        <f t="shared" si="149"/>
        <v>1.0014903162807101</v>
      </c>
      <c r="I549">
        <v>549</v>
      </c>
      <c r="J549">
        <f t="shared" si="150"/>
        <v>548</v>
      </c>
      <c r="K549">
        <f t="shared" si="151"/>
        <v>1.5219093097049428</v>
      </c>
      <c r="L549">
        <f t="shared" si="152"/>
        <v>1.4614241625094799</v>
      </c>
      <c r="M549">
        <v>549</v>
      </c>
      <c r="N549">
        <f t="shared" si="153"/>
        <v>548</v>
      </c>
      <c r="O549">
        <f t="shared" si="154"/>
        <v>0.68974018783839719</v>
      </c>
      <c r="P549">
        <f t="shared" si="155"/>
        <v>0.16592344760947</v>
      </c>
      <c r="Q549">
        <v>549</v>
      </c>
      <c r="R549">
        <f t="shared" si="156"/>
        <v>548</v>
      </c>
      <c r="S549">
        <f t="shared" si="157"/>
        <v>1.6910009338529619</v>
      </c>
      <c r="T549">
        <f t="shared" si="158"/>
        <v>0.163703645432725</v>
      </c>
      <c r="U549">
        <v>549</v>
      </c>
      <c r="V549">
        <f t="shared" si="159"/>
        <v>548</v>
      </c>
      <c r="W549">
        <f t="shared" si="160"/>
        <v>1.5219093097049428</v>
      </c>
      <c r="X549">
        <f t="shared" si="161"/>
        <v>0.46142416250947699</v>
      </c>
    </row>
    <row r="550" spans="1:24" x14ac:dyDescent="0.35">
      <c r="A550">
        <v>550</v>
      </c>
      <c r="B550">
        <f t="shared" si="144"/>
        <v>549</v>
      </c>
      <c r="C550">
        <f t="shared" si="145"/>
        <v>0.7854077253218642</v>
      </c>
      <c r="D550">
        <f t="shared" si="146"/>
        <v>2</v>
      </c>
      <c r="E550">
        <v>550</v>
      </c>
      <c r="F550">
        <f t="shared" si="147"/>
        <v>549</v>
      </c>
      <c r="G550">
        <f t="shared" si="148"/>
        <v>0.78455702976250841</v>
      </c>
      <c r="H550">
        <f t="shared" si="149"/>
        <v>1.9985096837192899</v>
      </c>
      <c r="I550">
        <v>550</v>
      </c>
      <c r="J550">
        <f t="shared" si="150"/>
        <v>549</v>
      </c>
      <c r="K550">
        <f t="shared" si="151"/>
        <v>1.5220196840611389</v>
      </c>
      <c r="L550">
        <f t="shared" si="152"/>
        <v>1.5385758374905201</v>
      </c>
      <c r="M550">
        <v>550</v>
      </c>
      <c r="N550">
        <f t="shared" si="153"/>
        <v>549</v>
      </c>
      <c r="O550">
        <f t="shared" si="154"/>
        <v>0.69069605780231857</v>
      </c>
      <c r="P550">
        <f t="shared" si="155"/>
        <v>0.83407655239053002</v>
      </c>
      <c r="Q550">
        <v>550</v>
      </c>
      <c r="R550">
        <f t="shared" si="156"/>
        <v>549</v>
      </c>
      <c r="S550">
        <f t="shared" si="157"/>
        <v>1.6919631551821961</v>
      </c>
      <c r="T550">
        <f t="shared" si="158"/>
        <v>0.83629635456727502</v>
      </c>
      <c r="U550">
        <v>550</v>
      </c>
      <c r="V550">
        <f t="shared" si="159"/>
        <v>549</v>
      </c>
      <c r="W550">
        <f t="shared" si="160"/>
        <v>1.5220196840611389</v>
      </c>
      <c r="X550">
        <f t="shared" si="161"/>
        <v>0.53857583749052296</v>
      </c>
    </row>
    <row r="551" spans="1:24" x14ac:dyDescent="0.35">
      <c r="A551">
        <v>551</v>
      </c>
      <c r="B551">
        <f t="shared" si="144"/>
        <v>550</v>
      </c>
      <c r="C551">
        <f t="shared" si="145"/>
        <v>0.7868383404863849</v>
      </c>
      <c r="D551">
        <f t="shared" si="146"/>
        <v>1</v>
      </c>
      <c r="E551">
        <v>551</v>
      </c>
      <c r="F551">
        <f t="shared" si="147"/>
        <v>550</v>
      </c>
      <c r="G551">
        <f t="shared" si="148"/>
        <v>0.78598338078888685</v>
      </c>
      <c r="H551">
        <f t="shared" si="149"/>
        <v>1.0014903162807101</v>
      </c>
      <c r="I551">
        <v>551</v>
      </c>
      <c r="J551">
        <f t="shared" si="150"/>
        <v>550</v>
      </c>
      <c r="K551">
        <f t="shared" si="151"/>
        <v>1.522130058417335</v>
      </c>
      <c r="L551">
        <f t="shared" si="152"/>
        <v>1.4614241625094799</v>
      </c>
      <c r="M551">
        <v>551</v>
      </c>
      <c r="N551">
        <f t="shared" si="153"/>
        <v>550</v>
      </c>
      <c r="O551">
        <f t="shared" si="154"/>
        <v>0.69165192776623996</v>
      </c>
      <c r="P551">
        <f t="shared" si="155"/>
        <v>0.16592344760947</v>
      </c>
      <c r="Q551">
        <v>551</v>
      </c>
      <c r="R551">
        <f t="shared" si="156"/>
        <v>550</v>
      </c>
      <c r="S551">
        <f t="shared" si="157"/>
        <v>1.69292537651143</v>
      </c>
      <c r="T551">
        <f t="shared" si="158"/>
        <v>0.163703645432725</v>
      </c>
      <c r="U551">
        <v>551</v>
      </c>
      <c r="V551">
        <f t="shared" si="159"/>
        <v>550</v>
      </c>
      <c r="W551">
        <f t="shared" si="160"/>
        <v>1.522130058417335</v>
      </c>
      <c r="X551">
        <f t="shared" si="161"/>
        <v>0.46142416250947699</v>
      </c>
    </row>
    <row r="552" spans="1:24" x14ac:dyDescent="0.35">
      <c r="A552">
        <v>552</v>
      </c>
      <c r="B552">
        <f t="shared" si="144"/>
        <v>551</v>
      </c>
      <c r="C552">
        <f t="shared" si="145"/>
        <v>0.7882689556509056</v>
      </c>
      <c r="D552">
        <f t="shared" si="146"/>
        <v>2</v>
      </c>
      <c r="E552">
        <v>552</v>
      </c>
      <c r="F552">
        <f t="shared" si="147"/>
        <v>551</v>
      </c>
      <c r="G552">
        <f t="shared" si="148"/>
        <v>0.78740973181526541</v>
      </c>
      <c r="H552">
        <f t="shared" si="149"/>
        <v>1.9985096837192899</v>
      </c>
      <c r="I552">
        <v>552</v>
      </c>
      <c r="J552">
        <f t="shared" si="150"/>
        <v>551</v>
      </c>
      <c r="K552">
        <f t="shared" si="151"/>
        <v>1.522240432773531</v>
      </c>
      <c r="L552">
        <f t="shared" si="152"/>
        <v>1.5385758374905201</v>
      </c>
      <c r="M552">
        <v>552</v>
      </c>
      <c r="N552">
        <f t="shared" si="153"/>
        <v>551</v>
      </c>
      <c r="O552">
        <f t="shared" si="154"/>
        <v>0.69260779773016135</v>
      </c>
      <c r="P552">
        <f t="shared" si="155"/>
        <v>0.83407655239053002</v>
      </c>
      <c r="Q552">
        <v>552</v>
      </c>
      <c r="R552">
        <f t="shared" si="156"/>
        <v>551</v>
      </c>
      <c r="S552">
        <f t="shared" si="157"/>
        <v>1.693887597840664</v>
      </c>
      <c r="T552">
        <f t="shared" si="158"/>
        <v>0.83629635456727502</v>
      </c>
      <c r="U552">
        <v>552</v>
      </c>
      <c r="V552">
        <f t="shared" si="159"/>
        <v>551</v>
      </c>
      <c r="W552">
        <f t="shared" si="160"/>
        <v>1.522240432773531</v>
      </c>
      <c r="X552">
        <f t="shared" si="161"/>
        <v>0.53857583749052296</v>
      </c>
    </row>
    <row r="553" spans="1:24" x14ac:dyDescent="0.35">
      <c r="A553">
        <v>553</v>
      </c>
      <c r="B553">
        <f t="shared" si="144"/>
        <v>552</v>
      </c>
      <c r="C553">
        <f t="shared" si="145"/>
        <v>0.7896995708154263</v>
      </c>
      <c r="D553">
        <f t="shared" si="146"/>
        <v>1</v>
      </c>
      <c r="E553">
        <v>553</v>
      </c>
      <c r="F553">
        <f t="shared" si="147"/>
        <v>552</v>
      </c>
      <c r="G553">
        <f t="shared" si="148"/>
        <v>0.78883608284164386</v>
      </c>
      <c r="H553">
        <f t="shared" si="149"/>
        <v>1.0014903162807101</v>
      </c>
      <c r="I553">
        <v>553</v>
      </c>
      <c r="J553">
        <f t="shared" si="150"/>
        <v>552</v>
      </c>
      <c r="K553">
        <f t="shared" si="151"/>
        <v>1.5223508071297271</v>
      </c>
      <c r="L553">
        <f t="shared" si="152"/>
        <v>1.4614241625094799</v>
      </c>
      <c r="M553">
        <v>553</v>
      </c>
      <c r="N553">
        <f t="shared" si="153"/>
        <v>552</v>
      </c>
      <c r="O553">
        <f t="shared" si="154"/>
        <v>0.69356366769408273</v>
      </c>
      <c r="P553">
        <f t="shared" si="155"/>
        <v>0.16592344760947</v>
      </c>
      <c r="Q553">
        <v>553</v>
      </c>
      <c r="R553">
        <f t="shared" si="156"/>
        <v>552</v>
      </c>
      <c r="S553">
        <f t="shared" si="157"/>
        <v>1.6948498191698982</v>
      </c>
      <c r="T553">
        <f t="shared" si="158"/>
        <v>0.163703645432725</v>
      </c>
      <c r="U553">
        <v>553</v>
      </c>
      <c r="V553">
        <f t="shared" si="159"/>
        <v>552</v>
      </c>
      <c r="W553">
        <f t="shared" si="160"/>
        <v>1.5223508071297271</v>
      </c>
      <c r="X553">
        <f t="shared" si="161"/>
        <v>0.46142416250947699</v>
      </c>
    </row>
    <row r="554" spans="1:24" x14ac:dyDescent="0.35">
      <c r="A554">
        <v>554</v>
      </c>
      <c r="B554">
        <f t="shared" si="144"/>
        <v>553</v>
      </c>
      <c r="C554">
        <f t="shared" si="145"/>
        <v>0.791130185979947</v>
      </c>
      <c r="D554">
        <f t="shared" si="146"/>
        <v>2</v>
      </c>
      <c r="E554">
        <v>554</v>
      </c>
      <c r="F554">
        <f t="shared" si="147"/>
        <v>553</v>
      </c>
      <c r="G554">
        <f t="shared" si="148"/>
        <v>0.79026243386802231</v>
      </c>
      <c r="H554">
        <f t="shared" si="149"/>
        <v>1.9985096837192899</v>
      </c>
      <c r="I554">
        <v>554</v>
      </c>
      <c r="J554">
        <f t="shared" si="150"/>
        <v>553</v>
      </c>
      <c r="K554">
        <f t="shared" si="151"/>
        <v>1.5224611814859232</v>
      </c>
      <c r="L554">
        <f t="shared" si="152"/>
        <v>1.5385758374905201</v>
      </c>
      <c r="M554">
        <v>554</v>
      </c>
      <c r="N554">
        <f t="shared" si="153"/>
        <v>553</v>
      </c>
      <c r="O554">
        <f t="shared" si="154"/>
        <v>0.69451953765800412</v>
      </c>
      <c r="P554">
        <f t="shared" si="155"/>
        <v>0.83407655239053002</v>
      </c>
      <c r="Q554">
        <v>554</v>
      </c>
      <c r="R554">
        <f t="shared" si="156"/>
        <v>553</v>
      </c>
      <c r="S554">
        <f t="shared" si="157"/>
        <v>1.6958120404991321</v>
      </c>
      <c r="T554">
        <f t="shared" si="158"/>
        <v>0.83629635456727502</v>
      </c>
      <c r="U554">
        <v>554</v>
      </c>
      <c r="V554">
        <f t="shared" si="159"/>
        <v>553</v>
      </c>
      <c r="W554">
        <f t="shared" si="160"/>
        <v>1.5224611814859232</v>
      </c>
      <c r="X554">
        <f t="shared" si="161"/>
        <v>0.53857583749052296</v>
      </c>
    </row>
    <row r="555" spans="1:24" x14ac:dyDescent="0.35">
      <c r="A555">
        <v>555</v>
      </c>
      <c r="B555">
        <f t="shared" si="144"/>
        <v>554</v>
      </c>
      <c r="C555">
        <f t="shared" si="145"/>
        <v>0.7925608011444677</v>
      </c>
      <c r="D555">
        <f t="shared" si="146"/>
        <v>1</v>
      </c>
      <c r="E555">
        <v>555</v>
      </c>
      <c r="F555">
        <f t="shared" si="147"/>
        <v>554</v>
      </c>
      <c r="G555">
        <f t="shared" si="148"/>
        <v>0.79168878489440087</v>
      </c>
      <c r="H555">
        <f t="shared" si="149"/>
        <v>1.0014903162807101</v>
      </c>
      <c r="I555">
        <v>555</v>
      </c>
      <c r="J555">
        <f t="shared" si="150"/>
        <v>554</v>
      </c>
      <c r="K555">
        <f t="shared" si="151"/>
        <v>1.5225715558421193</v>
      </c>
      <c r="L555">
        <f t="shared" si="152"/>
        <v>1.4614241625094799</v>
      </c>
      <c r="M555">
        <v>555</v>
      </c>
      <c r="N555">
        <f t="shared" si="153"/>
        <v>554</v>
      </c>
      <c r="O555">
        <f t="shared" si="154"/>
        <v>0.69547540762192561</v>
      </c>
      <c r="P555">
        <f t="shared" si="155"/>
        <v>0.16592344760947</v>
      </c>
      <c r="Q555">
        <v>555</v>
      </c>
      <c r="R555">
        <f t="shared" si="156"/>
        <v>554</v>
      </c>
      <c r="S555">
        <f t="shared" si="157"/>
        <v>1.6967742618283661</v>
      </c>
      <c r="T555">
        <f t="shared" si="158"/>
        <v>0.163703645432725</v>
      </c>
      <c r="U555">
        <v>555</v>
      </c>
      <c r="V555">
        <f t="shared" si="159"/>
        <v>554</v>
      </c>
      <c r="W555">
        <f t="shared" si="160"/>
        <v>1.5225715558421193</v>
      </c>
      <c r="X555">
        <f t="shared" si="161"/>
        <v>0.46142416250947699</v>
      </c>
    </row>
    <row r="556" spans="1:24" x14ac:dyDescent="0.35">
      <c r="A556">
        <v>556</v>
      </c>
      <c r="B556">
        <f t="shared" si="144"/>
        <v>555</v>
      </c>
      <c r="C556">
        <f t="shared" si="145"/>
        <v>0.7939914163089884</v>
      </c>
      <c r="D556">
        <f t="shared" si="146"/>
        <v>2</v>
      </c>
      <c r="E556">
        <v>556</v>
      </c>
      <c r="F556">
        <f t="shared" si="147"/>
        <v>555</v>
      </c>
      <c r="G556">
        <f t="shared" si="148"/>
        <v>0.79311513592077931</v>
      </c>
      <c r="H556">
        <f t="shared" si="149"/>
        <v>1.9985096837192899</v>
      </c>
      <c r="I556">
        <v>556</v>
      </c>
      <c r="J556">
        <f t="shared" si="150"/>
        <v>555</v>
      </c>
      <c r="K556">
        <f t="shared" si="151"/>
        <v>1.5226819301983154</v>
      </c>
      <c r="L556">
        <f t="shared" si="152"/>
        <v>1.5385758374905201</v>
      </c>
      <c r="M556">
        <v>556</v>
      </c>
      <c r="N556">
        <f t="shared" si="153"/>
        <v>555</v>
      </c>
      <c r="O556">
        <f t="shared" si="154"/>
        <v>0.696431277585847</v>
      </c>
      <c r="P556">
        <f t="shared" si="155"/>
        <v>0.83407655239053002</v>
      </c>
      <c r="Q556">
        <v>556</v>
      </c>
      <c r="R556">
        <f t="shared" si="156"/>
        <v>555</v>
      </c>
      <c r="S556">
        <f t="shared" si="157"/>
        <v>1.6977364831576001</v>
      </c>
      <c r="T556">
        <f t="shared" si="158"/>
        <v>0.83629635456727502</v>
      </c>
      <c r="U556">
        <v>556</v>
      </c>
      <c r="V556">
        <f t="shared" si="159"/>
        <v>555</v>
      </c>
      <c r="W556">
        <f t="shared" si="160"/>
        <v>1.5226819301983154</v>
      </c>
      <c r="X556">
        <f t="shared" si="161"/>
        <v>0.53857583749052296</v>
      </c>
    </row>
    <row r="557" spans="1:24" x14ac:dyDescent="0.35">
      <c r="A557">
        <v>557</v>
      </c>
      <c r="B557">
        <f t="shared" si="144"/>
        <v>556</v>
      </c>
      <c r="C557">
        <f t="shared" si="145"/>
        <v>0.79542203147350909</v>
      </c>
      <c r="D557">
        <f t="shared" si="146"/>
        <v>1</v>
      </c>
      <c r="E557">
        <v>557</v>
      </c>
      <c r="F557">
        <f t="shared" si="147"/>
        <v>556</v>
      </c>
      <c r="G557">
        <f t="shared" si="148"/>
        <v>0.79454148694715787</v>
      </c>
      <c r="H557">
        <f t="shared" si="149"/>
        <v>1.0014903162807101</v>
      </c>
      <c r="I557">
        <v>557</v>
      </c>
      <c r="J557">
        <f t="shared" si="150"/>
        <v>556</v>
      </c>
      <c r="K557">
        <f t="shared" si="151"/>
        <v>1.5227923045545115</v>
      </c>
      <c r="L557">
        <f t="shared" si="152"/>
        <v>1.4614241625094799</v>
      </c>
      <c r="M557">
        <v>557</v>
      </c>
      <c r="N557">
        <f t="shared" si="153"/>
        <v>556</v>
      </c>
      <c r="O557">
        <f t="shared" si="154"/>
        <v>0.69738714754976838</v>
      </c>
      <c r="P557">
        <f t="shared" si="155"/>
        <v>0.16592344760947</v>
      </c>
      <c r="Q557">
        <v>557</v>
      </c>
      <c r="R557">
        <f t="shared" si="156"/>
        <v>556</v>
      </c>
      <c r="S557">
        <f t="shared" si="157"/>
        <v>1.698698704486834</v>
      </c>
      <c r="T557">
        <f t="shared" si="158"/>
        <v>0.163703645432725</v>
      </c>
      <c r="U557">
        <v>557</v>
      </c>
      <c r="V557">
        <f t="shared" si="159"/>
        <v>556</v>
      </c>
      <c r="W557">
        <f t="shared" si="160"/>
        <v>1.5227923045545115</v>
      </c>
      <c r="X557">
        <f t="shared" si="161"/>
        <v>0.46142416250947699</v>
      </c>
    </row>
    <row r="558" spans="1:24" x14ac:dyDescent="0.35">
      <c r="A558">
        <v>558</v>
      </c>
      <c r="B558">
        <f t="shared" si="144"/>
        <v>557</v>
      </c>
      <c r="C558">
        <f t="shared" si="145"/>
        <v>0.79685264663802979</v>
      </c>
      <c r="D558">
        <f t="shared" si="146"/>
        <v>2</v>
      </c>
      <c r="E558">
        <v>558</v>
      </c>
      <c r="F558">
        <f t="shared" si="147"/>
        <v>557</v>
      </c>
      <c r="G558">
        <f t="shared" si="148"/>
        <v>0.79596783797353632</v>
      </c>
      <c r="H558">
        <f t="shared" si="149"/>
        <v>1.9985096837192899</v>
      </c>
      <c r="I558">
        <v>558</v>
      </c>
      <c r="J558">
        <f t="shared" si="150"/>
        <v>557</v>
      </c>
      <c r="K558">
        <f t="shared" si="151"/>
        <v>1.5229026789107076</v>
      </c>
      <c r="L558">
        <f t="shared" si="152"/>
        <v>1.5385758374905201</v>
      </c>
      <c r="M558">
        <v>558</v>
      </c>
      <c r="N558">
        <f t="shared" si="153"/>
        <v>557</v>
      </c>
      <c r="O558">
        <f t="shared" si="154"/>
        <v>0.69834301751368977</v>
      </c>
      <c r="P558">
        <f t="shared" si="155"/>
        <v>0.83407655239053002</v>
      </c>
      <c r="Q558">
        <v>558</v>
      </c>
      <c r="R558">
        <f t="shared" si="156"/>
        <v>557</v>
      </c>
      <c r="S558">
        <f t="shared" si="157"/>
        <v>1.699660925816068</v>
      </c>
      <c r="T558">
        <f t="shared" si="158"/>
        <v>0.83629635456727502</v>
      </c>
      <c r="U558">
        <v>558</v>
      </c>
      <c r="V558">
        <f t="shared" si="159"/>
        <v>557</v>
      </c>
      <c r="W558">
        <f t="shared" si="160"/>
        <v>1.5229026789107076</v>
      </c>
      <c r="X558">
        <f t="shared" si="161"/>
        <v>0.53857583749052296</v>
      </c>
    </row>
    <row r="559" spans="1:24" x14ac:dyDescent="0.35">
      <c r="A559">
        <v>559</v>
      </c>
      <c r="B559">
        <f t="shared" si="144"/>
        <v>558</v>
      </c>
      <c r="C559">
        <f t="shared" si="145"/>
        <v>0.79828326180255049</v>
      </c>
      <c r="D559">
        <f t="shared" si="146"/>
        <v>1</v>
      </c>
      <c r="E559">
        <v>559</v>
      </c>
      <c r="F559">
        <f t="shared" si="147"/>
        <v>558</v>
      </c>
      <c r="G559">
        <f t="shared" si="148"/>
        <v>0.79739418899991488</v>
      </c>
      <c r="H559">
        <f t="shared" si="149"/>
        <v>1.0014903162807101</v>
      </c>
      <c r="I559">
        <v>559</v>
      </c>
      <c r="J559">
        <f t="shared" si="150"/>
        <v>558</v>
      </c>
      <c r="K559">
        <f t="shared" si="151"/>
        <v>1.5230130532669037</v>
      </c>
      <c r="L559">
        <f t="shared" si="152"/>
        <v>1.4614241625094799</v>
      </c>
      <c r="M559">
        <v>559</v>
      </c>
      <c r="N559">
        <f t="shared" si="153"/>
        <v>558</v>
      </c>
      <c r="O559">
        <f t="shared" si="154"/>
        <v>0.69929888747761115</v>
      </c>
      <c r="P559">
        <f t="shared" si="155"/>
        <v>0.16592344760947</v>
      </c>
      <c r="Q559">
        <v>559</v>
      </c>
      <c r="R559">
        <f t="shared" si="156"/>
        <v>558</v>
      </c>
      <c r="S559">
        <f t="shared" si="157"/>
        <v>1.7006231471453019</v>
      </c>
      <c r="T559">
        <f t="shared" si="158"/>
        <v>0.163703645432725</v>
      </c>
      <c r="U559">
        <v>559</v>
      </c>
      <c r="V559">
        <f t="shared" si="159"/>
        <v>558</v>
      </c>
      <c r="W559">
        <f t="shared" si="160"/>
        <v>1.5230130532669037</v>
      </c>
      <c r="X559">
        <f t="shared" si="161"/>
        <v>0.46142416250947699</v>
      </c>
    </row>
    <row r="560" spans="1:24" x14ac:dyDescent="0.35">
      <c r="A560">
        <v>560</v>
      </c>
      <c r="B560">
        <f t="shared" si="144"/>
        <v>559</v>
      </c>
      <c r="C560">
        <f t="shared" si="145"/>
        <v>0.79971387696707119</v>
      </c>
      <c r="D560">
        <f t="shared" si="146"/>
        <v>2</v>
      </c>
      <c r="E560">
        <v>560</v>
      </c>
      <c r="F560">
        <f t="shared" si="147"/>
        <v>559</v>
      </c>
      <c r="G560">
        <f t="shared" si="148"/>
        <v>0.79882054002629332</v>
      </c>
      <c r="H560">
        <f t="shared" si="149"/>
        <v>1.9985096837192899</v>
      </c>
      <c r="I560">
        <v>560</v>
      </c>
      <c r="J560">
        <f t="shared" si="150"/>
        <v>559</v>
      </c>
      <c r="K560">
        <f t="shared" si="151"/>
        <v>1.5231234276230998</v>
      </c>
      <c r="L560">
        <f t="shared" si="152"/>
        <v>1.5385758374905201</v>
      </c>
      <c r="M560">
        <v>560</v>
      </c>
      <c r="N560">
        <f t="shared" si="153"/>
        <v>559</v>
      </c>
      <c r="O560">
        <f t="shared" si="154"/>
        <v>0.70025475744153254</v>
      </c>
      <c r="P560">
        <f t="shared" si="155"/>
        <v>0.83407655239053002</v>
      </c>
      <c r="Q560">
        <v>560</v>
      </c>
      <c r="R560">
        <f t="shared" si="156"/>
        <v>559</v>
      </c>
      <c r="S560">
        <f t="shared" si="157"/>
        <v>1.7015853684745359</v>
      </c>
      <c r="T560">
        <f t="shared" si="158"/>
        <v>0.83629635456727502</v>
      </c>
      <c r="U560">
        <v>560</v>
      </c>
      <c r="V560">
        <f t="shared" si="159"/>
        <v>559</v>
      </c>
      <c r="W560">
        <f t="shared" si="160"/>
        <v>1.5231234276230998</v>
      </c>
      <c r="X560">
        <f t="shared" si="161"/>
        <v>0.53857583749052296</v>
      </c>
    </row>
    <row r="561" spans="1:24" x14ac:dyDescent="0.35">
      <c r="A561">
        <v>561</v>
      </c>
      <c r="B561">
        <f t="shared" si="144"/>
        <v>560</v>
      </c>
      <c r="C561">
        <f t="shared" si="145"/>
        <v>0.80114449213159189</v>
      </c>
      <c r="D561">
        <f t="shared" si="146"/>
        <v>1</v>
      </c>
      <c r="E561">
        <v>561</v>
      </c>
      <c r="F561">
        <f t="shared" si="147"/>
        <v>560</v>
      </c>
      <c r="G561">
        <f t="shared" si="148"/>
        <v>0.80024689105267188</v>
      </c>
      <c r="H561">
        <f t="shared" si="149"/>
        <v>1.0014903162807101</v>
      </c>
      <c r="I561">
        <v>561</v>
      </c>
      <c r="J561">
        <f t="shared" si="150"/>
        <v>560</v>
      </c>
      <c r="K561">
        <f t="shared" si="151"/>
        <v>1.5232338019792959</v>
      </c>
      <c r="L561">
        <f t="shared" si="152"/>
        <v>1.4614241625094799</v>
      </c>
      <c r="M561">
        <v>561</v>
      </c>
      <c r="N561">
        <f t="shared" si="153"/>
        <v>560</v>
      </c>
      <c r="O561">
        <f t="shared" si="154"/>
        <v>0.70121062740545392</v>
      </c>
      <c r="P561">
        <f t="shared" si="155"/>
        <v>0.16592344760947</v>
      </c>
      <c r="Q561">
        <v>561</v>
      </c>
      <c r="R561">
        <f t="shared" si="156"/>
        <v>560</v>
      </c>
      <c r="S561">
        <f t="shared" si="157"/>
        <v>1.7025475898037701</v>
      </c>
      <c r="T561">
        <f t="shared" si="158"/>
        <v>0.163703645432725</v>
      </c>
      <c r="U561">
        <v>561</v>
      </c>
      <c r="V561">
        <f t="shared" si="159"/>
        <v>560</v>
      </c>
      <c r="W561">
        <f t="shared" si="160"/>
        <v>1.5232338019792959</v>
      </c>
      <c r="X561">
        <f t="shared" si="161"/>
        <v>0.46142416250947699</v>
      </c>
    </row>
    <row r="562" spans="1:24" x14ac:dyDescent="0.35">
      <c r="A562">
        <v>562</v>
      </c>
      <c r="B562">
        <f t="shared" si="144"/>
        <v>561</v>
      </c>
      <c r="C562">
        <f t="shared" si="145"/>
        <v>0.80257510729611259</v>
      </c>
      <c r="D562">
        <f t="shared" si="146"/>
        <v>2</v>
      </c>
      <c r="E562">
        <v>562</v>
      </c>
      <c r="F562">
        <f t="shared" si="147"/>
        <v>561</v>
      </c>
      <c r="G562">
        <f t="shared" si="148"/>
        <v>0.80167324207905033</v>
      </c>
      <c r="H562">
        <f t="shared" si="149"/>
        <v>1.9985096837192899</v>
      </c>
      <c r="I562">
        <v>562</v>
      </c>
      <c r="J562">
        <f t="shared" si="150"/>
        <v>561</v>
      </c>
      <c r="K562">
        <f t="shared" si="151"/>
        <v>1.523344176335492</v>
      </c>
      <c r="L562">
        <f t="shared" si="152"/>
        <v>1.5385758374905201</v>
      </c>
      <c r="M562">
        <v>562</v>
      </c>
      <c r="N562">
        <f t="shared" si="153"/>
        <v>561</v>
      </c>
      <c r="O562">
        <f t="shared" si="154"/>
        <v>0.70216649736937542</v>
      </c>
      <c r="P562">
        <f t="shared" si="155"/>
        <v>0.83407655239053002</v>
      </c>
      <c r="Q562">
        <v>562</v>
      </c>
      <c r="R562">
        <f t="shared" si="156"/>
        <v>561</v>
      </c>
      <c r="S562">
        <f t="shared" si="157"/>
        <v>1.703509811133004</v>
      </c>
      <c r="T562">
        <f t="shared" si="158"/>
        <v>0.83629635456727502</v>
      </c>
      <c r="U562">
        <v>562</v>
      </c>
      <c r="V562">
        <f t="shared" si="159"/>
        <v>561</v>
      </c>
      <c r="W562">
        <f t="shared" si="160"/>
        <v>1.523344176335492</v>
      </c>
      <c r="X562">
        <f t="shared" si="161"/>
        <v>0.53857583749052296</v>
      </c>
    </row>
    <row r="563" spans="1:24" x14ac:dyDescent="0.35">
      <c r="A563">
        <v>563</v>
      </c>
      <c r="B563">
        <f t="shared" si="144"/>
        <v>562</v>
      </c>
      <c r="C563">
        <f t="shared" si="145"/>
        <v>0.80400572246063329</v>
      </c>
      <c r="D563">
        <f t="shared" si="146"/>
        <v>1</v>
      </c>
      <c r="E563">
        <v>563</v>
      </c>
      <c r="F563">
        <f t="shared" si="147"/>
        <v>562</v>
      </c>
      <c r="G563">
        <f t="shared" si="148"/>
        <v>0.80309959310542889</v>
      </c>
      <c r="H563">
        <f t="shared" si="149"/>
        <v>1.0014903162807101</v>
      </c>
      <c r="I563">
        <v>563</v>
      </c>
      <c r="J563">
        <f t="shared" si="150"/>
        <v>562</v>
      </c>
      <c r="K563">
        <f t="shared" si="151"/>
        <v>1.5234545506916881</v>
      </c>
      <c r="L563">
        <f t="shared" si="152"/>
        <v>1.4614241625094799</v>
      </c>
      <c r="M563">
        <v>563</v>
      </c>
      <c r="N563">
        <f t="shared" si="153"/>
        <v>562</v>
      </c>
      <c r="O563">
        <f t="shared" si="154"/>
        <v>0.7031223673332968</v>
      </c>
      <c r="P563">
        <f t="shared" si="155"/>
        <v>0.16592344760947</v>
      </c>
      <c r="Q563">
        <v>563</v>
      </c>
      <c r="R563">
        <f t="shared" si="156"/>
        <v>562</v>
      </c>
      <c r="S563">
        <f t="shared" si="157"/>
        <v>1.7044720324622382</v>
      </c>
      <c r="T563">
        <f t="shared" si="158"/>
        <v>0.163703645432725</v>
      </c>
      <c r="U563">
        <v>563</v>
      </c>
      <c r="V563">
        <f t="shared" si="159"/>
        <v>562</v>
      </c>
      <c r="W563">
        <f t="shared" si="160"/>
        <v>1.5234545506916881</v>
      </c>
      <c r="X563">
        <f t="shared" si="161"/>
        <v>0.46142416250947699</v>
      </c>
    </row>
    <row r="564" spans="1:24" x14ac:dyDescent="0.35">
      <c r="A564">
        <v>564</v>
      </c>
      <c r="B564">
        <f t="shared" si="144"/>
        <v>563</v>
      </c>
      <c r="C564">
        <f t="shared" si="145"/>
        <v>0.80543633762515399</v>
      </c>
      <c r="D564">
        <f t="shared" si="146"/>
        <v>2</v>
      </c>
      <c r="E564">
        <v>564</v>
      </c>
      <c r="F564">
        <f t="shared" si="147"/>
        <v>563</v>
      </c>
      <c r="G564">
        <f t="shared" si="148"/>
        <v>0.80452594413180734</v>
      </c>
      <c r="H564">
        <f t="shared" si="149"/>
        <v>1.9985096837192899</v>
      </c>
      <c r="I564">
        <v>564</v>
      </c>
      <c r="J564">
        <f t="shared" si="150"/>
        <v>563</v>
      </c>
      <c r="K564">
        <f t="shared" si="151"/>
        <v>1.5235649250478842</v>
      </c>
      <c r="L564">
        <f t="shared" si="152"/>
        <v>1.5385758374905201</v>
      </c>
      <c r="M564">
        <v>564</v>
      </c>
      <c r="N564">
        <f t="shared" si="153"/>
        <v>563</v>
      </c>
      <c r="O564">
        <f t="shared" si="154"/>
        <v>0.70407823729721819</v>
      </c>
      <c r="P564">
        <f t="shared" si="155"/>
        <v>0.83407655239053002</v>
      </c>
      <c r="Q564">
        <v>564</v>
      </c>
      <c r="R564">
        <f t="shared" si="156"/>
        <v>563</v>
      </c>
      <c r="S564">
        <f t="shared" si="157"/>
        <v>1.7054342537914722</v>
      </c>
      <c r="T564">
        <f t="shared" si="158"/>
        <v>0.83629635456727502</v>
      </c>
      <c r="U564">
        <v>564</v>
      </c>
      <c r="V564">
        <f t="shared" si="159"/>
        <v>563</v>
      </c>
      <c r="W564">
        <f t="shared" si="160"/>
        <v>1.5235649250478842</v>
      </c>
      <c r="X564">
        <f t="shared" si="161"/>
        <v>0.53857583749052296</v>
      </c>
    </row>
    <row r="565" spans="1:24" x14ac:dyDescent="0.35">
      <c r="A565">
        <v>565</v>
      </c>
      <c r="B565">
        <f t="shared" si="144"/>
        <v>564</v>
      </c>
      <c r="C565">
        <f t="shared" si="145"/>
        <v>0.8068669527896748</v>
      </c>
      <c r="D565">
        <f t="shared" si="146"/>
        <v>1</v>
      </c>
      <c r="E565">
        <v>565</v>
      </c>
      <c r="F565">
        <f t="shared" si="147"/>
        <v>564</v>
      </c>
      <c r="G565">
        <f t="shared" si="148"/>
        <v>0.80595229515818589</v>
      </c>
      <c r="H565">
        <f t="shared" si="149"/>
        <v>1.0014903162807101</v>
      </c>
      <c r="I565">
        <v>565</v>
      </c>
      <c r="J565">
        <f t="shared" si="150"/>
        <v>564</v>
      </c>
      <c r="K565">
        <f t="shared" si="151"/>
        <v>1.5236752994040803</v>
      </c>
      <c r="L565">
        <f t="shared" si="152"/>
        <v>1.4614241625094799</v>
      </c>
      <c r="M565">
        <v>565</v>
      </c>
      <c r="N565">
        <f t="shared" si="153"/>
        <v>564</v>
      </c>
      <c r="O565">
        <f t="shared" si="154"/>
        <v>0.70503410726113958</v>
      </c>
      <c r="P565">
        <f t="shared" si="155"/>
        <v>0.16592344760947</v>
      </c>
      <c r="Q565">
        <v>565</v>
      </c>
      <c r="R565">
        <f t="shared" si="156"/>
        <v>564</v>
      </c>
      <c r="S565">
        <f t="shared" si="157"/>
        <v>1.7063964751207061</v>
      </c>
      <c r="T565">
        <f t="shared" si="158"/>
        <v>0.163703645432725</v>
      </c>
      <c r="U565">
        <v>565</v>
      </c>
      <c r="V565">
        <f t="shared" si="159"/>
        <v>564</v>
      </c>
      <c r="W565">
        <f t="shared" si="160"/>
        <v>1.5236752994040803</v>
      </c>
      <c r="X565">
        <f t="shared" si="161"/>
        <v>0.46142416250947699</v>
      </c>
    </row>
    <row r="566" spans="1:24" x14ac:dyDescent="0.35">
      <c r="A566">
        <v>566</v>
      </c>
      <c r="B566">
        <f t="shared" si="144"/>
        <v>565</v>
      </c>
      <c r="C566">
        <f t="shared" si="145"/>
        <v>0.80829756795419549</v>
      </c>
      <c r="D566">
        <f t="shared" si="146"/>
        <v>2</v>
      </c>
      <c r="E566">
        <v>566</v>
      </c>
      <c r="F566">
        <f t="shared" si="147"/>
        <v>565</v>
      </c>
      <c r="G566">
        <f t="shared" si="148"/>
        <v>0.80737864618456434</v>
      </c>
      <c r="H566">
        <f t="shared" si="149"/>
        <v>1.9985096837192899</v>
      </c>
      <c r="I566">
        <v>566</v>
      </c>
      <c r="J566">
        <f t="shared" si="150"/>
        <v>565</v>
      </c>
      <c r="K566">
        <f t="shared" si="151"/>
        <v>1.5237856737602764</v>
      </c>
      <c r="L566">
        <f t="shared" si="152"/>
        <v>1.5385758374905201</v>
      </c>
      <c r="M566">
        <v>566</v>
      </c>
      <c r="N566">
        <f t="shared" si="153"/>
        <v>565</v>
      </c>
      <c r="O566">
        <f t="shared" si="154"/>
        <v>0.70598997722506096</v>
      </c>
      <c r="P566">
        <f t="shared" si="155"/>
        <v>0.83407655239053002</v>
      </c>
      <c r="Q566">
        <v>566</v>
      </c>
      <c r="R566">
        <f t="shared" si="156"/>
        <v>565</v>
      </c>
      <c r="S566">
        <f t="shared" si="157"/>
        <v>1.7073586964499401</v>
      </c>
      <c r="T566">
        <f t="shared" si="158"/>
        <v>0.83629635456727502</v>
      </c>
      <c r="U566">
        <v>566</v>
      </c>
      <c r="V566">
        <f t="shared" si="159"/>
        <v>565</v>
      </c>
      <c r="W566">
        <f t="shared" si="160"/>
        <v>1.5237856737602764</v>
      </c>
      <c r="X566">
        <f t="shared" si="161"/>
        <v>0.53857583749052296</v>
      </c>
    </row>
    <row r="567" spans="1:24" x14ac:dyDescent="0.35">
      <c r="A567">
        <v>567</v>
      </c>
      <c r="B567">
        <f t="shared" si="144"/>
        <v>566</v>
      </c>
      <c r="C567">
        <f t="shared" si="145"/>
        <v>0.80972818311871619</v>
      </c>
      <c r="D567">
        <f t="shared" si="146"/>
        <v>1</v>
      </c>
      <c r="E567">
        <v>567</v>
      </c>
      <c r="F567">
        <f t="shared" si="147"/>
        <v>566</v>
      </c>
      <c r="G567">
        <f t="shared" si="148"/>
        <v>0.8088049972109429</v>
      </c>
      <c r="H567">
        <f t="shared" si="149"/>
        <v>1.0014903162807101</v>
      </c>
      <c r="I567">
        <v>567</v>
      </c>
      <c r="J567">
        <f t="shared" si="150"/>
        <v>566</v>
      </c>
      <c r="K567">
        <f t="shared" si="151"/>
        <v>1.5238960481164725</v>
      </c>
      <c r="L567">
        <f t="shared" si="152"/>
        <v>1.4614241625094799</v>
      </c>
      <c r="M567">
        <v>567</v>
      </c>
      <c r="N567">
        <f t="shared" si="153"/>
        <v>566</v>
      </c>
      <c r="O567">
        <f t="shared" si="154"/>
        <v>0.70694584718898235</v>
      </c>
      <c r="P567">
        <f t="shared" si="155"/>
        <v>0.16592344760947</v>
      </c>
      <c r="Q567">
        <v>567</v>
      </c>
      <c r="R567">
        <f t="shared" si="156"/>
        <v>566</v>
      </c>
      <c r="S567">
        <f t="shared" si="157"/>
        <v>1.7083209177791741</v>
      </c>
      <c r="T567">
        <f t="shared" si="158"/>
        <v>0.163703645432725</v>
      </c>
      <c r="U567">
        <v>567</v>
      </c>
      <c r="V567">
        <f t="shared" si="159"/>
        <v>566</v>
      </c>
      <c r="W567">
        <f t="shared" si="160"/>
        <v>1.5238960481164725</v>
      </c>
      <c r="X567">
        <f t="shared" si="161"/>
        <v>0.46142416250947699</v>
      </c>
    </row>
    <row r="568" spans="1:24" x14ac:dyDescent="0.35">
      <c r="A568">
        <v>568</v>
      </c>
      <c r="B568">
        <f t="shared" si="144"/>
        <v>567</v>
      </c>
      <c r="C568">
        <f t="shared" si="145"/>
        <v>0.81115879828323689</v>
      </c>
      <c r="D568">
        <f t="shared" si="146"/>
        <v>2</v>
      </c>
      <c r="E568">
        <v>568</v>
      </c>
      <c r="F568">
        <f t="shared" si="147"/>
        <v>567</v>
      </c>
      <c r="G568">
        <f t="shared" si="148"/>
        <v>0.81023134823732135</v>
      </c>
      <c r="H568">
        <f t="shared" si="149"/>
        <v>1.9985096837192899</v>
      </c>
      <c r="I568">
        <v>568</v>
      </c>
      <c r="J568">
        <f t="shared" si="150"/>
        <v>567</v>
      </c>
      <c r="K568">
        <f t="shared" si="151"/>
        <v>1.5240064224726686</v>
      </c>
      <c r="L568">
        <f t="shared" si="152"/>
        <v>1.5385758374905201</v>
      </c>
      <c r="M568">
        <v>568</v>
      </c>
      <c r="N568">
        <f t="shared" si="153"/>
        <v>567</v>
      </c>
      <c r="O568">
        <f t="shared" si="154"/>
        <v>0.70790171715290373</v>
      </c>
      <c r="P568">
        <f t="shared" si="155"/>
        <v>0.83407655239053002</v>
      </c>
      <c r="Q568">
        <v>568</v>
      </c>
      <c r="R568">
        <f t="shared" si="156"/>
        <v>567</v>
      </c>
      <c r="S568">
        <f t="shared" si="157"/>
        <v>1.709283139108408</v>
      </c>
      <c r="T568">
        <f t="shared" si="158"/>
        <v>0.83629635456727502</v>
      </c>
      <c r="U568">
        <v>568</v>
      </c>
      <c r="V568">
        <f t="shared" si="159"/>
        <v>567</v>
      </c>
      <c r="W568">
        <f t="shared" si="160"/>
        <v>1.5240064224726686</v>
      </c>
      <c r="X568">
        <f t="shared" si="161"/>
        <v>0.53857583749052296</v>
      </c>
    </row>
    <row r="569" spans="1:24" x14ac:dyDescent="0.35">
      <c r="A569">
        <v>569</v>
      </c>
      <c r="B569">
        <f t="shared" si="144"/>
        <v>568</v>
      </c>
      <c r="C569">
        <f t="shared" si="145"/>
        <v>0.81258941344775759</v>
      </c>
      <c r="D569">
        <f t="shared" si="146"/>
        <v>1</v>
      </c>
      <c r="E569">
        <v>569</v>
      </c>
      <c r="F569">
        <f t="shared" si="147"/>
        <v>568</v>
      </c>
      <c r="G569">
        <f t="shared" si="148"/>
        <v>0.81165769926369991</v>
      </c>
      <c r="H569">
        <f t="shared" si="149"/>
        <v>1.0014903162807101</v>
      </c>
      <c r="I569">
        <v>569</v>
      </c>
      <c r="J569">
        <f t="shared" si="150"/>
        <v>568</v>
      </c>
      <c r="K569">
        <f t="shared" si="151"/>
        <v>1.5241167968288647</v>
      </c>
      <c r="L569">
        <f t="shared" si="152"/>
        <v>1.4614241625094799</v>
      </c>
      <c r="M569">
        <v>569</v>
      </c>
      <c r="N569">
        <f t="shared" si="153"/>
        <v>568</v>
      </c>
      <c r="O569">
        <f t="shared" si="154"/>
        <v>0.70885758711682512</v>
      </c>
      <c r="P569">
        <f t="shared" si="155"/>
        <v>0.16592344760947</v>
      </c>
      <c r="Q569">
        <v>569</v>
      </c>
      <c r="R569">
        <f t="shared" si="156"/>
        <v>568</v>
      </c>
      <c r="S569">
        <f t="shared" si="157"/>
        <v>1.710245360437642</v>
      </c>
      <c r="T569">
        <f t="shared" si="158"/>
        <v>0.163703645432725</v>
      </c>
      <c r="U569">
        <v>569</v>
      </c>
      <c r="V569">
        <f t="shared" si="159"/>
        <v>568</v>
      </c>
      <c r="W569">
        <f t="shared" si="160"/>
        <v>1.5241167968288647</v>
      </c>
      <c r="X569">
        <f t="shared" si="161"/>
        <v>0.46142416250947699</v>
      </c>
    </row>
    <row r="570" spans="1:24" x14ac:dyDescent="0.35">
      <c r="A570">
        <v>570</v>
      </c>
      <c r="B570">
        <f t="shared" si="144"/>
        <v>569</v>
      </c>
      <c r="C570">
        <f t="shared" si="145"/>
        <v>0.81402002861227829</v>
      </c>
      <c r="D570">
        <f t="shared" si="146"/>
        <v>2</v>
      </c>
      <c r="E570">
        <v>570</v>
      </c>
      <c r="F570">
        <f t="shared" si="147"/>
        <v>569</v>
      </c>
      <c r="G570">
        <f t="shared" si="148"/>
        <v>0.81308405029007835</v>
      </c>
      <c r="H570">
        <f t="shared" si="149"/>
        <v>1.9985096837192899</v>
      </c>
      <c r="I570">
        <v>570</v>
      </c>
      <c r="J570">
        <f t="shared" si="150"/>
        <v>569</v>
      </c>
      <c r="K570">
        <f t="shared" si="151"/>
        <v>1.5242271711850608</v>
      </c>
      <c r="L570">
        <f t="shared" si="152"/>
        <v>1.5385758374905201</v>
      </c>
      <c r="M570">
        <v>570</v>
      </c>
      <c r="N570">
        <f t="shared" si="153"/>
        <v>569</v>
      </c>
      <c r="O570">
        <f t="shared" si="154"/>
        <v>0.70981345708074661</v>
      </c>
      <c r="P570">
        <f t="shared" si="155"/>
        <v>0.83407655239053002</v>
      </c>
      <c r="Q570">
        <v>570</v>
      </c>
      <c r="R570">
        <f t="shared" si="156"/>
        <v>569</v>
      </c>
      <c r="S570">
        <f t="shared" si="157"/>
        <v>1.7112075817668759</v>
      </c>
      <c r="T570">
        <f t="shared" si="158"/>
        <v>0.83629635456727502</v>
      </c>
      <c r="U570">
        <v>570</v>
      </c>
      <c r="V570">
        <f t="shared" si="159"/>
        <v>569</v>
      </c>
      <c r="W570">
        <f t="shared" si="160"/>
        <v>1.5242271711850608</v>
      </c>
      <c r="X570">
        <f t="shared" si="161"/>
        <v>0.53857583749052296</v>
      </c>
    </row>
    <row r="571" spans="1:24" x14ac:dyDescent="0.35">
      <c r="A571">
        <v>571</v>
      </c>
      <c r="B571">
        <f t="shared" si="144"/>
        <v>570</v>
      </c>
      <c r="C571">
        <f t="shared" si="145"/>
        <v>0.81545064377679899</v>
      </c>
      <c r="D571">
        <f t="shared" si="146"/>
        <v>1</v>
      </c>
      <c r="E571">
        <v>571</v>
      </c>
      <c r="F571">
        <f t="shared" si="147"/>
        <v>570</v>
      </c>
      <c r="G571">
        <f t="shared" si="148"/>
        <v>0.81451040131645691</v>
      </c>
      <c r="H571">
        <f t="shared" si="149"/>
        <v>1.0014903162807101</v>
      </c>
      <c r="I571">
        <v>571</v>
      </c>
      <c r="J571">
        <f t="shared" si="150"/>
        <v>570</v>
      </c>
      <c r="K571">
        <f t="shared" si="151"/>
        <v>1.5243375455412569</v>
      </c>
      <c r="L571">
        <f t="shared" si="152"/>
        <v>1.4614241625094799</v>
      </c>
      <c r="M571">
        <v>571</v>
      </c>
      <c r="N571">
        <f t="shared" si="153"/>
        <v>570</v>
      </c>
      <c r="O571">
        <f t="shared" si="154"/>
        <v>0.710769327044668</v>
      </c>
      <c r="P571">
        <f t="shared" si="155"/>
        <v>0.16592344760947</v>
      </c>
      <c r="Q571">
        <v>571</v>
      </c>
      <c r="R571">
        <f t="shared" si="156"/>
        <v>570</v>
      </c>
      <c r="S571">
        <f t="shared" si="157"/>
        <v>1.7121698030961101</v>
      </c>
      <c r="T571">
        <f t="shared" si="158"/>
        <v>0.163703645432725</v>
      </c>
      <c r="U571">
        <v>571</v>
      </c>
      <c r="V571">
        <f t="shared" si="159"/>
        <v>570</v>
      </c>
      <c r="W571">
        <f t="shared" si="160"/>
        <v>1.5243375455412569</v>
      </c>
      <c r="X571">
        <f t="shared" si="161"/>
        <v>0.46142416250947699</v>
      </c>
    </row>
    <row r="572" spans="1:24" x14ac:dyDescent="0.35">
      <c r="A572">
        <v>572</v>
      </c>
      <c r="B572">
        <f t="shared" si="144"/>
        <v>571</v>
      </c>
      <c r="C572">
        <f t="shared" si="145"/>
        <v>0.81688125894131969</v>
      </c>
      <c r="D572">
        <f t="shared" si="146"/>
        <v>2</v>
      </c>
      <c r="E572">
        <v>572</v>
      </c>
      <c r="F572">
        <f t="shared" si="147"/>
        <v>571</v>
      </c>
      <c r="G572">
        <f t="shared" si="148"/>
        <v>0.81593675234283536</v>
      </c>
      <c r="H572">
        <f t="shared" si="149"/>
        <v>1.9985096837192899</v>
      </c>
      <c r="I572">
        <v>572</v>
      </c>
      <c r="J572">
        <f t="shared" si="150"/>
        <v>571</v>
      </c>
      <c r="K572">
        <f t="shared" si="151"/>
        <v>1.524447919897453</v>
      </c>
      <c r="L572">
        <f t="shared" si="152"/>
        <v>1.5385758374905201</v>
      </c>
      <c r="M572">
        <v>572</v>
      </c>
      <c r="N572">
        <f t="shared" si="153"/>
        <v>571</v>
      </c>
      <c r="O572">
        <f t="shared" si="154"/>
        <v>0.71172519700858938</v>
      </c>
      <c r="P572">
        <f t="shared" si="155"/>
        <v>0.83407655239053002</v>
      </c>
      <c r="Q572">
        <v>572</v>
      </c>
      <c r="R572">
        <f t="shared" si="156"/>
        <v>571</v>
      </c>
      <c r="S572">
        <f t="shared" si="157"/>
        <v>1.7131320244253441</v>
      </c>
      <c r="T572">
        <f t="shared" si="158"/>
        <v>0.83629635456727502</v>
      </c>
      <c r="U572">
        <v>572</v>
      </c>
      <c r="V572">
        <f t="shared" si="159"/>
        <v>571</v>
      </c>
      <c r="W572">
        <f t="shared" si="160"/>
        <v>1.524447919897453</v>
      </c>
      <c r="X572">
        <f t="shared" si="161"/>
        <v>0.53857583749052296</v>
      </c>
    </row>
    <row r="573" spans="1:24" x14ac:dyDescent="0.35">
      <c r="A573">
        <v>573</v>
      </c>
      <c r="B573">
        <f t="shared" si="144"/>
        <v>572</v>
      </c>
      <c r="C573">
        <f t="shared" si="145"/>
        <v>0.81831187410584039</v>
      </c>
      <c r="D573">
        <f t="shared" si="146"/>
        <v>1</v>
      </c>
      <c r="E573">
        <v>573</v>
      </c>
      <c r="F573">
        <f t="shared" si="147"/>
        <v>572</v>
      </c>
      <c r="G573">
        <f t="shared" si="148"/>
        <v>0.81736310336921381</v>
      </c>
      <c r="H573">
        <f t="shared" si="149"/>
        <v>1.0014903162807101</v>
      </c>
      <c r="I573">
        <v>573</v>
      </c>
      <c r="J573">
        <f t="shared" si="150"/>
        <v>572</v>
      </c>
      <c r="K573">
        <f t="shared" si="151"/>
        <v>1.5245582942536491</v>
      </c>
      <c r="L573">
        <f t="shared" si="152"/>
        <v>1.4614241625094799</v>
      </c>
      <c r="M573">
        <v>573</v>
      </c>
      <c r="N573">
        <f t="shared" si="153"/>
        <v>572</v>
      </c>
      <c r="O573">
        <f t="shared" si="154"/>
        <v>0.71268106697251077</v>
      </c>
      <c r="P573">
        <f t="shared" si="155"/>
        <v>0.16592344760947</v>
      </c>
      <c r="Q573">
        <v>573</v>
      </c>
      <c r="R573">
        <f t="shared" si="156"/>
        <v>572</v>
      </c>
      <c r="S573">
        <f t="shared" si="157"/>
        <v>1.714094245754578</v>
      </c>
      <c r="T573">
        <f t="shared" si="158"/>
        <v>0.163703645432725</v>
      </c>
      <c r="U573">
        <v>573</v>
      </c>
      <c r="V573">
        <f t="shared" si="159"/>
        <v>572</v>
      </c>
      <c r="W573">
        <f t="shared" si="160"/>
        <v>1.5245582942536491</v>
      </c>
      <c r="X573">
        <f t="shared" si="161"/>
        <v>0.46142416250947699</v>
      </c>
    </row>
    <row r="574" spans="1:24" x14ac:dyDescent="0.35">
      <c r="A574">
        <v>574</v>
      </c>
      <c r="B574">
        <f t="shared" si="144"/>
        <v>573</v>
      </c>
      <c r="C574">
        <f t="shared" si="145"/>
        <v>0.81974248927036109</v>
      </c>
      <c r="D574">
        <f t="shared" si="146"/>
        <v>2</v>
      </c>
      <c r="E574">
        <v>574</v>
      </c>
      <c r="F574">
        <f t="shared" si="147"/>
        <v>573</v>
      </c>
      <c r="G574">
        <f t="shared" si="148"/>
        <v>0.81878945439559236</v>
      </c>
      <c r="H574">
        <f t="shared" si="149"/>
        <v>1.9985096837192899</v>
      </c>
      <c r="I574">
        <v>574</v>
      </c>
      <c r="J574">
        <f t="shared" si="150"/>
        <v>573</v>
      </c>
      <c r="K574">
        <f t="shared" si="151"/>
        <v>1.5246686686098452</v>
      </c>
      <c r="L574">
        <f t="shared" si="152"/>
        <v>1.5385758374905201</v>
      </c>
      <c r="M574">
        <v>574</v>
      </c>
      <c r="N574">
        <f t="shared" si="153"/>
        <v>573</v>
      </c>
      <c r="O574">
        <f t="shared" si="154"/>
        <v>0.71363693693643215</v>
      </c>
      <c r="P574">
        <f t="shared" si="155"/>
        <v>0.83407655239053002</v>
      </c>
      <c r="Q574">
        <v>574</v>
      </c>
      <c r="R574">
        <f t="shared" si="156"/>
        <v>573</v>
      </c>
      <c r="S574">
        <f t="shared" si="157"/>
        <v>1.7150564670838122</v>
      </c>
      <c r="T574">
        <f t="shared" si="158"/>
        <v>0.83629635456727502</v>
      </c>
      <c r="U574">
        <v>574</v>
      </c>
      <c r="V574">
        <f t="shared" si="159"/>
        <v>573</v>
      </c>
      <c r="W574">
        <f t="shared" si="160"/>
        <v>1.5246686686098452</v>
      </c>
      <c r="X574">
        <f t="shared" si="161"/>
        <v>0.53857583749052296</v>
      </c>
    </row>
    <row r="575" spans="1:24" x14ac:dyDescent="0.35">
      <c r="A575">
        <v>575</v>
      </c>
      <c r="B575">
        <f t="shared" si="144"/>
        <v>574</v>
      </c>
      <c r="C575">
        <f t="shared" si="145"/>
        <v>0.82117310443488178</v>
      </c>
      <c r="D575">
        <f t="shared" si="146"/>
        <v>1</v>
      </c>
      <c r="E575">
        <v>575</v>
      </c>
      <c r="F575">
        <f t="shared" si="147"/>
        <v>574</v>
      </c>
      <c r="G575">
        <f t="shared" si="148"/>
        <v>0.82021580542197081</v>
      </c>
      <c r="H575">
        <f t="shared" si="149"/>
        <v>1.0014903162807101</v>
      </c>
      <c r="I575">
        <v>575</v>
      </c>
      <c r="J575">
        <f t="shared" si="150"/>
        <v>574</v>
      </c>
      <c r="K575">
        <f t="shared" si="151"/>
        <v>1.5247790429660413</v>
      </c>
      <c r="L575">
        <f t="shared" si="152"/>
        <v>1.4614241625094799</v>
      </c>
      <c r="M575">
        <v>575</v>
      </c>
      <c r="N575">
        <f t="shared" si="153"/>
        <v>574</v>
      </c>
      <c r="O575">
        <f t="shared" si="154"/>
        <v>0.71459280690035354</v>
      </c>
      <c r="P575">
        <f t="shared" si="155"/>
        <v>0.16592344760947</v>
      </c>
      <c r="Q575">
        <v>575</v>
      </c>
      <c r="R575">
        <f t="shared" si="156"/>
        <v>574</v>
      </c>
      <c r="S575">
        <f t="shared" si="157"/>
        <v>1.7160186884130462</v>
      </c>
      <c r="T575">
        <f t="shared" si="158"/>
        <v>0.163703645432725</v>
      </c>
      <c r="U575">
        <v>575</v>
      </c>
      <c r="V575">
        <f t="shared" si="159"/>
        <v>574</v>
      </c>
      <c r="W575">
        <f t="shared" si="160"/>
        <v>1.5247790429660413</v>
      </c>
      <c r="X575">
        <f t="shared" si="161"/>
        <v>0.46142416250947699</v>
      </c>
    </row>
    <row r="576" spans="1:24" x14ac:dyDescent="0.35">
      <c r="A576">
        <v>576</v>
      </c>
      <c r="B576">
        <f t="shared" si="144"/>
        <v>575</v>
      </c>
      <c r="C576">
        <f t="shared" si="145"/>
        <v>0.82260371959940248</v>
      </c>
      <c r="D576">
        <f t="shared" si="146"/>
        <v>2</v>
      </c>
      <c r="E576">
        <v>576</v>
      </c>
      <c r="F576">
        <f t="shared" si="147"/>
        <v>575</v>
      </c>
      <c r="G576">
        <f t="shared" si="148"/>
        <v>0.82164215644834937</v>
      </c>
      <c r="H576">
        <f t="shared" si="149"/>
        <v>1.9985096837192899</v>
      </c>
      <c r="I576">
        <v>576</v>
      </c>
      <c r="J576">
        <f t="shared" si="150"/>
        <v>575</v>
      </c>
      <c r="K576">
        <f t="shared" si="151"/>
        <v>1.5248894173222374</v>
      </c>
      <c r="L576">
        <f t="shared" si="152"/>
        <v>1.5385758374905201</v>
      </c>
      <c r="M576">
        <v>576</v>
      </c>
      <c r="N576">
        <f t="shared" si="153"/>
        <v>575</v>
      </c>
      <c r="O576">
        <f t="shared" si="154"/>
        <v>0.71554867686427492</v>
      </c>
      <c r="P576">
        <f t="shared" si="155"/>
        <v>0.83407655239053002</v>
      </c>
      <c r="Q576">
        <v>576</v>
      </c>
      <c r="R576">
        <f t="shared" si="156"/>
        <v>575</v>
      </c>
      <c r="S576">
        <f t="shared" si="157"/>
        <v>1.7169809097422801</v>
      </c>
      <c r="T576">
        <f t="shared" si="158"/>
        <v>0.83629635456727502</v>
      </c>
      <c r="U576">
        <v>576</v>
      </c>
      <c r="V576">
        <f t="shared" si="159"/>
        <v>575</v>
      </c>
      <c r="W576">
        <f t="shared" si="160"/>
        <v>1.5248894173222374</v>
      </c>
      <c r="X576">
        <f t="shared" si="161"/>
        <v>0.53857583749052296</v>
      </c>
    </row>
    <row r="577" spans="1:24" x14ac:dyDescent="0.35">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0.0014903162807118+F577*0.0014263510263785</f>
        <v>0.82306850747472782</v>
      </c>
      <c r="H577">
        <f t="shared" ref="H577:H640" si="167">IF(F577/2-INT(F577/2)&lt;0.1,1.00149031628071,1.99850968371929)</f>
        <v>1.0014903162807101</v>
      </c>
      <c r="I577">
        <v>577</v>
      </c>
      <c r="J577">
        <f t="shared" ref="J577:J640" si="168">(I577-1)</f>
        <v>576</v>
      </c>
      <c r="K577">
        <f t="shared" ref="K577:K640" si="169">1.46142416250948+J577*0.0001103743561961</f>
        <v>1.5249997916784335</v>
      </c>
      <c r="L577">
        <f t="shared" ref="L577:L640" si="170">IF(J577/2-INT(J577/2)&lt;0.1,1.46142416250948,1.53857583749052)</f>
        <v>1.4614241625094799</v>
      </c>
      <c r="M577">
        <v>577</v>
      </c>
      <c r="N577">
        <f t="shared" ref="N577:N640" si="171">(M577-1)</f>
        <v>576</v>
      </c>
      <c r="O577">
        <f t="shared" ref="O577:O640" si="172">0.16592344760947+N577*0.0009558699639214</f>
        <v>0.71650454682819631</v>
      </c>
      <c r="P577">
        <f t="shared" ref="P577:P640" si="173">IF(N577/2-INT(N577/2)&lt;0.1,0.16592344760947,0.83407655239053)</f>
        <v>0.16592344760947</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1.46142416250948+V577*0.0001103743561961</f>
        <v>1.5249997916784335</v>
      </c>
      <c r="X577">
        <f t="shared" ref="X577:X640" si="179">IF(V577/2-INT(V577/2)&lt;0.1,0.461424162509477,0.538575837490523)</f>
        <v>0.46142416250947699</v>
      </c>
    </row>
    <row r="578" spans="1:24" x14ac:dyDescent="0.35">
      <c r="A578">
        <v>578</v>
      </c>
      <c r="B578">
        <f t="shared" si="162"/>
        <v>577</v>
      </c>
      <c r="C578">
        <f t="shared" si="163"/>
        <v>0.82546494992844388</v>
      </c>
      <c r="D578">
        <f t="shared" si="164"/>
        <v>2</v>
      </c>
      <c r="E578">
        <v>578</v>
      </c>
      <c r="F578">
        <f t="shared" si="165"/>
        <v>577</v>
      </c>
      <c r="G578">
        <f t="shared" si="166"/>
        <v>0.82449485850110638</v>
      </c>
      <c r="H578">
        <f t="shared" si="167"/>
        <v>1.9985096837192899</v>
      </c>
      <c r="I578">
        <v>578</v>
      </c>
      <c r="J578">
        <f t="shared" si="168"/>
        <v>577</v>
      </c>
      <c r="K578">
        <f t="shared" si="169"/>
        <v>1.5251101660346296</v>
      </c>
      <c r="L578">
        <f t="shared" si="170"/>
        <v>1.5385758374905201</v>
      </c>
      <c r="M578">
        <v>578</v>
      </c>
      <c r="N578">
        <f t="shared" si="171"/>
        <v>577</v>
      </c>
      <c r="O578">
        <f t="shared" si="172"/>
        <v>0.71746041679211781</v>
      </c>
      <c r="P578">
        <f t="shared" si="173"/>
        <v>0.83407655239053002</v>
      </c>
      <c r="Q578">
        <v>578</v>
      </c>
      <c r="R578">
        <f t="shared" si="174"/>
        <v>577</v>
      </c>
      <c r="S578">
        <f t="shared" si="175"/>
        <v>1.718905352400748</v>
      </c>
      <c r="T578">
        <f t="shared" si="176"/>
        <v>0.83629635456727502</v>
      </c>
      <c r="U578">
        <v>578</v>
      </c>
      <c r="V578">
        <f t="shared" si="177"/>
        <v>577</v>
      </c>
      <c r="W578">
        <f t="shared" si="178"/>
        <v>1.5251101660346296</v>
      </c>
      <c r="X578">
        <f t="shared" si="179"/>
        <v>0.53857583749052296</v>
      </c>
    </row>
    <row r="579" spans="1:24" x14ac:dyDescent="0.35">
      <c r="A579">
        <v>579</v>
      </c>
      <c r="B579">
        <f t="shared" si="162"/>
        <v>578</v>
      </c>
      <c r="C579">
        <f t="shared" si="163"/>
        <v>0.82689556509296458</v>
      </c>
      <c r="D579">
        <f t="shared" si="164"/>
        <v>1</v>
      </c>
      <c r="E579">
        <v>579</v>
      </c>
      <c r="F579">
        <f t="shared" si="165"/>
        <v>578</v>
      </c>
      <c r="G579">
        <f t="shared" si="166"/>
        <v>0.82592120952748482</v>
      </c>
      <c r="H579">
        <f t="shared" si="167"/>
        <v>1.0014903162807101</v>
      </c>
      <c r="I579">
        <v>579</v>
      </c>
      <c r="J579">
        <f t="shared" si="168"/>
        <v>578</v>
      </c>
      <c r="K579">
        <f t="shared" si="169"/>
        <v>1.5252205403908257</v>
      </c>
      <c r="L579">
        <f t="shared" si="170"/>
        <v>1.4614241625094799</v>
      </c>
      <c r="M579">
        <v>579</v>
      </c>
      <c r="N579">
        <f t="shared" si="171"/>
        <v>578</v>
      </c>
      <c r="O579">
        <f t="shared" si="172"/>
        <v>0.71841628675603919</v>
      </c>
      <c r="P579">
        <f t="shared" si="173"/>
        <v>0.16592344760947</v>
      </c>
      <c r="Q579">
        <v>579</v>
      </c>
      <c r="R579">
        <f t="shared" si="174"/>
        <v>578</v>
      </c>
      <c r="S579">
        <f t="shared" si="175"/>
        <v>1.719867573729982</v>
      </c>
      <c r="T579">
        <f t="shared" si="176"/>
        <v>0.163703645432725</v>
      </c>
      <c r="U579">
        <v>579</v>
      </c>
      <c r="V579">
        <f t="shared" si="177"/>
        <v>578</v>
      </c>
      <c r="W579">
        <f t="shared" si="178"/>
        <v>1.5252205403908257</v>
      </c>
      <c r="X579">
        <f t="shared" si="179"/>
        <v>0.46142416250947699</v>
      </c>
    </row>
    <row r="580" spans="1:24" x14ac:dyDescent="0.35">
      <c r="A580">
        <v>580</v>
      </c>
      <c r="B580">
        <f t="shared" si="162"/>
        <v>579</v>
      </c>
      <c r="C580">
        <f t="shared" si="163"/>
        <v>0.82832618025748528</v>
      </c>
      <c r="D580">
        <f t="shared" si="164"/>
        <v>2</v>
      </c>
      <c r="E580">
        <v>580</v>
      </c>
      <c r="F580">
        <f t="shared" si="165"/>
        <v>579</v>
      </c>
      <c r="G580">
        <f t="shared" si="166"/>
        <v>0.82734756055386338</v>
      </c>
      <c r="H580">
        <f t="shared" si="167"/>
        <v>1.9985096837192899</v>
      </c>
      <c r="I580">
        <v>580</v>
      </c>
      <c r="J580">
        <f t="shared" si="168"/>
        <v>579</v>
      </c>
      <c r="K580">
        <f t="shared" si="169"/>
        <v>1.5253309147470218</v>
      </c>
      <c r="L580">
        <f t="shared" si="170"/>
        <v>1.5385758374905201</v>
      </c>
      <c r="M580">
        <v>580</v>
      </c>
      <c r="N580">
        <f t="shared" si="171"/>
        <v>579</v>
      </c>
      <c r="O580">
        <f t="shared" si="172"/>
        <v>0.71937215671996058</v>
      </c>
      <c r="P580">
        <f t="shared" si="173"/>
        <v>0.83407655239053002</v>
      </c>
      <c r="Q580">
        <v>580</v>
      </c>
      <c r="R580">
        <f t="shared" si="174"/>
        <v>579</v>
      </c>
      <c r="S580">
        <f t="shared" si="175"/>
        <v>1.720829795059216</v>
      </c>
      <c r="T580">
        <f t="shared" si="176"/>
        <v>0.83629635456727502</v>
      </c>
      <c r="U580">
        <v>580</v>
      </c>
      <c r="V580">
        <f t="shared" si="177"/>
        <v>579</v>
      </c>
      <c r="W580">
        <f t="shared" si="178"/>
        <v>1.5253309147470218</v>
      </c>
      <c r="X580">
        <f t="shared" si="179"/>
        <v>0.53857583749052296</v>
      </c>
    </row>
    <row r="581" spans="1:24" x14ac:dyDescent="0.35">
      <c r="A581">
        <v>581</v>
      </c>
      <c r="B581">
        <f t="shared" si="162"/>
        <v>580</v>
      </c>
      <c r="C581">
        <f t="shared" si="163"/>
        <v>0.82975679542200598</v>
      </c>
      <c r="D581">
        <f t="shared" si="164"/>
        <v>1</v>
      </c>
      <c r="E581">
        <v>581</v>
      </c>
      <c r="F581">
        <f t="shared" si="165"/>
        <v>580</v>
      </c>
      <c r="G581">
        <f t="shared" si="166"/>
        <v>0.82877391158024183</v>
      </c>
      <c r="H581">
        <f t="shared" si="167"/>
        <v>1.0014903162807101</v>
      </c>
      <c r="I581">
        <v>581</v>
      </c>
      <c r="J581">
        <f t="shared" si="168"/>
        <v>580</v>
      </c>
      <c r="K581">
        <f t="shared" si="169"/>
        <v>1.5254412891032179</v>
      </c>
      <c r="L581">
        <f t="shared" si="170"/>
        <v>1.4614241625094799</v>
      </c>
      <c r="M581">
        <v>581</v>
      </c>
      <c r="N581">
        <f t="shared" si="171"/>
        <v>580</v>
      </c>
      <c r="O581">
        <f t="shared" si="172"/>
        <v>0.72032802668388196</v>
      </c>
      <c r="P581">
        <f t="shared" si="173"/>
        <v>0.16592344760947</v>
      </c>
      <c r="Q581">
        <v>581</v>
      </c>
      <c r="R581">
        <f t="shared" si="174"/>
        <v>580</v>
      </c>
      <c r="S581">
        <f t="shared" si="175"/>
        <v>1.7217920163884499</v>
      </c>
      <c r="T581">
        <f t="shared" si="176"/>
        <v>0.163703645432725</v>
      </c>
      <c r="U581">
        <v>581</v>
      </c>
      <c r="V581">
        <f t="shared" si="177"/>
        <v>580</v>
      </c>
      <c r="W581">
        <f t="shared" si="178"/>
        <v>1.5254412891032179</v>
      </c>
      <c r="X581">
        <f t="shared" si="179"/>
        <v>0.46142416250947699</v>
      </c>
    </row>
    <row r="582" spans="1:24" x14ac:dyDescent="0.35">
      <c r="A582">
        <v>582</v>
      </c>
      <c r="B582">
        <f t="shared" si="162"/>
        <v>581</v>
      </c>
      <c r="C582">
        <f t="shared" si="163"/>
        <v>0.83118741058652668</v>
      </c>
      <c r="D582">
        <f t="shared" si="164"/>
        <v>2</v>
      </c>
      <c r="E582">
        <v>582</v>
      </c>
      <c r="F582">
        <f t="shared" si="165"/>
        <v>581</v>
      </c>
      <c r="G582">
        <f t="shared" si="166"/>
        <v>0.83020026260662039</v>
      </c>
      <c r="H582">
        <f t="shared" si="167"/>
        <v>1.9985096837192899</v>
      </c>
      <c r="I582">
        <v>582</v>
      </c>
      <c r="J582">
        <f t="shared" si="168"/>
        <v>581</v>
      </c>
      <c r="K582">
        <f t="shared" si="169"/>
        <v>1.525551663459414</v>
      </c>
      <c r="L582">
        <f t="shared" si="170"/>
        <v>1.5385758374905201</v>
      </c>
      <c r="M582">
        <v>582</v>
      </c>
      <c r="N582">
        <f t="shared" si="171"/>
        <v>581</v>
      </c>
      <c r="O582">
        <f t="shared" si="172"/>
        <v>0.72128389664780335</v>
      </c>
      <c r="P582">
        <f t="shared" si="173"/>
        <v>0.83407655239053002</v>
      </c>
      <c r="Q582">
        <v>582</v>
      </c>
      <c r="R582">
        <f t="shared" si="174"/>
        <v>581</v>
      </c>
      <c r="S582">
        <f t="shared" si="175"/>
        <v>1.7227542377176841</v>
      </c>
      <c r="T582">
        <f t="shared" si="176"/>
        <v>0.83629635456727502</v>
      </c>
      <c r="U582">
        <v>582</v>
      </c>
      <c r="V582">
        <f t="shared" si="177"/>
        <v>581</v>
      </c>
      <c r="W582">
        <f t="shared" si="178"/>
        <v>1.525551663459414</v>
      </c>
      <c r="X582">
        <f t="shared" si="179"/>
        <v>0.53857583749052296</v>
      </c>
    </row>
    <row r="583" spans="1:24" x14ac:dyDescent="0.35">
      <c r="A583">
        <v>583</v>
      </c>
      <c r="B583">
        <f t="shared" si="162"/>
        <v>582</v>
      </c>
      <c r="C583">
        <f t="shared" si="163"/>
        <v>0.83261802575104737</v>
      </c>
      <c r="D583">
        <f t="shared" si="164"/>
        <v>1</v>
      </c>
      <c r="E583">
        <v>583</v>
      </c>
      <c r="F583">
        <f t="shared" si="165"/>
        <v>582</v>
      </c>
      <c r="G583">
        <f t="shared" si="166"/>
        <v>0.83162661363299883</v>
      </c>
      <c r="H583">
        <f t="shared" si="167"/>
        <v>1.0014903162807101</v>
      </c>
      <c r="I583">
        <v>583</v>
      </c>
      <c r="J583">
        <f t="shared" si="168"/>
        <v>582</v>
      </c>
      <c r="K583">
        <f t="shared" si="169"/>
        <v>1.5256620378156101</v>
      </c>
      <c r="L583">
        <f t="shared" si="170"/>
        <v>1.4614241625094799</v>
      </c>
      <c r="M583">
        <v>583</v>
      </c>
      <c r="N583">
        <f t="shared" si="171"/>
        <v>582</v>
      </c>
      <c r="O583">
        <f t="shared" si="172"/>
        <v>0.72223976661172473</v>
      </c>
      <c r="P583">
        <f t="shared" si="173"/>
        <v>0.16592344760947</v>
      </c>
      <c r="Q583">
        <v>583</v>
      </c>
      <c r="R583">
        <f t="shared" si="174"/>
        <v>582</v>
      </c>
      <c r="S583">
        <f t="shared" si="175"/>
        <v>1.7237164590469181</v>
      </c>
      <c r="T583">
        <f t="shared" si="176"/>
        <v>0.163703645432725</v>
      </c>
      <c r="U583">
        <v>583</v>
      </c>
      <c r="V583">
        <f t="shared" si="177"/>
        <v>582</v>
      </c>
      <c r="W583">
        <f t="shared" si="178"/>
        <v>1.5256620378156101</v>
      </c>
      <c r="X583">
        <f t="shared" si="179"/>
        <v>0.46142416250947699</v>
      </c>
    </row>
    <row r="584" spans="1:24" x14ac:dyDescent="0.35">
      <c r="A584">
        <v>584</v>
      </c>
      <c r="B584">
        <f t="shared" si="162"/>
        <v>583</v>
      </c>
      <c r="C584">
        <f t="shared" si="163"/>
        <v>0.83404864091556807</v>
      </c>
      <c r="D584">
        <f t="shared" si="164"/>
        <v>2</v>
      </c>
      <c r="E584">
        <v>584</v>
      </c>
      <c r="F584">
        <f t="shared" si="165"/>
        <v>583</v>
      </c>
      <c r="G584">
        <f t="shared" si="166"/>
        <v>0.83305296465937739</v>
      </c>
      <c r="H584">
        <f t="shared" si="167"/>
        <v>1.9985096837192899</v>
      </c>
      <c r="I584">
        <v>584</v>
      </c>
      <c r="J584">
        <f t="shared" si="168"/>
        <v>583</v>
      </c>
      <c r="K584">
        <f t="shared" si="169"/>
        <v>1.5257724121718061</v>
      </c>
      <c r="L584">
        <f t="shared" si="170"/>
        <v>1.5385758374905201</v>
      </c>
      <c r="M584">
        <v>584</v>
      </c>
      <c r="N584">
        <f t="shared" si="171"/>
        <v>583</v>
      </c>
      <c r="O584">
        <f t="shared" si="172"/>
        <v>0.72319563657564612</v>
      </c>
      <c r="P584">
        <f t="shared" si="173"/>
        <v>0.83407655239053002</v>
      </c>
      <c r="Q584">
        <v>584</v>
      </c>
      <c r="R584">
        <f t="shared" si="174"/>
        <v>583</v>
      </c>
      <c r="S584">
        <f t="shared" si="175"/>
        <v>1.724678680376152</v>
      </c>
      <c r="T584">
        <f t="shared" si="176"/>
        <v>0.83629635456727502</v>
      </c>
      <c r="U584">
        <v>584</v>
      </c>
      <c r="V584">
        <f t="shared" si="177"/>
        <v>583</v>
      </c>
      <c r="W584">
        <f t="shared" si="178"/>
        <v>1.5257724121718061</v>
      </c>
      <c r="X584">
        <f t="shared" si="179"/>
        <v>0.53857583749052296</v>
      </c>
    </row>
    <row r="585" spans="1:24" x14ac:dyDescent="0.35">
      <c r="A585">
        <v>585</v>
      </c>
      <c r="B585">
        <f t="shared" si="162"/>
        <v>584</v>
      </c>
      <c r="C585">
        <f t="shared" si="163"/>
        <v>0.83547925608008877</v>
      </c>
      <c r="D585">
        <f t="shared" si="164"/>
        <v>1</v>
      </c>
      <c r="E585">
        <v>585</v>
      </c>
      <c r="F585">
        <f t="shared" si="165"/>
        <v>584</v>
      </c>
      <c r="G585">
        <f t="shared" si="166"/>
        <v>0.83447931568575584</v>
      </c>
      <c r="H585">
        <f t="shared" si="167"/>
        <v>1.0014903162807101</v>
      </c>
      <c r="I585">
        <v>585</v>
      </c>
      <c r="J585">
        <f t="shared" si="168"/>
        <v>584</v>
      </c>
      <c r="K585">
        <f t="shared" si="169"/>
        <v>1.5258827865280022</v>
      </c>
      <c r="L585">
        <f t="shared" si="170"/>
        <v>1.4614241625094799</v>
      </c>
      <c r="M585">
        <v>585</v>
      </c>
      <c r="N585">
        <f t="shared" si="171"/>
        <v>584</v>
      </c>
      <c r="O585">
        <f t="shared" si="172"/>
        <v>0.72415150653956761</v>
      </c>
      <c r="P585">
        <f t="shared" si="173"/>
        <v>0.16592344760947</v>
      </c>
      <c r="Q585">
        <v>585</v>
      </c>
      <c r="R585">
        <f t="shared" si="174"/>
        <v>584</v>
      </c>
      <c r="S585">
        <f t="shared" si="175"/>
        <v>1.7256409017053862</v>
      </c>
      <c r="T585">
        <f t="shared" si="176"/>
        <v>0.163703645432725</v>
      </c>
      <c r="U585">
        <v>585</v>
      </c>
      <c r="V585">
        <f t="shared" si="177"/>
        <v>584</v>
      </c>
      <c r="W585">
        <f t="shared" si="178"/>
        <v>1.5258827865280022</v>
      </c>
      <c r="X585">
        <f t="shared" si="179"/>
        <v>0.46142416250947699</v>
      </c>
    </row>
    <row r="586" spans="1:24" x14ac:dyDescent="0.35">
      <c r="A586">
        <v>586</v>
      </c>
      <c r="B586">
        <f t="shared" si="162"/>
        <v>585</v>
      </c>
      <c r="C586">
        <f t="shared" si="163"/>
        <v>0.83690987124460947</v>
      </c>
      <c r="D586">
        <f t="shared" si="164"/>
        <v>2</v>
      </c>
      <c r="E586">
        <v>586</v>
      </c>
      <c r="F586">
        <f t="shared" si="165"/>
        <v>585</v>
      </c>
      <c r="G586">
        <f t="shared" si="166"/>
        <v>0.8359056667121344</v>
      </c>
      <c r="H586">
        <f t="shared" si="167"/>
        <v>1.9985096837192899</v>
      </c>
      <c r="I586">
        <v>586</v>
      </c>
      <c r="J586">
        <f t="shared" si="168"/>
        <v>585</v>
      </c>
      <c r="K586">
        <f t="shared" si="169"/>
        <v>1.5259931608841983</v>
      </c>
      <c r="L586">
        <f t="shared" si="170"/>
        <v>1.5385758374905201</v>
      </c>
      <c r="M586">
        <v>586</v>
      </c>
      <c r="N586">
        <f t="shared" si="171"/>
        <v>585</v>
      </c>
      <c r="O586">
        <f t="shared" si="172"/>
        <v>0.725107376503489</v>
      </c>
      <c r="P586">
        <f t="shared" si="173"/>
        <v>0.83407655239053002</v>
      </c>
      <c r="Q586">
        <v>586</v>
      </c>
      <c r="R586">
        <f t="shared" si="174"/>
        <v>585</v>
      </c>
      <c r="S586">
        <f t="shared" si="175"/>
        <v>1.7266031230346202</v>
      </c>
      <c r="T586">
        <f t="shared" si="176"/>
        <v>0.83629635456727502</v>
      </c>
      <c r="U586">
        <v>586</v>
      </c>
      <c r="V586">
        <f t="shared" si="177"/>
        <v>585</v>
      </c>
      <c r="W586">
        <f t="shared" si="178"/>
        <v>1.5259931608841983</v>
      </c>
      <c r="X586">
        <f t="shared" si="179"/>
        <v>0.53857583749052296</v>
      </c>
    </row>
    <row r="587" spans="1:24" x14ac:dyDescent="0.35">
      <c r="A587">
        <v>587</v>
      </c>
      <c r="B587">
        <f t="shared" si="162"/>
        <v>586</v>
      </c>
      <c r="C587">
        <f t="shared" si="163"/>
        <v>0.83834048640913017</v>
      </c>
      <c r="D587">
        <f t="shared" si="164"/>
        <v>1</v>
      </c>
      <c r="E587">
        <v>587</v>
      </c>
      <c r="F587">
        <f t="shared" si="165"/>
        <v>586</v>
      </c>
      <c r="G587">
        <f t="shared" si="166"/>
        <v>0.83733201773851285</v>
      </c>
      <c r="H587">
        <f t="shared" si="167"/>
        <v>1.0014903162807101</v>
      </c>
      <c r="I587">
        <v>587</v>
      </c>
      <c r="J587">
        <f t="shared" si="168"/>
        <v>586</v>
      </c>
      <c r="K587">
        <f t="shared" si="169"/>
        <v>1.5261035352403944</v>
      </c>
      <c r="L587">
        <f t="shared" si="170"/>
        <v>1.4614241625094799</v>
      </c>
      <c r="M587">
        <v>587</v>
      </c>
      <c r="N587">
        <f t="shared" si="171"/>
        <v>586</v>
      </c>
      <c r="O587">
        <f t="shared" si="172"/>
        <v>0.72606324646741038</v>
      </c>
      <c r="P587">
        <f t="shared" si="173"/>
        <v>0.16592344760947</v>
      </c>
      <c r="Q587">
        <v>587</v>
      </c>
      <c r="R587">
        <f t="shared" si="174"/>
        <v>586</v>
      </c>
      <c r="S587">
        <f t="shared" si="175"/>
        <v>1.7275653443638541</v>
      </c>
      <c r="T587">
        <f t="shared" si="176"/>
        <v>0.163703645432725</v>
      </c>
      <c r="U587">
        <v>587</v>
      </c>
      <c r="V587">
        <f t="shared" si="177"/>
        <v>586</v>
      </c>
      <c r="W587">
        <f t="shared" si="178"/>
        <v>1.5261035352403944</v>
      </c>
      <c r="X587">
        <f t="shared" si="179"/>
        <v>0.46142416250947699</v>
      </c>
    </row>
    <row r="588" spans="1:24" x14ac:dyDescent="0.35">
      <c r="A588">
        <v>588</v>
      </c>
      <c r="B588">
        <f t="shared" si="162"/>
        <v>587</v>
      </c>
      <c r="C588">
        <f t="shared" si="163"/>
        <v>0.83977110157365087</v>
      </c>
      <c r="D588">
        <f t="shared" si="164"/>
        <v>2</v>
      </c>
      <c r="E588">
        <v>588</v>
      </c>
      <c r="F588">
        <f t="shared" si="165"/>
        <v>587</v>
      </c>
      <c r="G588">
        <f t="shared" si="166"/>
        <v>0.8387583687648914</v>
      </c>
      <c r="H588">
        <f t="shared" si="167"/>
        <v>1.9985096837192899</v>
      </c>
      <c r="I588">
        <v>588</v>
      </c>
      <c r="J588">
        <f t="shared" si="168"/>
        <v>587</v>
      </c>
      <c r="K588">
        <f t="shared" si="169"/>
        <v>1.5262139095965905</v>
      </c>
      <c r="L588">
        <f t="shared" si="170"/>
        <v>1.5385758374905201</v>
      </c>
      <c r="M588">
        <v>588</v>
      </c>
      <c r="N588">
        <f t="shared" si="171"/>
        <v>587</v>
      </c>
      <c r="O588">
        <f t="shared" si="172"/>
        <v>0.72701911643133177</v>
      </c>
      <c r="P588">
        <f t="shared" si="173"/>
        <v>0.83407655239053002</v>
      </c>
      <c r="Q588">
        <v>588</v>
      </c>
      <c r="R588">
        <f t="shared" si="174"/>
        <v>587</v>
      </c>
      <c r="S588">
        <f t="shared" si="175"/>
        <v>1.7285275656930881</v>
      </c>
      <c r="T588">
        <f t="shared" si="176"/>
        <v>0.83629635456727502</v>
      </c>
      <c r="U588">
        <v>588</v>
      </c>
      <c r="V588">
        <f t="shared" si="177"/>
        <v>587</v>
      </c>
      <c r="W588">
        <f t="shared" si="178"/>
        <v>1.5262139095965905</v>
      </c>
      <c r="X588">
        <f t="shared" si="179"/>
        <v>0.53857583749052296</v>
      </c>
    </row>
    <row r="589" spans="1:24" x14ac:dyDescent="0.35">
      <c r="A589">
        <v>589</v>
      </c>
      <c r="B589">
        <f t="shared" si="162"/>
        <v>588</v>
      </c>
      <c r="C589">
        <f t="shared" si="163"/>
        <v>0.84120171673817157</v>
      </c>
      <c r="D589">
        <f t="shared" si="164"/>
        <v>1</v>
      </c>
      <c r="E589">
        <v>589</v>
      </c>
      <c r="F589">
        <f t="shared" si="165"/>
        <v>588</v>
      </c>
      <c r="G589">
        <f t="shared" si="166"/>
        <v>0.84018471979126985</v>
      </c>
      <c r="H589">
        <f t="shared" si="167"/>
        <v>1.0014903162807101</v>
      </c>
      <c r="I589">
        <v>589</v>
      </c>
      <c r="J589">
        <f t="shared" si="168"/>
        <v>588</v>
      </c>
      <c r="K589">
        <f t="shared" si="169"/>
        <v>1.5263242839527866</v>
      </c>
      <c r="L589">
        <f t="shared" si="170"/>
        <v>1.4614241625094799</v>
      </c>
      <c r="M589">
        <v>589</v>
      </c>
      <c r="N589">
        <f t="shared" si="171"/>
        <v>588</v>
      </c>
      <c r="O589">
        <f t="shared" si="172"/>
        <v>0.72797498639525315</v>
      </c>
      <c r="P589">
        <f t="shared" si="173"/>
        <v>0.16592344760947</v>
      </c>
      <c r="Q589">
        <v>589</v>
      </c>
      <c r="R589">
        <f t="shared" si="174"/>
        <v>588</v>
      </c>
      <c r="S589">
        <f t="shared" si="175"/>
        <v>1.729489787022322</v>
      </c>
      <c r="T589">
        <f t="shared" si="176"/>
        <v>0.163703645432725</v>
      </c>
      <c r="U589">
        <v>589</v>
      </c>
      <c r="V589">
        <f t="shared" si="177"/>
        <v>588</v>
      </c>
      <c r="W589">
        <f t="shared" si="178"/>
        <v>1.5263242839527866</v>
      </c>
      <c r="X589">
        <f t="shared" si="179"/>
        <v>0.46142416250947699</v>
      </c>
    </row>
    <row r="590" spans="1:24" x14ac:dyDescent="0.35">
      <c r="A590">
        <v>590</v>
      </c>
      <c r="B590">
        <f t="shared" si="162"/>
        <v>589</v>
      </c>
      <c r="C590">
        <f t="shared" si="163"/>
        <v>0.84263233190269227</v>
      </c>
      <c r="D590">
        <f t="shared" si="164"/>
        <v>2</v>
      </c>
      <c r="E590">
        <v>590</v>
      </c>
      <c r="F590">
        <f t="shared" si="165"/>
        <v>589</v>
      </c>
      <c r="G590">
        <f t="shared" si="166"/>
        <v>0.84161107081764841</v>
      </c>
      <c r="H590">
        <f t="shared" si="167"/>
        <v>1.9985096837192899</v>
      </c>
      <c r="I590">
        <v>590</v>
      </c>
      <c r="J590">
        <f t="shared" si="168"/>
        <v>589</v>
      </c>
      <c r="K590">
        <f t="shared" si="169"/>
        <v>1.5264346583089827</v>
      </c>
      <c r="L590">
        <f t="shared" si="170"/>
        <v>1.5385758374905201</v>
      </c>
      <c r="M590">
        <v>590</v>
      </c>
      <c r="N590">
        <f t="shared" si="171"/>
        <v>589</v>
      </c>
      <c r="O590">
        <f t="shared" si="172"/>
        <v>0.72893085635917454</v>
      </c>
      <c r="P590">
        <f t="shared" si="173"/>
        <v>0.83407655239053002</v>
      </c>
      <c r="Q590">
        <v>590</v>
      </c>
      <c r="R590">
        <f t="shared" si="174"/>
        <v>589</v>
      </c>
      <c r="S590">
        <f t="shared" si="175"/>
        <v>1.730452008351556</v>
      </c>
      <c r="T590">
        <f t="shared" si="176"/>
        <v>0.83629635456727502</v>
      </c>
      <c r="U590">
        <v>590</v>
      </c>
      <c r="V590">
        <f t="shared" si="177"/>
        <v>589</v>
      </c>
      <c r="W590">
        <f t="shared" si="178"/>
        <v>1.5264346583089827</v>
      </c>
      <c r="X590">
        <f t="shared" si="179"/>
        <v>0.53857583749052296</v>
      </c>
    </row>
    <row r="591" spans="1:24" x14ac:dyDescent="0.35">
      <c r="A591">
        <v>591</v>
      </c>
      <c r="B591">
        <f t="shared" si="162"/>
        <v>590</v>
      </c>
      <c r="C591">
        <f t="shared" si="163"/>
        <v>0.84406294706721297</v>
      </c>
      <c r="D591">
        <f t="shared" si="164"/>
        <v>1</v>
      </c>
      <c r="E591">
        <v>591</v>
      </c>
      <c r="F591">
        <f t="shared" si="165"/>
        <v>590</v>
      </c>
      <c r="G591">
        <f t="shared" si="166"/>
        <v>0.84303742184402686</v>
      </c>
      <c r="H591">
        <f t="shared" si="167"/>
        <v>1.0014903162807101</v>
      </c>
      <c r="I591">
        <v>591</v>
      </c>
      <c r="J591">
        <f t="shared" si="168"/>
        <v>590</v>
      </c>
      <c r="K591">
        <f t="shared" si="169"/>
        <v>1.5265450326651788</v>
      </c>
      <c r="L591">
        <f t="shared" si="170"/>
        <v>1.4614241625094799</v>
      </c>
      <c r="M591">
        <v>591</v>
      </c>
      <c r="N591">
        <f t="shared" si="171"/>
        <v>590</v>
      </c>
      <c r="O591">
        <f t="shared" si="172"/>
        <v>0.72988672632309592</v>
      </c>
      <c r="P591">
        <f t="shared" si="173"/>
        <v>0.16592344760947</v>
      </c>
      <c r="Q591">
        <v>591</v>
      </c>
      <c r="R591">
        <f t="shared" si="174"/>
        <v>590</v>
      </c>
      <c r="S591">
        <f t="shared" si="175"/>
        <v>1.73141422968079</v>
      </c>
      <c r="T591">
        <f t="shared" si="176"/>
        <v>0.163703645432725</v>
      </c>
      <c r="U591">
        <v>591</v>
      </c>
      <c r="V591">
        <f t="shared" si="177"/>
        <v>590</v>
      </c>
      <c r="W591">
        <f t="shared" si="178"/>
        <v>1.5265450326651788</v>
      </c>
      <c r="X591">
        <f t="shared" si="179"/>
        <v>0.46142416250947699</v>
      </c>
    </row>
    <row r="592" spans="1:24" x14ac:dyDescent="0.35">
      <c r="A592">
        <v>592</v>
      </c>
      <c r="B592">
        <f t="shared" si="162"/>
        <v>591</v>
      </c>
      <c r="C592">
        <f t="shared" si="163"/>
        <v>0.84549356223173366</v>
      </c>
      <c r="D592">
        <f t="shared" si="164"/>
        <v>2</v>
      </c>
      <c r="E592">
        <v>592</v>
      </c>
      <c r="F592">
        <f t="shared" si="165"/>
        <v>591</v>
      </c>
      <c r="G592">
        <f t="shared" si="166"/>
        <v>0.8444637728704053</v>
      </c>
      <c r="H592">
        <f t="shared" si="167"/>
        <v>1.9985096837192899</v>
      </c>
      <c r="I592">
        <v>592</v>
      </c>
      <c r="J592">
        <f t="shared" si="168"/>
        <v>591</v>
      </c>
      <c r="K592">
        <f t="shared" si="169"/>
        <v>1.5266554070213751</v>
      </c>
      <c r="L592">
        <f t="shared" si="170"/>
        <v>1.5385758374905201</v>
      </c>
      <c r="M592">
        <v>592</v>
      </c>
      <c r="N592">
        <f t="shared" si="171"/>
        <v>591</v>
      </c>
      <c r="O592">
        <f t="shared" si="172"/>
        <v>0.73084259628701731</v>
      </c>
      <c r="P592">
        <f t="shared" si="173"/>
        <v>0.83407655239053002</v>
      </c>
      <c r="Q592">
        <v>592</v>
      </c>
      <c r="R592">
        <f t="shared" si="174"/>
        <v>591</v>
      </c>
      <c r="S592">
        <f t="shared" si="175"/>
        <v>1.7323764510100239</v>
      </c>
      <c r="T592">
        <f t="shared" si="176"/>
        <v>0.83629635456727502</v>
      </c>
      <c r="U592">
        <v>592</v>
      </c>
      <c r="V592">
        <f t="shared" si="177"/>
        <v>591</v>
      </c>
      <c r="W592">
        <f t="shared" si="178"/>
        <v>1.5266554070213751</v>
      </c>
      <c r="X592">
        <f t="shared" si="179"/>
        <v>0.53857583749052296</v>
      </c>
    </row>
    <row r="593" spans="1:24" x14ac:dyDescent="0.35">
      <c r="A593">
        <v>593</v>
      </c>
      <c r="B593">
        <f t="shared" si="162"/>
        <v>592</v>
      </c>
      <c r="C593">
        <f t="shared" si="163"/>
        <v>0.84692417739625436</v>
      </c>
      <c r="D593">
        <f t="shared" si="164"/>
        <v>1</v>
      </c>
      <c r="E593">
        <v>593</v>
      </c>
      <c r="F593">
        <f t="shared" si="165"/>
        <v>592</v>
      </c>
      <c r="G593">
        <f t="shared" si="166"/>
        <v>0.84589012389678386</v>
      </c>
      <c r="H593">
        <f t="shared" si="167"/>
        <v>1.0014903162807101</v>
      </c>
      <c r="I593">
        <v>593</v>
      </c>
      <c r="J593">
        <f t="shared" si="168"/>
        <v>592</v>
      </c>
      <c r="K593">
        <f t="shared" si="169"/>
        <v>1.5267657813775712</v>
      </c>
      <c r="L593">
        <f t="shared" si="170"/>
        <v>1.4614241625094799</v>
      </c>
      <c r="M593">
        <v>593</v>
      </c>
      <c r="N593">
        <f t="shared" si="171"/>
        <v>592</v>
      </c>
      <c r="O593">
        <f t="shared" si="172"/>
        <v>0.73179846625093881</v>
      </c>
      <c r="P593">
        <f t="shared" si="173"/>
        <v>0.16592344760947</v>
      </c>
      <c r="Q593">
        <v>593</v>
      </c>
      <c r="R593">
        <f t="shared" si="174"/>
        <v>592</v>
      </c>
      <c r="S593">
        <f t="shared" si="175"/>
        <v>1.7333386723392581</v>
      </c>
      <c r="T593">
        <f t="shared" si="176"/>
        <v>0.163703645432725</v>
      </c>
      <c r="U593">
        <v>593</v>
      </c>
      <c r="V593">
        <f t="shared" si="177"/>
        <v>592</v>
      </c>
      <c r="W593">
        <f t="shared" si="178"/>
        <v>1.5267657813775712</v>
      </c>
      <c r="X593">
        <f t="shared" si="179"/>
        <v>0.46142416250947699</v>
      </c>
    </row>
    <row r="594" spans="1:24" x14ac:dyDescent="0.35">
      <c r="A594">
        <v>594</v>
      </c>
      <c r="B594">
        <f t="shared" si="162"/>
        <v>593</v>
      </c>
      <c r="C594">
        <f t="shared" si="163"/>
        <v>0.84835479256077506</v>
      </c>
      <c r="D594">
        <f t="shared" si="164"/>
        <v>2</v>
      </c>
      <c r="E594">
        <v>594</v>
      </c>
      <c r="F594">
        <f t="shared" si="165"/>
        <v>593</v>
      </c>
      <c r="G594">
        <f t="shared" si="166"/>
        <v>0.84731647492316231</v>
      </c>
      <c r="H594">
        <f t="shared" si="167"/>
        <v>1.9985096837192899</v>
      </c>
      <c r="I594">
        <v>594</v>
      </c>
      <c r="J594">
        <f t="shared" si="168"/>
        <v>593</v>
      </c>
      <c r="K594">
        <f t="shared" si="169"/>
        <v>1.5268761557337673</v>
      </c>
      <c r="L594">
        <f t="shared" si="170"/>
        <v>1.5385758374905201</v>
      </c>
      <c r="M594">
        <v>594</v>
      </c>
      <c r="N594">
        <f t="shared" si="171"/>
        <v>593</v>
      </c>
      <c r="O594">
        <f t="shared" si="172"/>
        <v>0.73275433621486019</v>
      </c>
      <c r="P594">
        <f t="shared" si="173"/>
        <v>0.83407655239053002</v>
      </c>
      <c r="Q594">
        <v>594</v>
      </c>
      <c r="R594">
        <f t="shared" si="174"/>
        <v>593</v>
      </c>
      <c r="S594">
        <f t="shared" si="175"/>
        <v>1.734300893668492</v>
      </c>
      <c r="T594">
        <f t="shared" si="176"/>
        <v>0.83629635456727502</v>
      </c>
      <c r="U594">
        <v>594</v>
      </c>
      <c r="V594">
        <f t="shared" si="177"/>
        <v>593</v>
      </c>
      <c r="W594">
        <f t="shared" si="178"/>
        <v>1.5268761557337673</v>
      </c>
      <c r="X594">
        <f t="shared" si="179"/>
        <v>0.53857583749052296</v>
      </c>
    </row>
    <row r="595" spans="1:24" x14ac:dyDescent="0.35">
      <c r="A595">
        <v>595</v>
      </c>
      <c r="B595">
        <f t="shared" si="162"/>
        <v>594</v>
      </c>
      <c r="C595">
        <f t="shared" si="163"/>
        <v>0.84978540772529576</v>
      </c>
      <c r="D595">
        <f t="shared" si="164"/>
        <v>1</v>
      </c>
      <c r="E595">
        <v>595</v>
      </c>
      <c r="F595">
        <f t="shared" si="165"/>
        <v>594</v>
      </c>
      <c r="G595">
        <f t="shared" si="166"/>
        <v>0.84874282594954087</v>
      </c>
      <c r="H595">
        <f t="shared" si="167"/>
        <v>1.0014903162807101</v>
      </c>
      <c r="I595">
        <v>595</v>
      </c>
      <c r="J595">
        <f t="shared" si="168"/>
        <v>594</v>
      </c>
      <c r="K595">
        <f t="shared" si="169"/>
        <v>1.5269865300899634</v>
      </c>
      <c r="L595">
        <f t="shared" si="170"/>
        <v>1.4614241625094799</v>
      </c>
      <c r="M595">
        <v>595</v>
      </c>
      <c r="N595">
        <f t="shared" si="171"/>
        <v>594</v>
      </c>
      <c r="O595">
        <f t="shared" si="172"/>
        <v>0.73371020617878158</v>
      </c>
      <c r="P595">
        <f t="shared" si="173"/>
        <v>0.16592344760947</v>
      </c>
      <c r="Q595">
        <v>595</v>
      </c>
      <c r="R595">
        <f t="shared" si="174"/>
        <v>594</v>
      </c>
      <c r="S595">
        <f t="shared" si="175"/>
        <v>1.735263114997726</v>
      </c>
      <c r="T595">
        <f t="shared" si="176"/>
        <v>0.163703645432725</v>
      </c>
      <c r="U595">
        <v>595</v>
      </c>
      <c r="V595">
        <f t="shared" si="177"/>
        <v>594</v>
      </c>
      <c r="W595">
        <f t="shared" si="178"/>
        <v>1.5269865300899634</v>
      </c>
      <c r="X595">
        <f t="shared" si="179"/>
        <v>0.46142416250947699</v>
      </c>
    </row>
    <row r="596" spans="1:24" x14ac:dyDescent="0.35">
      <c r="A596">
        <v>596</v>
      </c>
      <c r="B596">
        <f t="shared" si="162"/>
        <v>595</v>
      </c>
      <c r="C596">
        <f t="shared" si="163"/>
        <v>0.85121602288981646</v>
      </c>
      <c r="D596">
        <f t="shared" si="164"/>
        <v>2</v>
      </c>
      <c r="E596">
        <v>596</v>
      </c>
      <c r="F596">
        <f t="shared" si="165"/>
        <v>595</v>
      </c>
      <c r="G596">
        <f t="shared" si="166"/>
        <v>0.85016917697591932</v>
      </c>
      <c r="H596">
        <f t="shared" si="167"/>
        <v>1.9985096837192899</v>
      </c>
      <c r="I596">
        <v>596</v>
      </c>
      <c r="J596">
        <f t="shared" si="168"/>
        <v>595</v>
      </c>
      <c r="K596">
        <f t="shared" si="169"/>
        <v>1.5270969044461595</v>
      </c>
      <c r="L596">
        <f t="shared" si="170"/>
        <v>1.5385758374905201</v>
      </c>
      <c r="M596">
        <v>596</v>
      </c>
      <c r="N596">
        <f t="shared" si="171"/>
        <v>595</v>
      </c>
      <c r="O596">
        <f t="shared" si="172"/>
        <v>0.73466607614270296</v>
      </c>
      <c r="P596">
        <f t="shared" si="173"/>
        <v>0.83407655239053002</v>
      </c>
      <c r="Q596">
        <v>596</v>
      </c>
      <c r="R596">
        <f t="shared" si="174"/>
        <v>595</v>
      </c>
      <c r="S596">
        <f t="shared" si="175"/>
        <v>1.7362253363269602</v>
      </c>
      <c r="T596">
        <f t="shared" si="176"/>
        <v>0.83629635456727502</v>
      </c>
      <c r="U596">
        <v>596</v>
      </c>
      <c r="V596">
        <f t="shared" si="177"/>
        <v>595</v>
      </c>
      <c r="W596">
        <f t="shared" si="178"/>
        <v>1.5270969044461595</v>
      </c>
      <c r="X596">
        <f t="shared" si="179"/>
        <v>0.53857583749052296</v>
      </c>
    </row>
    <row r="597" spans="1:24" x14ac:dyDescent="0.35">
      <c r="A597">
        <v>597</v>
      </c>
      <c r="B597">
        <f t="shared" si="162"/>
        <v>596</v>
      </c>
      <c r="C597">
        <f t="shared" si="163"/>
        <v>0.85264663805433716</v>
      </c>
      <c r="D597">
        <f t="shared" si="164"/>
        <v>1</v>
      </c>
      <c r="E597">
        <v>597</v>
      </c>
      <c r="F597">
        <f t="shared" si="165"/>
        <v>596</v>
      </c>
      <c r="G597">
        <f t="shared" si="166"/>
        <v>0.85159552800229787</v>
      </c>
      <c r="H597">
        <f t="shared" si="167"/>
        <v>1.0014903162807101</v>
      </c>
      <c r="I597">
        <v>597</v>
      </c>
      <c r="J597">
        <f t="shared" si="168"/>
        <v>596</v>
      </c>
      <c r="K597">
        <f t="shared" si="169"/>
        <v>1.5272072788023556</v>
      </c>
      <c r="L597">
        <f t="shared" si="170"/>
        <v>1.4614241625094799</v>
      </c>
      <c r="M597">
        <v>597</v>
      </c>
      <c r="N597">
        <f t="shared" si="171"/>
        <v>596</v>
      </c>
      <c r="O597">
        <f t="shared" si="172"/>
        <v>0.73562194610662435</v>
      </c>
      <c r="P597">
        <f t="shared" si="173"/>
        <v>0.16592344760947</v>
      </c>
      <c r="Q597">
        <v>597</v>
      </c>
      <c r="R597">
        <f t="shared" si="174"/>
        <v>596</v>
      </c>
      <c r="S597">
        <f t="shared" si="175"/>
        <v>1.7371875576561941</v>
      </c>
      <c r="T597">
        <f t="shared" si="176"/>
        <v>0.163703645432725</v>
      </c>
      <c r="U597">
        <v>597</v>
      </c>
      <c r="V597">
        <f t="shared" si="177"/>
        <v>596</v>
      </c>
      <c r="W597">
        <f t="shared" si="178"/>
        <v>1.5272072788023556</v>
      </c>
      <c r="X597">
        <f t="shared" si="179"/>
        <v>0.46142416250947699</v>
      </c>
    </row>
    <row r="598" spans="1:24" x14ac:dyDescent="0.35">
      <c r="A598">
        <v>598</v>
      </c>
      <c r="B598">
        <f t="shared" si="162"/>
        <v>597</v>
      </c>
      <c r="C598">
        <f t="shared" si="163"/>
        <v>0.85407725321885786</v>
      </c>
      <c r="D598">
        <f t="shared" si="164"/>
        <v>2</v>
      </c>
      <c r="E598">
        <v>598</v>
      </c>
      <c r="F598">
        <f t="shared" si="165"/>
        <v>597</v>
      </c>
      <c r="G598">
        <f t="shared" si="166"/>
        <v>0.85302187902867632</v>
      </c>
      <c r="H598">
        <f t="shared" si="167"/>
        <v>1.9985096837192899</v>
      </c>
      <c r="I598">
        <v>598</v>
      </c>
      <c r="J598">
        <f t="shared" si="168"/>
        <v>597</v>
      </c>
      <c r="K598">
        <f t="shared" si="169"/>
        <v>1.5273176531585517</v>
      </c>
      <c r="L598">
        <f t="shared" si="170"/>
        <v>1.5385758374905201</v>
      </c>
      <c r="M598">
        <v>598</v>
      </c>
      <c r="N598">
        <f t="shared" si="171"/>
        <v>597</v>
      </c>
      <c r="O598">
        <f t="shared" si="172"/>
        <v>0.73657781607054573</v>
      </c>
      <c r="P598">
        <f t="shared" si="173"/>
        <v>0.83407655239053002</v>
      </c>
      <c r="Q598">
        <v>598</v>
      </c>
      <c r="R598">
        <f t="shared" si="174"/>
        <v>597</v>
      </c>
      <c r="S598">
        <f t="shared" si="175"/>
        <v>1.7381497789854281</v>
      </c>
      <c r="T598">
        <f t="shared" si="176"/>
        <v>0.83629635456727502</v>
      </c>
      <c r="U598">
        <v>598</v>
      </c>
      <c r="V598">
        <f t="shared" si="177"/>
        <v>597</v>
      </c>
      <c r="W598">
        <f t="shared" si="178"/>
        <v>1.5273176531585517</v>
      </c>
      <c r="X598">
        <f t="shared" si="179"/>
        <v>0.53857583749052296</v>
      </c>
    </row>
    <row r="599" spans="1:24" x14ac:dyDescent="0.35">
      <c r="A599">
        <v>599</v>
      </c>
      <c r="B599">
        <f t="shared" si="162"/>
        <v>598</v>
      </c>
      <c r="C599">
        <f t="shared" si="163"/>
        <v>0.85550786838337856</v>
      </c>
      <c r="D599">
        <f t="shared" si="164"/>
        <v>1</v>
      </c>
      <c r="E599">
        <v>599</v>
      </c>
      <c r="F599">
        <f t="shared" si="165"/>
        <v>598</v>
      </c>
      <c r="G599">
        <f t="shared" si="166"/>
        <v>0.85444823005505488</v>
      </c>
      <c r="H599">
        <f t="shared" si="167"/>
        <v>1.0014903162807101</v>
      </c>
      <c r="I599">
        <v>599</v>
      </c>
      <c r="J599">
        <f t="shared" si="168"/>
        <v>598</v>
      </c>
      <c r="K599">
        <f t="shared" si="169"/>
        <v>1.5274280275147478</v>
      </c>
      <c r="L599">
        <f t="shared" si="170"/>
        <v>1.4614241625094799</v>
      </c>
      <c r="M599">
        <v>599</v>
      </c>
      <c r="N599">
        <f t="shared" si="171"/>
        <v>598</v>
      </c>
      <c r="O599">
        <f t="shared" si="172"/>
        <v>0.73753368603446712</v>
      </c>
      <c r="P599">
        <f t="shared" si="173"/>
        <v>0.16592344760947</v>
      </c>
      <c r="Q599">
        <v>599</v>
      </c>
      <c r="R599">
        <f t="shared" si="174"/>
        <v>598</v>
      </c>
      <c r="S599">
        <f t="shared" si="175"/>
        <v>1.7391120003146621</v>
      </c>
      <c r="T599">
        <f t="shared" si="176"/>
        <v>0.163703645432725</v>
      </c>
      <c r="U599">
        <v>599</v>
      </c>
      <c r="V599">
        <f t="shared" si="177"/>
        <v>598</v>
      </c>
      <c r="W599">
        <f t="shared" si="178"/>
        <v>1.5274280275147478</v>
      </c>
      <c r="X599">
        <f t="shared" si="179"/>
        <v>0.46142416250947699</v>
      </c>
    </row>
    <row r="600" spans="1:24" x14ac:dyDescent="0.35">
      <c r="A600">
        <v>600</v>
      </c>
      <c r="B600">
        <f t="shared" si="162"/>
        <v>599</v>
      </c>
      <c r="C600">
        <f t="shared" si="163"/>
        <v>0.85693848354789925</v>
      </c>
      <c r="D600">
        <f t="shared" si="164"/>
        <v>2</v>
      </c>
      <c r="E600">
        <v>600</v>
      </c>
      <c r="F600">
        <f t="shared" si="165"/>
        <v>599</v>
      </c>
      <c r="G600">
        <f t="shared" si="166"/>
        <v>0.85587458108143333</v>
      </c>
      <c r="H600">
        <f t="shared" si="167"/>
        <v>1.9985096837192899</v>
      </c>
      <c r="I600">
        <v>600</v>
      </c>
      <c r="J600">
        <f t="shared" si="168"/>
        <v>599</v>
      </c>
      <c r="K600">
        <f t="shared" si="169"/>
        <v>1.5275384018709439</v>
      </c>
      <c r="L600">
        <f t="shared" si="170"/>
        <v>1.5385758374905201</v>
      </c>
      <c r="M600">
        <v>600</v>
      </c>
      <c r="N600">
        <f t="shared" si="171"/>
        <v>599</v>
      </c>
      <c r="O600">
        <f t="shared" si="172"/>
        <v>0.73848955599838861</v>
      </c>
      <c r="P600">
        <f t="shared" si="173"/>
        <v>0.83407655239053002</v>
      </c>
      <c r="Q600">
        <v>600</v>
      </c>
      <c r="R600">
        <f t="shared" si="174"/>
        <v>599</v>
      </c>
      <c r="S600">
        <f t="shared" si="175"/>
        <v>1.740074221643896</v>
      </c>
      <c r="T600">
        <f t="shared" si="176"/>
        <v>0.83629635456727502</v>
      </c>
      <c r="U600">
        <v>600</v>
      </c>
      <c r="V600">
        <f t="shared" si="177"/>
        <v>599</v>
      </c>
      <c r="W600">
        <f t="shared" si="178"/>
        <v>1.5275384018709439</v>
      </c>
      <c r="X600">
        <f t="shared" si="179"/>
        <v>0.53857583749052296</v>
      </c>
    </row>
    <row r="601" spans="1:24" x14ac:dyDescent="0.35">
      <c r="A601">
        <v>601</v>
      </c>
      <c r="B601">
        <f t="shared" si="162"/>
        <v>600</v>
      </c>
      <c r="C601">
        <f t="shared" si="163"/>
        <v>0.85836909871241995</v>
      </c>
      <c r="D601">
        <f t="shared" si="164"/>
        <v>1</v>
      </c>
      <c r="E601">
        <v>601</v>
      </c>
      <c r="F601">
        <f t="shared" si="165"/>
        <v>600</v>
      </c>
      <c r="G601">
        <f t="shared" si="166"/>
        <v>0.85730093210781189</v>
      </c>
      <c r="H601">
        <f t="shared" si="167"/>
        <v>1.0014903162807101</v>
      </c>
      <c r="I601">
        <v>601</v>
      </c>
      <c r="J601">
        <f t="shared" si="168"/>
        <v>600</v>
      </c>
      <c r="K601">
        <f t="shared" si="169"/>
        <v>1.52764877622714</v>
      </c>
      <c r="L601">
        <f t="shared" si="170"/>
        <v>1.4614241625094799</v>
      </c>
      <c r="M601">
        <v>601</v>
      </c>
      <c r="N601">
        <f t="shared" si="171"/>
        <v>600</v>
      </c>
      <c r="O601">
        <f t="shared" si="172"/>
        <v>0.73944542596231</v>
      </c>
      <c r="P601">
        <f t="shared" si="173"/>
        <v>0.16592344760947</v>
      </c>
      <c r="Q601">
        <v>601</v>
      </c>
      <c r="R601">
        <f t="shared" si="174"/>
        <v>600</v>
      </c>
      <c r="S601">
        <f t="shared" si="175"/>
        <v>1.74103644297313</v>
      </c>
      <c r="T601">
        <f t="shared" si="176"/>
        <v>0.163703645432725</v>
      </c>
      <c r="U601">
        <v>601</v>
      </c>
      <c r="V601">
        <f t="shared" si="177"/>
        <v>600</v>
      </c>
      <c r="W601">
        <f t="shared" si="178"/>
        <v>1.52764877622714</v>
      </c>
      <c r="X601">
        <f t="shared" si="179"/>
        <v>0.46142416250947699</v>
      </c>
    </row>
    <row r="602" spans="1:24" x14ac:dyDescent="0.35">
      <c r="A602">
        <v>602</v>
      </c>
      <c r="B602">
        <f t="shared" si="162"/>
        <v>601</v>
      </c>
      <c r="C602">
        <f t="shared" si="163"/>
        <v>0.85979971387694065</v>
      </c>
      <c r="D602">
        <f t="shared" si="164"/>
        <v>2</v>
      </c>
      <c r="E602">
        <v>602</v>
      </c>
      <c r="F602">
        <f t="shared" si="165"/>
        <v>601</v>
      </c>
      <c r="G602">
        <f t="shared" si="166"/>
        <v>0.85872728313419033</v>
      </c>
      <c r="H602">
        <f t="shared" si="167"/>
        <v>1.9985096837192899</v>
      </c>
      <c r="I602">
        <v>602</v>
      </c>
      <c r="J602">
        <f t="shared" si="168"/>
        <v>601</v>
      </c>
      <c r="K602">
        <f t="shared" si="169"/>
        <v>1.5277591505833361</v>
      </c>
      <c r="L602">
        <f t="shared" si="170"/>
        <v>1.5385758374905201</v>
      </c>
      <c r="M602">
        <v>602</v>
      </c>
      <c r="N602">
        <f t="shared" si="171"/>
        <v>601</v>
      </c>
      <c r="O602">
        <f t="shared" si="172"/>
        <v>0.74040129592623138</v>
      </c>
      <c r="P602">
        <f t="shared" si="173"/>
        <v>0.83407655239053002</v>
      </c>
      <c r="Q602">
        <v>602</v>
      </c>
      <c r="R602">
        <f t="shared" si="174"/>
        <v>601</v>
      </c>
      <c r="S602">
        <f t="shared" si="175"/>
        <v>1.7419986643023639</v>
      </c>
      <c r="T602">
        <f t="shared" si="176"/>
        <v>0.83629635456727502</v>
      </c>
      <c r="U602">
        <v>602</v>
      </c>
      <c r="V602">
        <f t="shared" si="177"/>
        <v>601</v>
      </c>
      <c r="W602">
        <f t="shared" si="178"/>
        <v>1.5277591505833361</v>
      </c>
      <c r="X602">
        <f t="shared" si="179"/>
        <v>0.53857583749052296</v>
      </c>
    </row>
    <row r="603" spans="1:24" x14ac:dyDescent="0.35">
      <c r="A603">
        <v>603</v>
      </c>
      <c r="B603">
        <f t="shared" si="162"/>
        <v>602</v>
      </c>
      <c r="C603">
        <f t="shared" si="163"/>
        <v>0.86123032904146135</v>
      </c>
      <c r="D603">
        <f t="shared" si="164"/>
        <v>1</v>
      </c>
      <c r="E603">
        <v>603</v>
      </c>
      <c r="F603">
        <f t="shared" si="165"/>
        <v>602</v>
      </c>
      <c r="G603">
        <f t="shared" si="166"/>
        <v>0.86015363416056889</v>
      </c>
      <c r="H603">
        <f t="shared" si="167"/>
        <v>1.0014903162807101</v>
      </c>
      <c r="I603">
        <v>603</v>
      </c>
      <c r="J603">
        <f t="shared" si="168"/>
        <v>602</v>
      </c>
      <c r="K603">
        <f t="shared" si="169"/>
        <v>1.5278695249395322</v>
      </c>
      <c r="L603">
        <f t="shared" si="170"/>
        <v>1.4614241625094799</v>
      </c>
      <c r="M603">
        <v>603</v>
      </c>
      <c r="N603">
        <f t="shared" si="171"/>
        <v>602</v>
      </c>
      <c r="O603">
        <f t="shared" si="172"/>
        <v>0.74135716589015277</v>
      </c>
      <c r="P603">
        <f t="shared" si="173"/>
        <v>0.16592344760947</v>
      </c>
      <c r="Q603">
        <v>603</v>
      </c>
      <c r="R603">
        <f t="shared" si="174"/>
        <v>602</v>
      </c>
      <c r="S603">
        <f t="shared" si="175"/>
        <v>1.7429608856315979</v>
      </c>
      <c r="T603">
        <f t="shared" si="176"/>
        <v>0.163703645432725</v>
      </c>
      <c r="U603">
        <v>603</v>
      </c>
      <c r="V603">
        <f t="shared" si="177"/>
        <v>602</v>
      </c>
      <c r="W603">
        <f t="shared" si="178"/>
        <v>1.5278695249395322</v>
      </c>
      <c r="X603">
        <f t="shared" si="179"/>
        <v>0.46142416250947699</v>
      </c>
    </row>
    <row r="604" spans="1:24" x14ac:dyDescent="0.35">
      <c r="A604">
        <v>604</v>
      </c>
      <c r="B604">
        <f t="shared" si="162"/>
        <v>603</v>
      </c>
      <c r="C604">
        <f t="shared" si="163"/>
        <v>0.86266094420598205</v>
      </c>
      <c r="D604">
        <f t="shared" si="164"/>
        <v>2</v>
      </c>
      <c r="E604">
        <v>604</v>
      </c>
      <c r="F604">
        <f t="shared" si="165"/>
        <v>603</v>
      </c>
      <c r="G604">
        <f t="shared" si="166"/>
        <v>0.86157998518694734</v>
      </c>
      <c r="H604">
        <f t="shared" si="167"/>
        <v>1.9985096837192899</v>
      </c>
      <c r="I604">
        <v>604</v>
      </c>
      <c r="J604">
        <f t="shared" si="168"/>
        <v>603</v>
      </c>
      <c r="K604">
        <f t="shared" si="169"/>
        <v>1.5279798992957283</v>
      </c>
      <c r="L604">
        <f t="shared" si="170"/>
        <v>1.5385758374905201</v>
      </c>
      <c r="M604">
        <v>604</v>
      </c>
      <c r="N604">
        <f t="shared" si="171"/>
        <v>603</v>
      </c>
      <c r="O604">
        <f t="shared" si="172"/>
        <v>0.74231303585407415</v>
      </c>
      <c r="P604">
        <f t="shared" si="173"/>
        <v>0.83407655239053002</v>
      </c>
      <c r="Q604">
        <v>604</v>
      </c>
      <c r="R604">
        <f t="shared" si="174"/>
        <v>603</v>
      </c>
      <c r="S604">
        <f t="shared" si="175"/>
        <v>1.7439231069608321</v>
      </c>
      <c r="T604">
        <f t="shared" si="176"/>
        <v>0.83629635456727502</v>
      </c>
      <c r="U604">
        <v>604</v>
      </c>
      <c r="V604">
        <f t="shared" si="177"/>
        <v>603</v>
      </c>
      <c r="W604">
        <f t="shared" si="178"/>
        <v>1.5279798992957283</v>
      </c>
      <c r="X604">
        <f t="shared" si="179"/>
        <v>0.53857583749052296</v>
      </c>
    </row>
    <row r="605" spans="1:24" x14ac:dyDescent="0.35">
      <c r="A605">
        <v>605</v>
      </c>
      <c r="B605">
        <f t="shared" si="162"/>
        <v>604</v>
      </c>
      <c r="C605">
        <f t="shared" si="163"/>
        <v>0.86409155937050275</v>
      </c>
      <c r="D605">
        <f t="shared" si="164"/>
        <v>1</v>
      </c>
      <c r="E605">
        <v>605</v>
      </c>
      <c r="F605">
        <f t="shared" si="165"/>
        <v>604</v>
      </c>
      <c r="G605">
        <f t="shared" si="166"/>
        <v>0.8630063362133259</v>
      </c>
      <c r="H605">
        <f t="shared" si="167"/>
        <v>1.0014903162807101</v>
      </c>
      <c r="I605">
        <v>605</v>
      </c>
      <c r="J605">
        <f t="shared" si="168"/>
        <v>604</v>
      </c>
      <c r="K605">
        <f t="shared" si="169"/>
        <v>1.5280902736519244</v>
      </c>
      <c r="L605">
        <f t="shared" si="170"/>
        <v>1.4614241625094799</v>
      </c>
      <c r="M605">
        <v>605</v>
      </c>
      <c r="N605">
        <f t="shared" si="171"/>
        <v>604</v>
      </c>
      <c r="O605">
        <f t="shared" si="172"/>
        <v>0.74326890581799554</v>
      </c>
      <c r="P605">
        <f t="shared" si="173"/>
        <v>0.16592344760947</v>
      </c>
      <c r="Q605">
        <v>605</v>
      </c>
      <c r="R605">
        <f t="shared" si="174"/>
        <v>604</v>
      </c>
      <c r="S605">
        <f t="shared" si="175"/>
        <v>1.744885328290066</v>
      </c>
      <c r="T605">
        <f t="shared" si="176"/>
        <v>0.163703645432725</v>
      </c>
      <c r="U605">
        <v>605</v>
      </c>
      <c r="V605">
        <f t="shared" si="177"/>
        <v>604</v>
      </c>
      <c r="W605">
        <f t="shared" si="178"/>
        <v>1.5280902736519244</v>
      </c>
      <c r="X605">
        <f t="shared" si="179"/>
        <v>0.46142416250947699</v>
      </c>
    </row>
    <row r="606" spans="1:24" x14ac:dyDescent="0.35">
      <c r="A606">
        <v>606</v>
      </c>
      <c r="B606">
        <f t="shared" si="162"/>
        <v>605</v>
      </c>
      <c r="C606">
        <f t="shared" si="163"/>
        <v>0.86552217453502345</v>
      </c>
      <c r="D606">
        <f t="shared" si="164"/>
        <v>2</v>
      </c>
      <c r="E606">
        <v>606</v>
      </c>
      <c r="F606">
        <f t="shared" si="165"/>
        <v>605</v>
      </c>
      <c r="G606">
        <f t="shared" si="166"/>
        <v>0.86443268723970434</v>
      </c>
      <c r="H606">
        <f t="shared" si="167"/>
        <v>1.9985096837192899</v>
      </c>
      <c r="I606">
        <v>606</v>
      </c>
      <c r="J606">
        <f t="shared" si="168"/>
        <v>605</v>
      </c>
      <c r="K606">
        <f t="shared" si="169"/>
        <v>1.5282006480081205</v>
      </c>
      <c r="L606">
        <f t="shared" si="170"/>
        <v>1.5385758374905201</v>
      </c>
      <c r="M606">
        <v>606</v>
      </c>
      <c r="N606">
        <f t="shared" si="171"/>
        <v>605</v>
      </c>
      <c r="O606">
        <f t="shared" si="172"/>
        <v>0.74422477578191693</v>
      </c>
      <c r="P606">
        <f t="shared" si="173"/>
        <v>0.83407655239053002</v>
      </c>
      <c r="Q606">
        <v>606</v>
      </c>
      <c r="R606">
        <f t="shared" si="174"/>
        <v>605</v>
      </c>
      <c r="S606">
        <f t="shared" si="175"/>
        <v>1.7458475496193002</v>
      </c>
      <c r="T606">
        <f t="shared" si="176"/>
        <v>0.83629635456727502</v>
      </c>
      <c r="U606">
        <v>606</v>
      </c>
      <c r="V606">
        <f t="shared" si="177"/>
        <v>605</v>
      </c>
      <c r="W606">
        <f t="shared" si="178"/>
        <v>1.5282006480081205</v>
      </c>
      <c r="X606">
        <f t="shared" si="179"/>
        <v>0.53857583749052296</v>
      </c>
    </row>
    <row r="607" spans="1:24" x14ac:dyDescent="0.35">
      <c r="A607">
        <v>607</v>
      </c>
      <c r="B607">
        <f t="shared" si="162"/>
        <v>606</v>
      </c>
      <c r="C607">
        <f t="shared" si="163"/>
        <v>0.86695278969954415</v>
      </c>
      <c r="D607">
        <f t="shared" si="164"/>
        <v>1</v>
      </c>
      <c r="E607">
        <v>607</v>
      </c>
      <c r="F607">
        <f t="shared" si="165"/>
        <v>606</v>
      </c>
      <c r="G607">
        <f t="shared" si="166"/>
        <v>0.8658590382660829</v>
      </c>
      <c r="H607">
        <f t="shared" si="167"/>
        <v>1.0014903162807101</v>
      </c>
      <c r="I607">
        <v>607</v>
      </c>
      <c r="J607">
        <f t="shared" si="168"/>
        <v>606</v>
      </c>
      <c r="K607">
        <f t="shared" si="169"/>
        <v>1.5283110223643166</v>
      </c>
      <c r="L607">
        <f t="shared" si="170"/>
        <v>1.4614241625094799</v>
      </c>
      <c r="M607">
        <v>607</v>
      </c>
      <c r="N607">
        <f t="shared" si="171"/>
        <v>606</v>
      </c>
      <c r="O607">
        <f t="shared" si="172"/>
        <v>0.74518064574583831</v>
      </c>
      <c r="P607">
        <f t="shared" si="173"/>
        <v>0.16592344760947</v>
      </c>
      <c r="Q607">
        <v>607</v>
      </c>
      <c r="R607">
        <f t="shared" si="174"/>
        <v>606</v>
      </c>
      <c r="S607">
        <f t="shared" si="175"/>
        <v>1.7468097709485342</v>
      </c>
      <c r="T607">
        <f t="shared" si="176"/>
        <v>0.163703645432725</v>
      </c>
      <c r="U607">
        <v>607</v>
      </c>
      <c r="V607">
        <f t="shared" si="177"/>
        <v>606</v>
      </c>
      <c r="W607">
        <f t="shared" si="178"/>
        <v>1.5283110223643166</v>
      </c>
      <c r="X607">
        <f t="shared" si="179"/>
        <v>0.46142416250947699</v>
      </c>
    </row>
    <row r="608" spans="1:24" x14ac:dyDescent="0.35">
      <c r="A608">
        <v>608</v>
      </c>
      <c r="B608">
        <f t="shared" si="162"/>
        <v>607</v>
      </c>
      <c r="C608">
        <f t="shared" si="163"/>
        <v>0.86838340486406485</v>
      </c>
      <c r="D608">
        <f t="shared" si="164"/>
        <v>2</v>
      </c>
      <c r="E608">
        <v>608</v>
      </c>
      <c r="F608">
        <f t="shared" si="165"/>
        <v>607</v>
      </c>
      <c r="G608">
        <f t="shared" si="166"/>
        <v>0.86728538929246135</v>
      </c>
      <c r="H608">
        <f t="shared" si="167"/>
        <v>1.9985096837192899</v>
      </c>
      <c r="I608">
        <v>608</v>
      </c>
      <c r="J608">
        <f t="shared" si="168"/>
        <v>607</v>
      </c>
      <c r="K608">
        <f t="shared" si="169"/>
        <v>1.5284213967205127</v>
      </c>
      <c r="L608">
        <f t="shared" si="170"/>
        <v>1.5385758374905201</v>
      </c>
      <c r="M608">
        <v>608</v>
      </c>
      <c r="N608">
        <f t="shared" si="171"/>
        <v>607</v>
      </c>
      <c r="O608">
        <f t="shared" si="172"/>
        <v>0.74613651570975981</v>
      </c>
      <c r="P608">
        <f t="shared" si="173"/>
        <v>0.83407655239053002</v>
      </c>
      <c r="Q608">
        <v>608</v>
      </c>
      <c r="R608">
        <f t="shared" si="174"/>
        <v>607</v>
      </c>
      <c r="S608">
        <f t="shared" si="175"/>
        <v>1.7477719922777681</v>
      </c>
      <c r="T608">
        <f t="shared" si="176"/>
        <v>0.83629635456727502</v>
      </c>
      <c r="U608">
        <v>608</v>
      </c>
      <c r="V608">
        <f t="shared" si="177"/>
        <v>607</v>
      </c>
      <c r="W608">
        <f t="shared" si="178"/>
        <v>1.5284213967205127</v>
      </c>
      <c r="X608">
        <f t="shared" si="179"/>
        <v>0.53857583749052296</v>
      </c>
    </row>
    <row r="609" spans="1:24" x14ac:dyDescent="0.35">
      <c r="A609">
        <v>609</v>
      </c>
      <c r="B609">
        <f t="shared" si="162"/>
        <v>608</v>
      </c>
      <c r="C609">
        <f t="shared" si="163"/>
        <v>0.86981402002858554</v>
      </c>
      <c r="D609">
        <f t="shared" si="164"/>
        <v>1</v>
      </c>
      <c r="E609">
        <v>609</v>
      </c>
      <c r="F609">
        <f t="shared" si="165"/>
        <v>608</v>
      </c>
      <c r="G609">
        <f t="shared" si="166"/>
        <v>0.86871174031883991</v>
      </c>
      <c r="H609">
        <f t="shared" si="167"/>
        <v>1.0014903162807101</v>
      </c>
      <c r="I609">
        <v>609</v>
      </c>
      <c r="J609">
        <f t="shared" si="168"/>
        <v>608</v>
      </c>
      <c r="K609">
        <f t="shared" si="169"/>
        <v>1.5285317710767088</v>
      </c>
      <c r="L609">
        <f t="shared" si="170"/>
        <v>1.4614241625094799</v>
      </c>
      <c r="M609">
        <v>609</v>
      </c>
      <c r="N609">
        <f t="shared" si="171"/>
        <v>608</v>
      </c>
      <c r="O609">
        <f t="shared" si="172"/>
        <v>0.74709238567368119</v>
      </c>
      <c r="P609">
        <f t="shared" si="173"/>
        <v>0.16592344760947</v>
      </c>
      <c r="Q609">
        <v>609</v>
      </c>
      <c r="R609">
        <f t="shared" si="174"/>
        <v>608</v>
      </c>
      <c r="S609">
        <f t="shared" si="175"/>
        <v>1.7487342136070021</v>
      </c>
      <c r="T609">
        <f t="shared" si="176"/>
        <v>0.163703645432725</v>
      </c>
      <c r="U609">
        <v>609</v>
      </c>
      <c r="V609">
        <f t="shared" si="177"/>
        <v>608</v>
      </c>
      <c r="W609">
        <f t="shared" si="178"/>
        <v>1.5285317710767088</v>
      </c>
      <c r="X609">
        <f t="shared" si="179"/>
        <v>0.46142416250947699</v>
      </c>
    </row>
    <row r="610" spans="1:24" x14ac:dyDescent="0.35">
      <c r="A610">
        <v>610</v>
      </c>
      <c r="B610">
        <f t="shared" si="162"/>
        <v>609</v>
      </c>
      <c r="C610">
        <f t="shared" si="163"/>
        <v>0.87124463519310624</v>
      </c>
      <c r="D610">
        <f t="shared" si="164"/>
        <v>2</v>
      </c>
      <c r="E610">
        <v>610</v>
      </c>
      <c r="F610">
        <f t="shared" si="165"/>
        <v>609</v>
      </c>
      <c r="G610">
        <f t="shared" si="166"/>
        <v>0.87013809134521836</v>
      </c>
      <c r="H610">
        <f t="shared" si="167"/>
        <v>1.9985096837192899</v>
      </c>
      <c r="I610">
        <v>610</v>
      </c>
      <c r="J610">
        <f t="shared" si="168"/>
        <v>609</v>
      </c>
      <c r="K610">
        <f t="shared" si="169"/>
        <v>1.5286421454329049</v>
      </c>
      <c r="L610">
        <f t="shared" si="170"/>
        <v>1.5385758374905201</v>
      </c>
      <c r="M610">
        <v>610</v>
      </c>
      <c r="N610">
        <f t="shared" si="171"/>
        <v>609</v>
      </c>
      <c r="O610">
        <f t="shared" si="172"/>
        <v>0.74804825563760258</v>
      </c>
      <c r="P610">
        <f t="shared" si="173"/>
        <v>0.83407655239053002</v>
      </c>
      <c r="Q610">
        <v>610</v>
      </c>
      <c r="R610">
        <f t="shared" si="174"/>
        <v>609</v>
      </c>
      <c r="S610">
        <f t="shared" si="175"/>
        <v>1.7496964349362361</v>
      </c>
      <c r="T610">
        <f t="shared" si="176"/>
        <v>0.83629635456727502</v>
      </c>
      <c r="U610">
        <v>610</v>
      </c>
      <c r="V610">
        <f t="shared" si="177"/>
        <v>609</v>
      </c>
      <c r="W610">
        <f t="shared" si="178"/>
        <v>1.5286421454329049</v>
      </c>
      <c r="X610">
        <f t="shared" si="179"/>
        <v>0.53857583749052296</v>
      </c>
    </row>
    <row r="611" spans="1:24" x14ac:dyDescent="0.35">
      <c r="A611">
        <v>611</v>
      </c>
      <c r="B611">
        <f t="shared" si="162"/>
        <v>610</v>
      </c>
      <c r="C611">
        <f t="shared" si="163"/>
        <v>0.87267525035762694</v>
      </c>
      <c r="D611">
        <f t="shared" si="164"/>
        <v>1</v>
      </c>
      <c r="E611">
        <v>611</v>
      </c>
      <c r="F611">
        <f t="shared" si="165"/>
        <v>610</v>
      </c>
      <c r="G611">
        <f t="shared" si="166"/>
        <v>0.87156444237159691</v>
      </c>
      <c r="H611">
        <f t="shared" si="167"/>
        <v>1.0014903162807101</v>
      </c>
      <c r="I611">
        <v>611</v>
      </c>
      <c r="J611">
        <f t="shared" si="168"/>
        <v>610</v>
      </c>
      <c r="K611">
        <f t="shared" si="169"/>
        <v>1.528752519789101</v>
      </c>
      <c r="L611">
        <f t="shared" si="170"/>
        <v>1.4614241625094799</v>
      </c>
      <c r="M611">
        <v>611</v>
      </c>
      <c r="N611">
        <f t="shared" si="171"/>
        <v>610</v>
      </c>
      <c r="O611">
        <f t="shared" si="172"/>
        <v>0.74900412560152396</v>
      </c>
      <c r="P611">
        <f t="shared" si="173"/>
        <v>0.16592344760947</v>
      </c>
      <c r="Q611">
        <v>611</v>
      </c>
      <c r="R611">
        <f t="shared" si="174"/>
        <v>610</v>
      </c>
      <c r="S611">
        <f t="shared" si="175"/>
        <v>1.75065865626547</v>
      </c>
      <c r="T611">
        <f t="shared" si="176"/>
        <v>0.163703645432725</v>
      </c>
      <c r="U611">
        <v>611</v>
      </c>
      <c r="V611">
        <f t="shared" si="177"/>
        <v>610</v>
      </c>
      <c r="W611">
        <f t="shared" si="178"/>
        <v>1.528752519789101</v>
      </c>
      <c r="X611">
        <f t="shared" si="179"/>
        <v>0.46142416250947699</v>
      </c>
    </row>
    <row r="612" spans="1:24" x14ac:dyDescent="0.35">
      <c r="A612">
        <v>612</v>
      </c>
      <c r="B612">
        <f t="shared" si="162"/>
        <v>611</v>
      </c>
      <c r="C612">
        <f t="shared" si="163"/>
        <v>0.87410586552214764</v>
      </c>
      <c r="D612">
        <f t="shared" si="164"/>
        <v>2</v>
      </c>
      <c r="E612">
        <v>612</v>
      </c>
      <c r="F612">
        <f t="shared" si="165"/>
        <v>611</v>
      </c>
      <c r="G612">
        <f t="shared" si="166"/>
        <v>0.87299079339797536</v>
      </c>
      <c r="H612">
        <f t="shared" si="167"/>
        <v>1.9985096837192899</v>
      </c>
      <c r="I612">
        <v>612</v>
      </c>
      <c r="J612">
        <f t="shared" si="168"/>
        <v>611</v>
      </c>
      <c r="K612">
        <f t="shared" si="169"/>
        <v>1.5288628941452971</v>
      </c>
      <c r="L612">
        <f t="shared" si="170"/>
        <v>1.5385758374905201</v>
      </c>
      <c r="M612">
        <v>612</v>
      </c>
      <c r="N612">
        <f t="shared" si="171"/>
        <v>611</v>
      </c>
      <c r="O612">
        <f t="shared" si="172"/>
        <v>0.74995999556544535</v>
      </c>
      <c r="P612">
        <f t="shared" si="173"/>
        <v>0.83407655239053002</v>
      </c>
      <c r="Q612">
        <v>612</v>
      </c>
      <c r="R612">
        <f t="shared" si="174"/>
        <v>611</v>
      </c>
      <c r="S612">
        <f t="shared" si="175"/>
        <v>1.751620877594704</v>
      </c>
      <c r="T612">
        <f t="shared" si="176"/>
        <v>0.83629635456727502</v>
      </c>
      <c r="U612">
        <v>612</v>
      </c>
      <c r="V612">
        <f t="shared" si="177"/>
        <v>611</v>
      </c>
      <c r="W612">
        <f t="shared" si="178"/>
        <v>1.5288628941452971</v>
      </c>
      <c r="X612">
        <f t="shared" si="179"/>
        <v>0.53857583749052296</v>
      </c>
    </row>
    <row r="613" spans="1:24" x14ac:dyDescent="0.35">
      <c r="A613">
        <v>613</v>
      </c>
      <c r="B613">
        <f t="shared" si="162"/>
        <v>612</v>
      </c>
      <c r="C613">
        <f t="shared" si="163"/>
        <v>0.87553648068666834</v>
      </c>
      <c r="D613">
        <f t="shared" si="164"/>
        <v>1</v>
      </c>
      <c r="E613">
        <v>613</v>
      </c>
      <c r="F613">
        <f t="shared" si="165"/>
        <v>612</v>
      </c>
      <c r="G613">
        <f t="shared" si="166"/>
        <v>0.87441714442435381</v>
      </c>
      <c r="H613">
        <f t="shared" si="167"/>
        <v>1.0014903162807101</v>
      </c>
      <c r="I613">
        <v>613</v>
      </c>
      <c r="J613">
        <f t="shared" si="168"/>
        <v>612</v>
      </c>
      <c r="K613">
        <f t="shared" si="169"/>
        <v>1.5289732685014932</v>
      </c>
      <c r="L613">
        <f t="shared" si="170"/>
        <v>1.4614241625094799</v>
      </c>
      <c r="M613">
        <v>613</v>
      </c>
      <c r="N613">
        <f t="shared" si="171"/>
        <v>612</v>
      </c>
      <c r="O613">
        <f t="shared" si="172"/>
        <v>0.75091586552936673</v>
      </c>
      <c r="P613">
        <f t="shared" si="173"/>
        <v>0.16592344760947</v>
      </c>
      <c r="Q613">
        <v>613</v>
      </c>
      <c r="R613">
        <f t="shared" si="174"/>
        <v>612</v>
      </c>
      <c r="S613">
        <f t="shared" si="175"/>
        <v>1.7525830989239379</v>
      </c>
      <c r="T613">
        <f t="shared" si="176"/>
        <v>0.163703645432725</v>
      </c>
      <c r="U613">
        <v>613</v>
      </c>
      <c r="V613">
        <f t="shared" si="177"/>
        <v>612</v>
      </c>
      <c r="W613">
        <f t="shared" si="178"/>
        <v>1.5289732685014932</v>
      </c>
      <c r="X613">
        <f t="shared" si="179"/>
        <v>0.46142416250947699</v>
      </c>
    </row>
    <row r="614" spans="1:24" x14ac:dyDescent="0.35">
      <c r="A614">
        <v>614</v>
      </c>
      <c r="B614">
        <f t="shared" si="162"/>
        <v>613</v>
      </c>
      <c r="C614">
        <f t="shared" si="163"/>
        <v>0.87696709585118904</v>
      </c>
      <c r="D614">
        <f t="shared" si="164"/>
        <v>2</v>
      </c>
      <c r="E614">
        <v>614</v>
      </c>
      <c r="F614">
        <f t="shared" si="165"/>
        <v>613</v>
      </c>
      <c r="G614">
        <f t="shared" si="166"/>
        <v>0.87584349545073237</v>
      </c>
      <c r="H614">
        <f t="shared" si="167"/>
        <v>1.9985096837192899</v>
      </c>
      <c r="I614">
        <v>614</v>
      </c>
      <c r="J614">
        <f t="shared" si="168"/>
        <v>613</v>
      </c>
      <c r="K614">
        <f t="shared" si="169"/>
        <v>1.5290836428576893</v>
      </c>
      <c r="L614">
        <f t="shared" si="170"/>
        <v>1.5385758374905201</v>
      </c>
      <c r="M614">
        <v>614</v>
      </c>
      <c r="N614">
        <f t="shared" si="171"/>
        <v>613</v>
      </c>
      <c r="O614">
        <f t="shared" si="172"/>
        <v>0.75187173549328812</v>
      </c>
      <c r="P614">
        <f t="shared" si="173"/>
        <v>0.83407655239053002</v>
      </c>
      <c r="Q614">
        <v>614</v>
      </c>
      <c r="R614">
        <f t="shared" si="174"/>
        <v>613</v>
      </c>
      <c r="S614">
        <f t="shared" si="175"/>
        <v>1.7535453202531719</v>
      </c>
      <c r="T614">
        <f t="shared" si="176"/>
        <v>0.83629635456727502</v>
      </c>
      <c r="U614">
        <v>614</v>
      </c>
      <c r="V614">
        <f t="shared" si="177"/>
        <v>613</v>
      </c>
      <c r="W614">
        <f t="shared" si="178"/>
        <v>1.5290836428576893</v>
      </c>
      <c r="X614">
        <f t="shared" si="179"/>
        <v>0.53857583749052296</v>
      </c>
    </row>
    <row r="615" spans="1:24" x14ac:dyDescent="0.35">
      <c r="A615">
        <v>615</v>
      </c>
      <c r="B615">
        <f t="shared" si="162"/>
        <v>614</v>
      </c>
      <c r="C615">
        <f t="shared" si="163"/>
        <v>0.87839771101570974</v>
      </c>
      <c r="D615">
        <f t="shared" si="164"/>
        <v>1</v>
      </c>
      <c r="E615">
        <v>615</v>
      </c>
      <c r="F615">
        <f t="shared" si="165"/>
        <v>614</v>
      </c>
      <c r="G615">
        <f t="shared" si="166"/>
        <v>0.87726984647711082</v>
      </c>
      <c r="H615">
        <f t="shared" si="167"/>
        <v>1.0014903162807101</v>
      </c>
      <c r="I615">
        <v>615</v>
      </c>
      <c r="J615">
        <f t="shared" si="168"/>
        <v>614</v>
      </c>
      <c r="K615">
        <f t="shared" si="169"/>
        <v>1.5291940172138854</v>
      </c>
      <c r="L615">
        <f t="shared" si="170"/>
        <v>1.4614241625094799</v>
      </c>
      <c r="M615">
        <v>615</v>
      </c>
      <c r="N615">
        <f t="shared" si="171"/>
        <v>614</v>
      </c>
      <c r="O615">
        <f t="shared" si="172"/>
        <v>0.75282760545720961</v>
      </c>
      <c r="P615">
        <f t="shared" si="173"/>
        <v>0.16592344760947</v>
      </c>
      <c r="Q615">
        <v>615</v>
      </c>
      <c r="R615">
        <f t="shared" si="174"/>
        <v>614</v>
      </c>
      <c r="S615">
        <f t="shared" si="175"/>
        <v>1.7545075415824061</v>
      </c>
      <c r="T615">
        <f t="shared" si="176"/>
        <v>0.163703645432725</v>
      </c>
      <c r="U615">
        <v>615</v>
      </c>
      <c r="V615">
        <f t="shared" si="177"/>
        <v>614</v>
      </c>
      <c r="W615">
        <f t="shared" si="178"/>
        <v>1.5291940172138854</v>
      </c>
      <c r="X615">
        <f t="shared" si="179"/>
        <v>0.46142416250947699</v>
      </c>
    </row>
    <row r="616" spans="1:24" x14ac:dyDescent="0.35">
      <c r="A616">
        <v>616</v>
      </c>
      <c r="B616">
        <f t="shared" si="162"/>
        <v>615</v>
      </c>
      <c r="C616">
        <f t="shared" si="163"/>
        <v>0.87982832618023044</v>
      </c>
      <c r="D616">
        <f t="shared" si="164"/>
        <v>2</v>
      </c>
      <c r="E616">
        <v>616</v>
      </c>
      <c r="F616">
        <f t="shared" si="165"/>
        <v>615</v>
      </c>
      <c r="G616">
        <f t="shared" si="166"/>
        <v>0.87869619750348937</v>
      </c>
      <c r="H616">
        <f t="shared" si="167"/>
        <v>1.9985096837192899</v>
      </c>
      <c r="I616">
        <v>616</v>
      </c>
      <c r="J616">
        <f t="shared" si="168"/>
        <v>615</v>
      </c>
      <c r="K616">
        <f t="shared" si="169"/>
        <v>1.5293043915700815</v>
      </c>
      <c r="L616">
        <f t="shared" si="170"/>
        <v>1.5385758374905201</v>
      </c>
      <c r="M616">
        <v>616</v>
      </c>
      <c r="N616">
        <f t="shared" si="171"/>
        <v>615</v>
      </c>
      <c r="O616">
        <f t="shared" si="172"/>
        <v>0.753783475421131</v>
      </c>
      <c r="P616">
        <f t="shared" si="173"/>
        <v>0.83407655239053002</v>
      </c>
      <c r="Q616">
        <v>616</v>
      </c>
      <c r="R616">
        <f t="shared" si="174"/>
        <v>615</v>
      </c>
      <c r="S616">
        <f t="shared" si="175"/>
        <v>1.75546976291164</v>
      </c>
      <c r="T616">
        <f t="shared" si="176"/>
        <v>0.83629635456727502</v>
      </c>
      <c r="U616">
        <v>616</v>
      </c>
      <c r="V616">
        <f t="shared" si="177"/>
        <v>615</v>
      </c>
      <c r="W616">
        <f t="shared" si="178"/>
        <v>1.5293043915700815</v>
      </c>
      <c r="X616">
        <f t="shared" si="179"/>
        <v>0.53857583749052296</v>
      </c>
    </row>
    <row r="617" spans="1:24" x14ac:dyDescent="0.35">
      <c r="A617">
        <v>617</v>
      </c>
      <c r="B617">
        <f t="shared" si="162"/>
        <v>616</v>
      </c>
      <c r="C617">
        <f t="shared" si="163"/>
        <v>0.88125894134475113</v>
      </c>
      <c r="D617">
        <f t="shared" si="164"/>
        <v>1</v>
      </c>
      <c r="E617">
        <v>617</v>
      </c>
      <c r="F617">
        <f t="shared" si="165"/>
        <v>616</v>
      </c>
      <c r="G617">
        <f t="shared" si="166"/>
        <v>0.88012254852986782</v>
      </c>
      <c r="H617">
        <f t="shared" si="167"/>
        <v>1.0014903162807101</v>
      </c>
      <c r="I617">
        <v>617</v>
      </c>
      <c r="J617">
        <f t="shared" si="168"/>
        <v>616</v>
      </c>
      <c r="K617">
        <f t="shared" si="169"/>
        <v>1.5294147659262776</v>
      </c>
      <c r="L617">
        <f t="shared" si="170"/>
        <v>1.4614241625094799</v>
      </c>
      <c r="M617">
        <v>617</v>
      </c>
      <c r="N617">
        <f t="shared" si="171"/>
        <v>616</v>
      </c>
      <c r="O617">
        <f t="shared" si="172"/>
        <v>0.75473934538505238</v>
      </c>
      <c r="P617">
        <f t="shared" si="173"/>
        <v>0.16592344760947</v>
      </c>
      <c r="Q617">
        <v>617</v>
      </c>
      <c r="R617">
        <f t="shared" si="174"/>
        <v>616</v>
      </c>
      <c r="S617">
        <f t="shared" si="175"/>
        <v>1.7564319842408742</v>
      </c>
      <c r="T617">
        <f t="shared" si="176"/>
        <v>0.163703645432725</v>
      </c>
      <c r="U617">
        <v>617</v>
      </c>
      <c r="V617">
        <f t="shared" si="177"/>
        <v>616</v>
      </c>
      <c r="W617">
        <f t="shared" si="178"/>
        <v>1.5294147659262776</v>
      </c>
      <c r="X617">
        <f t="shared" si="179"/>
        <v>0.46142416250947699</v>
      </c>
    </row>
    <row r="618" spans="1:24" x14ac:dyDescent="0.35">
      <c r="A618">
        <v>618</v>
      </c>
      <c r="B618">
        <f t="shared" si="162"/>
        <v>617</v>
      </c>
      <c r="C618">
        <f t="shared" si="163"/>
        <v>0.88268955650927183</v>
      </c>
      <c r="D618">
        <f t="shared" si="164"/>
        <v>2</v>
      </c>
      <c r="E618">
        <v>618</v>
      </c>
      <c r="F618">
        <f t="shared" si="165"/>
        <v>617</v>
      </c>
      <c r="G618">
        <f t="shared" si="166"/>
        <v>0.88154889955624638</v>
      </c>
      <c r="H618">
        <f t="shared" si="167"/>
        <v>1.9985096837192899</v>
      </c>
      <c r="I618">
        <v>618</v>
      </c>
      <c r="J618">
        <f t="shared" si="168"/>
        <v>617</v>
      </c>
      <c r="K618">
        <f t="shared" si="169"/>
        <v>1.5295251402824737</v>
      </c>
      <c r="L618">
        <f t="shared" si="170"/>
        <v>1.5385758374905201</v>
      </c>
      <c r="M618">
        <v>618</v>
      </c>
      <c r="N618">
        <f t="shared" si="171"/>
        <v>617</v>
      </c>
      <c r="O618">
        <f t="shared" si="172"/>
        <v>0.75569521534897377</v>
      </c>
      <c r="P618">
        <f t="shared" si="173"/>
        <v>0.83407655239053002</v>
      </c>
      <c r="Q618">
        <v>618</v>
      </c>
      <c r="R618">
        <f t="shared" si="174"/>
        <v>617</v>
      </c>
      <c r="S618">
        <f t="shared" si="175"/>
        <v>1.7573942055701082</v>
      </c>
      <c r="T618">
        <f t="shared" si="176"/>
        <v>0.83629635456727502</v>
      </c>
      <c r="U618">
        <v>618</v>
      </c>
      <c r="V618">
        <f t="shared" si="177"/>
        <v>617</v>
      </c>
      <c r="W618">
        <f t="shared" si="178"/>
        <v>1.5295251402824737</v>
      </c>
      <c r="X618">
        <f t="shared" si="179"/>
        <v>0.53857583749052296</v>
      </c>
    </row>
    <row r="619" spans="1:24" x14ac:dyDescent="0.35">
      <c r="A619">
        <v>619</v>
      </c>
      <c r="B619">
        <f t="shared" si="162"/>
        <v>618</v>
      </c>
      <c r="C619">
        <f t="shared" si="163"/>
        <v>0.88412017167379253</v>
      </c>
      <c r="D619">
        <f t="shared" si="164"/>
        <v>1</v>
      </c>
      <c r="E619">
        <v>619</v>
      </c>
      <c r="F619">
        <f t="shared" si="165"/>
        <v>618</v>
      </c>
      <c r="G619">
        <f t="shared" si="166"/>
        <v>0.88297525058262483</v>
      </c>
      <c r="H619">
        <f t="shared" si="167"/>
        <v>1.0014903162807101</v>
      </c>
      <c r="I619">
        <v>619</v>
      </c>
      <c r="J619">
        <f t="shared" si="168"/>
        <v>618</v>
      </c>
      <c r="K619">
        <f t="shared" si="169"/>
        <v>1.5296355146386698</v>
      </c>
      <c r="L619">
        <f t="shared" si="170"/>
        <v>1.4614241625094799</v>
      </c>
      <c r="M619">
        <v>619</v>
      </c>
      <c r="N619">
        <f t="shared" si="171"/>
        <v>618</v>
      </c>
      <c r="O619">
        <f t="shared" si="172"/>
        <v>0.75665108531289516</v>
      </c>
      <c r="P619">
        <f t="shared" si="173"/>
        <v>0.16592344760947</v>
      </c>
      <c r="Q619">
        <v>619</v>
      </c>
      <c r="R619">
        <f t="shared" si="174"/>
        <v>618</v>
      </c>
      <c r="S619">
        <f t="shared" si="175"/>
        <v>1.7583564268993421</v>
      </c>
      <c r="T619">
        <f t="shared" si="176"/>
        <v>0.163703645432725</v>
      </c>
      <c r="U619">
        <v>619</v>
      </c>
      <c r="V619">
        <f t="shared" si="177"/>
        <v>618</v>
      </c>
      <c r="W619">
        <f t="shared" si="178"/>
        <v>1.5296355146386698</v>
      </c>
      <c r="X619">
        <f t="shared" si="179"/>
        <v>0.46142416250947699</v>
      </c>
    </row>
    <row r="620" spans="1:24" x14ac:dyDescent="0.35">
      <c r="A620">
        <v>620</v>
      </c>
      <c r="B620">
        <f t="shared" si="162"/>
        <v>619</v>
      </c>
      <c r="C620">
        <f t="shared" si="163"/>
        <v>0.88555078683831323</v>
      </c>
      <c r="D620">
        <f t="shared" si="164"/>
        <v>2</v>
      </c>
      <c r="E620">
        <v>620</v>
      </c>
      <c r="F620">
        <f t="shared" si="165"/>
        <v>619</v>
      </c>
      <c r="G620">
        <f t="shared" si="166"/>
        <v>0.88440160160900338</v>
      </c>
      <c r="H620">
        <f t="shared" si="167"/>
        <v>1.9985096837192899</v>
      </c>
      <c r="I620">
        <v>620</v>
      </c>
      <c r="J620">
        <f t="shared" si="168"/>
        <v>619</v>
      </c>
      <c r="K620">
        <f t="shared" si="169"/>
        <v>1.5297458889948659</v>
      </c>
      <c r="L620">
        <f t="shared" si="170"/>
        <v>1.5385758374905201</v>
      </c>
      <c r="M620">
        <v>620</v>
      </c>
      <c r="N620">
        <f t="shared" si="171"/>
        <v>619</v>
      </c>
      <c r="O620">
        <f t="shared" si="172"/>
        <v>0.75760695527681654</v>
      </c>
      <c r="P620">
        <f t="shared" si="173"/>
        <v>0.83407655239053002</v>
      </c>
      <c r="Q620">
        <v>620</v>
      </c>
      <c r="R620">
        <f t="shared" si="174"/>
        <v>619</v>
      </c>
      <c r="S620">
        <f t="shared" si="175"/>
        <v>1.7593186482285761</v>
      </c>
      <c r="T620">
        <f t="shared" si="176"/>
        <v>0.83629635456727502</v>
      </c>
      <c r="U620">
        <v>620</v>
      </c>
      <c r="V620">
        <f t="shared" si="177"/>
        <v>619</v>
      </c>
      <c r="W620">
        <f t="shared" si="178"/>
        <v>1.5297458889948659</v>
      </c>
      <c r="X620">
        <f t="shared" si="179"/>
        <v>0.53857583749052296</v>
      </c>
    </row>
    <row r="621" spans="1:24" x14ac:dyDescent="0.35">
      <c r="A621">
        <v>621</v>
      </c>
      <c r="B621">
        <f t="shared" si="162"/>
        <v>620</v>
      </c>
      <c r="C621">
        <f t="shared" si="163"/>
        <v>0.88698140200283393</v>
      </c>
      <c r="D621">
        <f t="shared" si="164"/>
        <v>1</v>
      </c>
      <c r="E621">
        <v>621</v>
      </c>
      <c r="F621">
        <f t="shared" si="165"/>
        <v>620</v>
      </c>
      <c r="G621">
        <f t="shared" si="166"/>
        <v>0.88582795263538183</v>
      </c>
      <c r="H621">
        <f t="shared" si="167"/>
        <v>1.0014903162807101</v>
      </c>
      <c r="I621">
        <v>621</v>
      </c>
      <c r="J621">
        <f t="shared" si="168"/>
        <v>620</v>
      </c>
      <c r="K621">
        <f t="shared" si="169"/>
        <v>1.529856263351062</v>
      </c>
      <c r="L621">
        <f t="shared" si="170"/>
        <v>1.4614241625094799</v>
      </c>
      <c r="M621">
        <v>621</v>
      </c>
      <c r="N621">
        <f t="shared" si="171"/>
        <v>620</v>
      </c>
      <c r="O621">
        <f t="shared" si="172"/>
        <v>0.75856282524073793</v>
      </c>
      <c r="P621">
        <f t="shared" si="173"/>
        <v>0.16592344760947</v>
      </c>
      <c r="Q621">
        <v>621</v>
      </c>
      <c r="R621">
        <f t="shared" si="174"/>
        <v>620</v>
      </c>
      <c r="S621">
        <f t="shared" si="175"/>
        <v>1.76028086955781</v>
      </c>
      <c r="T621">
        <f t="shared" si="176"/>
        <v>0.163703645432725</v>
      </c>
      <c r="U621">
        <v>621</v>
      </c>
      <c r="V621">
        <f t="shared" si="177"/>
        <v>620</v>
      </c>
      <c r="W621">
        <f t="shared" si="178"/>
        <v>1.529856263351062</v>
      </c>
      <c r="X621">
        <f t="shared" si="179"/>
        <v>0.46142416250947699</v>
      </c>
    </row>
    <row r="622" spans="1:24" x14ac:dyDescent="0.35">
      <c r="A622">
        <v>622</v>
      </c>
      <c r="B622">
        <f t="shared" si="162"/>
        <v>621</v>
      </c>
      <c r="C622">
        <f t="shared" si="163"/>
        <v>0.88841201716735463</v>
      </c>
      <c r="D622">
        <f t="shared" si="164"/>
        <v>2</v>
      </c>
      <c r="E622">
        <v>622</v>
      </c>
      <c r="F622">
        <f t="shared" si="165"/>
        <v>621</v>
      </c>
      <c r="G622">
        <f t="shared" si="166"/>
        <v>0.88725430366176039</v>
      </c>
      <c r="H622">
        <f t="shared" si="167"/>
        <v>1.9985096837192899</v>
      </c>
      <c r="I622">
        <v>622</v>
      </c>
      <c r="J622">
        <f t="shared" si="168"/>
        <v>621</v>
      </c>
      <c r="K622">
        <f t="shared" si="169"/>
        <v>1.529966637707258</v>
      </c>
      <c r="L622">
        <f t="shared" si="170"/>
        <v>1.5385758374905201</v>
      </c>
      <c r="M622">
        <v>622</v>
      </c>
      <c r="N622">
        <f t="shared" si="171"/>
        <v>621</v>
      </c>
      <c r="O622">
        <f t="shared" si="172"/>
        <v>0.75951869520465931</v>
      </c>
      <c r="P622">
        <f t="shared" si="173"/>
        <v>0.83407655239053002</v>
      </c>
      <c r="Q622">
        <v>622</v>
      </c>
      <c r="R622">
        <f t="shared" si="174"/>
        <v>621</v>
      </c>
      <c r="S622">
        <f t="shared" si="175"/>
        <v>1.761243090887044</v>
      </c>
      <c r="T622">
        <f t="shared" si="176"/>
        <v>0.83629635456727502</v>
      </c>
      <c r="U622">
        <v>622</v>
      </c>
      <c r="V622">
        <f t="shared" si="177"/>
        <v>621</v>
      </c>
      <c r="W622">
        <f t="shared" si="178"/>
        <v>1.529966637707258</v>
      </c>
      <c r="X622">
        <f t="shared" si="179"/>
        <v>0.53857583749052296</v>
      </c>
    </row>
    <row r="623" spans="1:24" x14ac:dyDescent="0.35">
      <c r="A623">
        <v>623</v>
      </c>
      <c r="B623">
        <f t="shared" si="162"/>
        <v>622</v>
      </c>
      <c r="C623">
        <f t="shared" si="163"/>
        <v>0.88984263233187533</v>
      </c>
      <c r="D623">
        <f t="shared" si="164"/>
        <v>1</v>
      </c>
      <c r="E623">
        <v>623</v>
      </c>
      <c r="F623">
        <f t="shared" si="165"/>
        <v>622</v>
      </c>
      <c r="G623">
        <f t="shared" si="166"/>
        <v>0.88868065468813884</v>
      </c>
      <c r="H623">
        <f t="shared" si="167"/>
        <v>1.0014903162807101</v>
      </c>
      <c r="I623">
        <v>623</v>
      </c>
      <c r="J623">
        <f t="shared" si="168"/>
        <v>622</v>
      </c>
      <c r="K623">
        <f t="shared" si="169"/>
        <v>1.5300770120634541</v>
      </c>
      <c r="L623">
        <f t="shared" si="170"/>
        <v>1.4614241625094799</v>
      </c>
      <c r="M623">
        <v>623</v>
      </c>
      <c r="N623">
        <f t="shared" si="171"/>
        <v>622</v>
      </c>
      <c r="O623">
        <f t="shared" si="172"/>
        <v>0.76047456516858081</v>
      </c>
      <c r="P623">
        <f t="shared" si="173"/>
        <v>0.16592344760947</v>
      </c>
      <c r="Q623">
        <v>623</v>
      </c>
      <c r="R623">
        <f t="shared" si="174"/>
        <v>622</v>
      </c>
      <c r="S623">
        <f t="shared" si="175"/>
        <v>1.762205312216278</v>
      </c>
      <c r="T623">
        <f t="shared" si="176"/>
        <v>0.163703645432725</v>
      </c>
      <c r="U623">
        <v>623</v>
      </c>
      <c r="V623">
        <f t="shared" si="177"/>
        <v>622</v>
      </c>
      <c r="W623">
        <f t="shared" si="178"/>
        <v>1.5300770120634541</v>
      </c>
      <c r="X623">
        <f t="shared" si="179"/>
        <v>0.46142416250947699</v>
      </c>
    </row>
    <row r="624" spans="1:24" x14ac:dyDescent="0.35">
      <c r="A624">
        <v>624</v>
      </c>
      <c r="B624">
        <f t="shared" si="162"/>
        <v>623</v>
      </c>
      <c r="C624">
        <f t="shared" si="163"/>
        <v>0.89127324749639603</v>
      </c>
      <c r="D624">
        <f t="shared" si="164"/>
        <v>2</v>
      </c>
      <c r="E624">
        <v>624</v>
      </c>
      <c r="F624">
        <f t="shared" si="165"/>
        <v>623</v>
      </c>
      <c r="G624">
        <f t="shared" si="166"/>
        <v>0.8901070057145174</v>
      </c>
      <c r="H624">
        <f t="shared" si="167"/>
        <v>1.9985096837192899</v>
      </c>
      <c r="I624">
        <v>624</v>
      </c>
      <c r="J624">
        <f t="shared" si="168"/>
        <v>623</v>
      </c>
      <c r="K624">
        <f t="shared" si="169"/>
        <v>1.5301873864196502</v>
      </c>
      <c r="L624">
        <f t="shared" si="170"/>
        <v>1.5385758374905201</v>
      </c>
      <c r="M624">
        <v>624</v>
      </c>
      <c r="N624">
        <f t="shared" si="171"/>
        <v>623</v>
      </c>
      <c r="O624">
        <f t="shared" si="172"/>
        <v>0.76143043513250219</v>
      </c>
      <c r="P624">
        <f t="shared" si="173"/>
        <v>0.83407655239053002</v>
      </c>
      <c r="Q624">
        <v>624</v>
      </c>
      <c r="R624">
        <f t="shared" si="174"/>
        <v>623</v>
      </c>
      <c r="S624">
        <f t="shared" si="175"/>
        <v>1.7631675335455119</v>
      </c>
      <c r="T624">
        <f t="shared" si="176"/>
        <v>0.83629635456727502</v>
      </c>
      <c r="U624">
        <v>624</v>
      </c>
      <c r="V624">
        <f t="shared" si="177"/>
        <v>623</v>
      </c>
      <c r="W624">
        <f t="shared" si="178"/>
        <v>1.5301873864196502</v>
      </c>
      <c r="X624">
        <f t="shared" si="179"/>
        <v>0.53857583749052296</v>
      </c>
    </row>
    <row r="625" spans="1:24" x14ac:dyDescent="0.35">
      <c r="A625">
        <v>625</v>
      </c>
      <c r="B625">
        <f t="shared" si="162"/>
        <v>624</v>
      </c>
      <c r="C625">
        <f t="shared" si="163"/>
        <v>0.89270386266091672</v>
      </c>
      <c r="D625">
        <f t="shared" si="164"/>
        <v>1</v>
      </c>
      <c r="E625">
        <v>625</v>
      </c>
      <c r="F625">
        <f t="shared" si="165"/>
        <v>624</v>
      </c>
      <c r="G625">
        <f t="shared" si="166"/>
        <v>0.89153335674089584</v>
      </c>
      <c r="H625">
        <f t="shared" si="167"/>
        <v>1.0014903162807101</v>
      </c>
      <c r="I625">
        <v>625</v>
      </c>
      <c r="J625">
        <f t="shared" si="168"/>
        <v>624</v>
      </c>
      <c r="K625">
        <f t="shared" si="169"/>
        <v>1.5302977607758463</v>
      </c>
      <c r="L625">
        <f t="shared" si="170"/>
        <v>1.4614241625094799</v>
      </c>
      <c r="M625">
        <v>625</v>
      </c>
      <c r="N625">
        <f t="shared" si="171"/>
        <v>624</v>
      </c>
      <c r="O625">
        <f t="shared" si="172"/>
        <v>0.76238630509642358</v>
      </c>
      <c r="P625">
        <f t="shared" si="173"/>
        <v>0.16592344760947</v>
      </c>
      <c r="Q625">
        <v>625</v>
      </c>
      <c r="R625">
        <f t="shared" si="174"/>
        <v>624</v>
      </c>
      <c r="S625">
        <f t="shared" si="175"/>
        <v>1.7641297548747461</v>
      </c>
      <c r="T625">
        <f t="shared" si="176"/>
        <v>0.163703645432725</v>
      </c>
      <c r="U625">
        <v>625</v>
      </c>
      <c r="V625">
        <f t="shared" si="177"/>
        <v>624</v>
      </c>
      <c r="W625">
        <f t="shared" si="178"/>
        <v>1.5302977607758463</v>
      </c>
      <c r="X625">
        <f t="shared" si="179"/>
        <v>0.46142416250947699</v>
      </c>
    </row>
    <row r="626" spans="1:24" x14ac:dyDescent="0.35">
      <c r="A626">
        <v>626</v>
      </c>
      <c r="B626">
        <f t="shared" si="162"/>
        <v>625</v>
      </c>
      <c r="C626">
        <f t="shared" si="163"/>
        <v>0.89413447782543742</v>
      </c>
      <c r="D626">
        <f t="shared" si="164"/>
        <v>2</v>
      </c>
      <c r="E626">
        <v>626</v>
      </c>
      <c r="F626">
        <f t="shared" si="165"/>
        <v>625</v>
      </c>
      <c r="G626">
        <f t="shared" si="166"/>
        <v>0.8929597077672744</v>
      </c>
      <c r="H626">
        <f t="shared" si="167"/>
        <v>1.9985096837192899</v>
      </c>
      <c r="I626">
        <v>626</v>
      </c>
      <c r="J626">
        <f t="shared" si="168"/>
        <v>625</v>
      </c>
      <c r="K626">
        <f t="shared" si="169"/>
        <v>1.5304081351320424</v>
      </c>
      <c r="L626">
        <f t="shared" si="170"/>
        <v>1.5385758374905201</v>
      </c>
      <c r="M626">
        <v>626</v>
      </c>
      <c r="N626">
        <f t="shared" si="171"/>
        <v>625</v>
      </c>
      <c r="O626">
        <f t="shared" si="172"/>
        <v>0.76334217506034496</v>
      </c>
      <c r="P626">
        <f t="shared" si="173"/>
        <v>0.83407655239053002</v>
      </c>
      <c r="Q626">
        <v>626</v>
      </c>
      <c r="R626">
        <f t="shared" si="174"/>
        <v>625</v>
      </c>
      <c r="S626">
        <f t="shared" si="175"/>
        <v>1.7650919762039801</v>
      </c>
      <c r="T626">
        <f t="shared" si="176"/>
        <v>0.83629635456727502</v>
      </c>
      <c r="U626">
        <v>626</v>
      </c>
      <c r="V626">
        <f t="shared" si="177"/>
        <v>625</v>
      </c>
      <c r="W626">
        <f t="shared" si="178"/>
        <v>1.5304081351320424</v>
      </c>
      <c r="X626">
        <f t="shared" si="179"/>
        <v>0.53857583749052296</v>
      </c>
    </row>
    <row r="627" spans="1:24" x14ac:dyDescent="0.35">
      <c r="A627">
        <v>627</v>
      </c>
      <c r="B627">
        <f t="shared" si="162"/>
        <v>626</v>
      </c>
      <c r="C627">
        <f t="shared" si="163"/>
        <v>0.89556509298995812</v>
      </c>
      <c r="D627">
        <f t="shared" si="164"/>
        <v>1</v>
      </c>
      <c r="E627">
        <v>627</v>
      </c>
      <c r="F627">
        <f t="shared" si="165"/>
        <v>626</v>
      </c>
      <c r="G627">
        <f t="shared" si="166"/>
        <v>0.89438605879365285</v>
      </c>
      <c r="H627">
        <f t="shared" si="167"/>
        <v>1.0014903162807101</v>
      </c>
      <c r="I627">
        <v>627</v>
      </c>
      <c r="J627">
        <f t="shared" si="168"/>
        <v>626</v>
      </c>
      <c r="K627">
        <f t="shared" si="169"/>
        <v>1.5305185094882385</v>
      </c>
      <c r="L627">
        <f t="shared" si="170"/>
        <v>1.4614241625094799</v>
      </c>
      <c r="M627">
        <v>627</v>
      </c>
      <c r="N627">
        <f t="shared" si="171"/>
        <v>626</v>
      </c>
      <c r="O627">
        <f t="shared" si="172"/>
        <v>0.76429804502426635</v>
      </c>
      <c r="P627">
        <f t="shared" si="173"/>
        <v>0.16592344760947</v>
      </c>
      <c r="Q627">
        <v>627</v>
      </c>
      <c r="R627">
        <f t="shared" si="174"/>
        <v>626</v>
      </c>
      <c r="S627">
        <f t="shared" si="175"/>
        <v>1.766054197533214</v>
      </c>
      <c r="T627">
        <f t="shared" si="176"/>
        <v>0.163703645432725</v>
      </c>
      <c r="U627">
        <v>627</v>
      </c>
      <c r="V627">
        <f t="shared" si="177"/>
        <v>626</v>
      </c>
      <c r="W627">
        <f t="shared" si="178"/>
        <v>1.5305185094882385</v>
      </c>
      <c r="X627">
        <f t="shared" si="179"/>
        <v>0.46142416250947699</v>
      </c>
    </row>
    <row r="628" spans="1:24" x14ac:dyDescent="0.35">
      <c r="A628">
        <v>628</v>
      </c>
      <c r="B628">
        <f t="shared" si="162"/>
        <v>627</v>
      </c>
      <c r="C628">
        <f t="shared" si="163"/>
        <v>0.89699570815447882</v>
      </c>
      <c r="D628">
        <f t="shared" si="164"/>
        <v>2</v>
      </c>
      <c r="E628">
        <v>628</v>
      </c>
      <c r="F628">
        <f t="shared" si="165"/>
        <v>627</v>
      </c>
      <c r="G628">
        <f t="shared" si="166"/>
        <v>0.89581240982003141</v>
      </c>
      <c r="H628">
        <f t="shared" si="167"/>
        <v>1.9985096837192899</v>
      </c>
      <c r="I628">
        <v>628</v>
      </c>
      <c r="J628">
        <f t="shared" si="168"/>
        <v>627</v>
      </c>
      <c r="K628">
        <f t="shared" si="169"/>
        <v>1.5306288838444346</v>
      </c>
      <c r="L628">
        <f t="shared" si="170"/>
        <v>1.5385758374905201</v>
      </c>
      <c r="M628">
        <v>628</v>
      </c>
      <c r="N628">
        <f t="shared" si="171"/>
        <v>627</v>
      </c>
      <c r="O628">
        <f t="shared" si="172"/>
        <v>0.76525391498818773</v>
      </c>
      <c r="P628">
        <f t="shared" si="173"/>
        <v>0.83407655239053002</v>
      </c>
      <c r="Q628">
        <v>628</v>
      </c>
      <c r="R628">
        <f t="shared" si="174"/>
        <v>627</v>
      </c>
      <c r="S628">
        <f t="shared" si="175"/>
        <v>1.7670164188624482</v>
      </c>
      <c r="T628">
        <f t="shared" si="176"/>
        <v>0.83629635456727502</v>
      </c>
      <c r="U628">
        <v>628</v>
      </c>
      <c r="V628">
        <f t="shared" si="177"/>
        <v>627</v>
      </c>
      <c r="W628">
        <f t="shared" si="178"/>
        <v>1.5306288838444346</v>
      </c>
      <c r="X628">
        <f t="shared" si="179"/>
        <v>0.53857583749052296</v>
      </c>
    </row>
    <row r="629" spans="1:24" x14ac:dyDescent="0.35">
      <c r="A629">
        <v>629</v>
      </c>
      <c r="B629">
        <f t="shared" si="162"/>
        <v>628</v>
      </c>
      <c r="C629">
        <f t="shared" si="163"/>
        <v>0.89842632331899952</v>
      </c>
      <c r="D629">
        <f t="shared" si="164"/>
        <v>1</v>
      </c>
      <c r="E629">
        <v>629</v>
      </c>
      <c r="F629">
        <f t="shared" si="165"/>
        <v>628</v>
      </c>
      <c r="G629">
        <f t="shared" si="166"/>
        <v>0.89723876084640986</v>
      </c>
      <c r="H629">
        <f t="shared" si="167"/>
        <v>1.0014903162807101</v>
      </c>
      <c r="I629">
        <v>629</v>
      </c>
      <c r="J629">
        <f t="shared" si="168"/>
        <v>628</v>
      </c>
      <c r="K629">
        <f t="shared" si="169"/>
        <v>1.5307392582006307</v>
      </c>
      <c r="L629">
        <f t="shared" si="170"/>
        <v>1.4614241625094799</v>
      </c>
      <c r="M629">
        <v>629</v>
      </c>
      <c r="N629">
        <f t="shared" si="171"/>
        <v>628</v>
      </c>
      <c r="O629">
        <f t="shared" si="172"/>
        <v>0.76620978495210912</v>
      </c>
      <c r="P629">
        <f t="shared" si="173"/>
        <v>0.16592344760947</v>
      </c>
      <c r="Q629">
        <v>629</v>
      </c>
      <c r="R629">
        <f t="shared" si="174"/>
        <v>628</v>
      </c>
      <c r="S629">
        <f t="shared" si="175"/>
        <v>1.7679786401916822</v>
      </c>
      <c r="T629">
        <f t="shared" si="176"/>
        <v>0.163703645432725</v>
      </c>
      <c r="U629">
        <v>629</v>
      </c>
      <c r="V629">
        <f t="shared" si="177"/>
        <v>628</v>
      </c>
      <c r="W629">
        <f t="shared" si="178"/>
        <v>1.5307392582006307</v>
      </c>
      <c r="X629">
        <f t="shared" si="179"/>
        <v>0.46142416250947699</v>
      </c>
    </row>
    <row r="630" spans="1:24" x14ac:dyDescent="0.35">
      <c r="A630">
        <v>630</v>
      </c>
      <c r="B630">
        <f t="shared" si="162"/>
        <v>629</v>
      </c>
      <c r="C630">
        <f t="shared" si="163"/>
        <v>0.89985693848352022</v>
      </c>
      <c r="D630">
        <f t="shared" si="164"/>
        <v>2</v>
      </c>
      <c r="E630">
        <v>630</v>
      </c>
      <c r="F630">
        <f t="shared" si="165"/>
        <v>629</v>
      </c>
      <c r="G630">
        <f t="shared" si="166"/>
        <v>0.89866511187278841</v>
      </c>
      <c r="H630">
        <f t="shared" si="167"/>
        <v>1.9985096837192899</v>
      </c>
      <c r="I630">
        <v>630</v>
      </c>
      <c r="J630">
        <f t="shared" si="168"/>
        <v>629</v>
      </c>
      <c r="K630">
        <f t="shared" si="169"/>
        <v>1.5308496325568268</v>
      </c>
      <c r="L630">
        <f t="shared" si="170"/>
        <v>1.5385758374905201</v>
      </c>
      <c r="M630">
        <v>630</v>
      </c>
      <c r="N630">
        <f t="shared" si="171"/>
        <v>629</v>
      </c>
      <c r="O630">
        <f t="shared" si="172"/>
        <v>0.76716565491603061</v>
      </c>
      <c r="P630">
        <f t="shared" si="173"/>
        <v>0.83407655239053002</v>
      </c>
      <c r="Q630">
        <v>630</v>
      </c>
      <c r="R630">
        <f t="shared" si="174"/>
        <v>629</v>
      </c>
      <c r="S630">
        <f t="shared" si="175"/>
        <v>1.7689408615209161</v>
      </c>
      <c r="T630">
        <f t="shared" si="176"/>
        <v>0.83629635456727502</v>
      </c>
      <c r="U630">
        <v>630</v>
      </c>
      <c r="V630">
        <f t="shared" si="177"/>
        <v>629</v>
      </c>
      <c r="W630">
        <f t="shared" si="178"/>
        <v>1.5308496325568268</v>
      </c>
      <c r="X630">
        <f t="shared" si="179"/>
        <v>0.53857583749052296</v>
      </c>
    </row>
    <row r="631" spans="1:24" x14ac:dyDescent="0.35">
      <c r="A631">
        <v>631</v>
      </c>
      <c r="B631">
        <f t="shared" si="162"/>
        <v>630</v>
      </c>
      <c r="C631">
        <f t="shared" si="163"/>
        <v>0.90128755364804092</v>
      </c>
      <c r="D631">
        <f t="shared" si="164"/>
        <v>1</v>
      </c>
      <c r="E631">
        <v>631</v>
      </c>
      <c r="F631">
        <f t="shared" si="165"/>
        <v>630</v>
      </c>
      <c r="G631">
        <f t="shared" si="166"/>
        <v>0.90009146289916686</v>
      </c>
      <c r="H631">
        <f t="shared" si="167"/>
        <v>1.0014903162807101</v>
      </c>
      <c r="I631">
        <v>631</v>
      </c>
      <c r="J631">
        <f t="shared" si="168"/>
        <v>630</v>
      </c>
      <c r="K631">
        <f t="shared" si="169"/>
        <v>1.5309600069130229</v>
      </c>
      <c r="L631">
        <f t="shared" si="170"/>
        <v>1.4614241625094799</v>
      </c>
      <c r="M631">
        <v>631</v>
      </c>
      <c r="N631">
        <f t="shared" si="171"/>
        <v>630</v>
      </c>
      <c r="O631">
        <f t="shared" si="172"/>
        <v>0.768121524879952</v>
      </c>
      <c r="P631">
        <f t="shared" si="173"/>
        <v>0.16592344760947</v>
      </c>
      <c r="Q631">
        <v>631</v>
      </c>
      <c r="R631">
        <f t="shared" si="174"/>
        <v>630</v>
      </c>
      <c r="S631">
        <f t="shared" si="175"/>
        <v>1.7699030828501501</v>
      </c>
      <c r="T631">
        <f t="shared" si="176"/>
        <v>0.163703645432725</v>
      </c>
      <c r="U631">
        <v>631</v>
      </c>
      <c r="V631">
        <f t="shared" si="177"/>
        <v>630</v>
      </c>
      <c r="W631">
        <f t="shared" si="178"/>
        <v>1.5309600069130229</v>
      </c>
      <c r="X631">
        <f t="shared" si="179"/>
        <v>0.46142416250947699</v>
      </c>
    </row>
    <row r="632" spans="1:24" x14ac:dyDescent="0.35">
      <c r="A632">
        <v>632</v>
      </c>
      <c r="B632">
        <f t="shared" si="162"/>
        <v>631</v>
      </c>
      <c r="C632">
        <f t="shared" si="163"/>
        <v>0.90271816881256162</v>
      </c>
      <c r="D632">
        <f t="shared" si="164"/>
        <v>2</v>
      </c>
      <c r="E632">
        <v>632</v>
      </c>
      <c r="F632">
        <f t="shared" si="165"/>
        <v>631</v>
      </c>
      <c r="G632">
        <f t="shared" si="166"/>
        <v>0.90151781392554531</v>
      </c>
      <c r="H632">
        <f t="shared" si="167"/>
        <v>1.9985096837192899</v>
      </c>
      <c r="I632">
        <v>632</v>
      </c>
      <c r="J632">
        <f t="shared" si="168"/>
        <v>631</v>
      </c>
      <c r="K632">
        <f t="shared" si="169"/>
        <v>1.531070381269219</v>
      </c>
      <c r="L632">
        <f t="shared" si="170"/>
        <v>1.5385758374905201</v>
      </c>
      <c r="M632">
        <v>632</v>
      </c>
      <c r="N632">
        <f t="shared" si="171"/>
        <v>631</v>
      </c>
      <c r="O632">
        <f t="shared" si="172"/>
        <v>0.76907739484387339</v>
      </c>
      <c r="P632">
        <f t="shared" si="173"/>
        <v>0.83407655239053002</v>
      </c>
      <c r="Q632">
        <v>632</v>
      </c>
      <c r="R632">
        <f t="shared" si="174"/>
        <v>631</v>
      </c>
      <c r="S632">
        <f t="shared" si="175"/>
        <v>1.770865304179384</v>
      </c>
      <c r="T632">
        <f t="shared" si="176"/>
        <v>0.83629635456727502</v>
      </c>
      <c r="U632">
        <v>632</v>
      </c>
      <c r="V632">
        <f t="shared" si="177"/>
        <v>631</v>
      </c>
      <c r="W632">
        <f t="shared" si="178"/>
        <v>1.531070381269219</v>
      </c>
      <c r="X632">
        <f t="shared" si="179"/>
        <v>0.53857583749052296</v>
      </c>
    </row>
    <row r="633" spans="1:24" x14ac:dyDescent="0.35">
      <c r="A633">
        <v>633</v>
      </c>
      <c r="B633">
        <f t="shared" si="162"/>
        <v>632</v>
      </c>
      <c r="C633">
        <f t="shared" si="163"/>
        <v>0.90414878397708232</v>
      </c>
      <c r="D633">
        <f t="shared" si="164"/>
        <v>1</v>
      </c>
      <c r="E633">
        <v>633</v>
      </c>
      <c r="F633">
        <f t="shared" si="165"/>
        <v>632</v>
      </c>
      <c r="G633">
        <f t="shared" si="166"/>
        <v>0.90294416495192387</v>
      </c>
      <c r="H633">
        <f t="shared" si="167"/>
        <v>1.0014903162807101</v>
      </c>
      <c r="I633">
        <v>633</v>
      </c>
      <c r="J633">
        <f t="shared" si="168"/>
        <v>632</v>
      </c>
      <c r="K633">
        <f t="shared" si="169"/>
        <v>1.5311807556254151</v>
      </c>
      <c r="L633">
        <f t="shared" si="170"/>
        <v>1.4614241625094799</v>
      </c>
      <c r="M633">
        <v>633</v>
      </c>
      <c r="N633">
        <f t="shared" si="171"/>
        <v>632</v>
      </c>
      <c r="O633">
        <f t="shared" si="172"/>
        <v>0.77003326480779477</v>
      </c>
      <c r="P633">
        <f t="shared" si="173"/>
        <v>0.16592344760947</v>
      </c>
      <c r="Q633">
        <v>633</v>
      </c>
      <c r="R633">
        <f t="shared" si="174"/>
        <v>632</v>
      </c>
      <c r="S633">
        <f t="shared" si="175"/>
        <v>1.771827525508618</v>
      </c>
      <c r="T633">
        <f t="shared" si="176"/>
        <v>0.163703645432725</v>
      </c>
      <c r="U633">
        <v>633</v>
      </c>
      <c r="V633">
        <f t="shared" si="177"/>
        <v>632</v>
      </c>
      <c r="W633">
        <f t="shared" si="178"/>
        <v>1.5311807556254151</v>
      </c>
      <c r="X633">
        <f t="shared" si="179"/>
        <v>0.46142416250947699</v>
      </c>
    </row>
    <row r="634" spans="1:24" x14ac:dyDescent="0.35">
      <c r="A634">
        <v>634</v>
      </c>
      <c r="B634">
        <f t="shared" si="162"/>
        <v>633</v>
      </c>
      <c r="C634">
        <f t="shared" si="163"/>
        <v>0.90557939914160301</v>
      </c>
      <c r="D634">
        <f t="shared" si="164"/>
        <v>2</v>
      </c>
      <c r="E634">
        <v>634</v>
      </c>
      <c r="F634">
        <f t="shared" si="165"/>
        <v>633</v>
      </c>
      <c r="G634">
        <f t="shared" si="166"/>
        <v>0.90437051597830231</v>
      </c>
      <c r="H634">
        <f t="shared" si="167"/>
        <v>1.9985096837192899</v>
      </c>
      <c r="I634">
        <v>634</v>
      </c>
      <c r="J634">
        <f t="shared" si="168"/>
        <v>633</v>
      </c>
      <c r="K634">
        <f t="shared" si="169"/>
        <v>1.5312911299816112</v>
      </c>
      <c r="L634">
        <f t="shared" si="170"/>
        <v>1.5385758374905201</v>
      </c>
      <c r="M634">
        <v>634</v>
      </c>
      <c r="N634">
        <f t="shared" si="171"/>
        <v>633</v>
      </c>
      <c r="O634">
        <f t="shared" si="172"/>
        <v>0.77098913477171616</v>
      </c>
      <c r="P634">
        <f t="shared" si="173"/>
        <v>0.83407655239053002</v>
      </c>
      <c r="Q634">
        <v>634</v>
      </c>
      <c r="R634">
        <f t="shared" si="174"/>
        <v>633</v>
      </c>
      <c r="S634">
        <f t="shared" si="175"/>
        <v>1.772789746837852</v>
      </c>
      <c r="T634">
        <f t="shared" si="176"/>
        <v>0.83629635456727502</v>
      </c>
      <c r="U634">
        <v>634</v>
      </c>
      <c r="V634">
        <f t="shared" si="177"/>
        <v>633</v>
      </c>
      <c r="W634">
        <f t="shared" si="178"/>
        <v>1.5312911299816112</v>
      </c>
      <c r="X634">
        <f t="shared" si="179"/>
        <v>0.53857583749052296</v>
      </c>
    </row>
    <row r="635" spans="1:24" x14ac:dyDescent="0.35">
      <c r="A635">
        <v>635</v>
      </c>
      <c r="B635">
        <f t="shared" si="162"/>
        <v>634</v>
      </c>
      <c r="C635">
        <f t="shared" si="163"/>
        <v>0.90701001430612371</v>
      </c>
      <c r="D635">
        <f t="shared" si="164"/>
        <v>1</v>
      </c>
      <c r="E635">
        <v>635</v>
      </c>
      <c r="F635">
        <f t="shared" si="165"/>
        <v>634</v>
      </c>
      <c r="G635">
        <f t="shared" si="166"/>
        <v>0.90579686700468087</v>
      </c>
      <c r="H635">
        <f t="shared" si="167"/>
        <v>1.0014903162807101</v>
      </c>
      <c r="I635">
        <v>635</v>
      </c>
      <c r="J635">
        <f t="shared" si="168"/>
        <v>634</v>
      </c>
      <c r="K635">
        <f t="shared" si="169"/>
        <v>1.5314015043378073</v>
      </c>
      <c r="L635">
        <f t="shared" si="170"/>
        <v>1.4614241625094799</v>
      </c>
      <c r="M635">
        <v>635</v>
      </c>
      <c r="N635">
        <f t="shared" si="171"/>
        <v>634</v>
      </c>
      <c r="O635">
        <f t="shared" si="172"/>
        <v>0.77194500473563754</v>
      </c>
      <c r="P635">
        <f t="shared" si="173"/>
        <v>0.16592344760947</v>
      </c>
      <c r="Q635">
        <v>635</v>
      </c>
      <c r="R635">
        <f t="shared" si="174"/>
        <v>634</v>
      </c>
      <c r="S635">
        <f t="shared" si="175"/>
        <v>1.7737519681670859</v>
      </c>
      <c r="T635">
        <f t="shared" si="176"/>
        <v>0.163703645432725</v>
      </c>
      <c r="U635">
        <v>635</v>
      </c>
      <c r="V635">
        <f t="shared" si="177"/>
        <v>634</v>
      </c>
      <c r="W635">
        <f t="shared" si="178"/>
        <v>1.5314015043378073</v>
      </c>
      <c r="X635">
        <f t="shared" si="179"/>
        <v>0.46142416250947699</v>
      </c>
    </row>
    <row r="636" spans="1:24" x14ac:dyDescent="0.35">
      <c r="A636">
        <v>636</v>
      </c>
      <c r="B636">
        <f t="shared" si="162"/>
        <v>635</v>
      </c>
      <c r="C636">
        <f t="shared" si="163"/>
        <v>0.90844062947064441</v>
      </c>
      <c r="D636">
        <f t="shared" si="164"/>
        <v>2</v>
      </c>
      <c r="E636">
        <v>636</v>
      </c>
      <c r="F636">
        <f t="shared" si="165"/>
        <v>635</v>
      </c>
      <c r="G636">
        <f t="shared" si="166"/>
        <v>0.90722321803105932</v>
      </c>
      <c r="H636">
        <f t="shared" si="167"/>
        <v>1.9985096837192899</v>
      </c>
      <c r="I636">
        <v>636</v>
      </c>
      <c r="J636">
        <f t="shared" si="168"/>
        <v>635</v>
      </c>
      <c r="K636">
        <f t="shared" si="169"/>
        <v>1.5315118786940034</v>
      </c>
      <c r="L636">
        <f t="shared" si="170"/>
        <v>1.5385758374905201</v>
      </c>
      <c r="M636">
        <v>636</v>
      </c>
      <c r="N636">
        <f t="shared" si="171"/>
        <v>635</v>
      </c>
      <c r="O636">
        <f t="shared" si="172"/>
        <v>0.77290087469955893</v>
      </c>
      <c r="P636">
        <f t="shared" si="173"/>
        <v>0.83407655239053002</v>
      </c>
      <c r="Q636">
        <v>636</v>
      </c>
      <c r="R636">
        <f t="shared" si="174"/>
        <v>635</v>
      </c>
      <c r="S636">
        <f t="shared" si="175"/>
        <v>1.7747141894963201</v>
      </c>
      <c r="T636">
        <f t="shared" si="176"/>
        <v>0.83629635456727502</v>
      </c>
      <c r="U636">
        <v>636</v>
      </c>
      <c r="V636">
        <f t="shared" si="177"/>
        <v>635</v>
      </c>
      <c r="W636">
        <f t="shared" si="178"/>
        <v>1.5315118786940034</v>
      </c>
      <c r="X636">
        <f t="shared" si="179"/>
        <v>0.53857583749052296</v>
      </c>
    </row>
    <row r="637" spans="1:24" x14ac:dyDescent="0.35">
      <c r="A637">
        <v>637</v>
      </c>
      <c r="B637">
        <f t="shared" si="162"/>
        <v>636</v>
      </c>
      <c r="C637">
        <f t="shared" si="163"/>
        <v>0.90987124463516511</v>
      </c>
      <c r="D637">
        <f t="shared" si="164"/>
        <v>1</v>
      </c>
      <c r="E637">
        <v>637</v>
      </c>
      <c r="F637">
        <f t="shared" si="165"/>
        <v>636</v>
      </c>
      <c r="G637">
        <f t="shared" si="166"/>
        <v>0.90864956905743788</v>
      </c>
      <c r="H637">
        <f t="shared" si="167"/>
        <v>1.0014903162807101</v>
      </c>
      <c r="I637">
        <v>637</v>
      </c>
      <c r="J637">
        <f t="shared" si="168"/>
        <v>636</v>
      </c>
      <c r="K637">
        <f t="shared" si="169"/>
        <v>1.5316222530501995</v>
      </c>
      <c r="L637">
        <f t="shared" si="170"/>
        <v>1.4614241625094799</v>
      </c>
      <c r="M637">
        <v>637</v>
      </c>
      <c r="N637">
        <f t="shared" si="171"/>
        <v>636</v>
      </c>
      <c r="O637">
        <f t="shared" si="172"/>
        <v>0.77385674466348031</v>
      </c>
      <c r="P637">
        <f t="shared" si="173"/>
        <v>0.16592344760947</v>
      </c>
      <c r="Q637">
        <v>637</v>
      </c>
      <c r="R637">
        <f t="shared" si="174"/>
        <v>636</v>
      </c>
      <c r="S637">
        <f t="shared" si="175"/>
        <v>1.7756764108255541</v>
      </c>
      <c r="T637">
        <f t="shared" si="176"/>
        <v>0.163703645432725</v>
      </c>
      <c r="U637">
        <v>637</v>
      </c>
      <c r="V637">
        <f t="shared" si="177"/>
        <v>636</v>
      </c>
      <c r="W637">
        <f t="shared" si="178"/>
        <v>1.5316222530501995</v>
      </c>
      <c r="X637">
        <f t="shared" si="179"/>
        <v>0.46142416250947699</v>
      </c>
    </row>
    <row r="638" spans="1:24" x14ac:dyDescent="0.35">
      <c r="A638">
        <v>638</v>
      </c>
      <c r="B638">
        <f t="shared" si="162"/>
        <v>637</v>
      </c>
      <c r="C638">
        <f t="shared" si="163"/>
        <v>0.91130185979968581</v>
      </c>
      <c r="D638">
        <f t="shared" si="164"/>
        <v>2</v>
      </c>
      <c r="E638">
        <v>638</v>
      </c>
      <c r="F638">
        <f t="shared" si="165"/>
        <v>637</v>
      </c>
      <c r="G638">
        <f t="shared" si="166"/>
        <v>0.91007592008381633</v>
      </c>
      <c r="H638">
        <f t="shared" si="167"/>
        <v>1.9985096837192899</v>
      </c>
      <c r="I638">
        <v>638</v>
      </c>
      <c r="J638">
        <f t="shared" si="168"/>
        <v>637</v>
      </c>
      <c r="K638">
        <f t="shared" si="169"/>
        <v>1.5317326274063956</v>
      </c>
      <c r="L638">
        <f t="shared" si="170"/>
        <v>1.5385758374905201</v>
      </c>
      <c r="M638">
        <v>638</v>
      </c>
      <c r="N638">
        <f t="shared" si="171"/>
        <v>637</v>
      </c>
      <c r="O638">
        <f t="shared" si="172"/>
        <v>0.77481261462740181</v>
      </c>
      <c r="P638">
        <f t="shared" si="173"/>
        <v>0.83407655239053002</v>
      </c>
      <c r="Q638">
        <v>638</v>
      </c>
      <c r="R638">
        <f t="shared" si="174"/>
        <v>637</v>
      </c>
      <c r="S638">
        <f t="shared" si="175"/>
        <v>1.776638632154788</v>
      </c>
      <c r="T638">
        <f t="shared" si="176"/>
        <v>0.83629635456727502</v>
      </c>
      <c r="U638">
        <v>638</v>
      </c>
      <c r="V638">
        <f t="shared" si="177"/>
        <v>637</v>
      </c>
      <c r="W638">
        <f t="shared" si="178"/>
        <v>1.5317326274063956</v>
      </c>
      <c r="X638">
        <f t="shared" si="179"/>
        <v>0.53857583749052296</v>
      </c>
    </row>
    <row r="639" spans="1:24" x14ac:dyDescent="0.35">
      <c r="A639">
        <v>639</v>
      </c>
      <c r="B639">
        <f t="shared" si="162"/>
        <v>638</v>
      </c>
      <c r="C639">
        <f t="shared" si="163"/>
        <v>0.91273247496420651</v>
      </c>
      <c r="D639">
        <f t="shared" si="164"/>
        <v>1</v>
      </c>
      <c r="E639">
        <v>639</v>
      </c>
      <c r="F639">
        <f t="shared" si="165"/>
        <v>638</v>
      </c>
      <c r="G639">
        <f t="shared" si="166"/>
        <v>0.91150227111019488</v>
      </c>
      <c r="H639">
        <f t="shared" si="167"/>
        <v>1.0014903162807101</v>
      </c>
      <c r="I639">
        <v>639</v>
      </c>
      <c r="J639">
        <f t="shared" si="168"/>
        <v>638</v>
      </c>
      <c r="K639">
        <f t="shared" si="169"/>
        <v>1.5318430017625917</v>
      </c>
      <c r="L639">
        <f t="shared" si="170"/>
        <v>1.4614241625094799</v>
      </c>
      <c r="M639">
        <v>639</v>
      </c>
      <c r="N639">
        <f t="shared" si="171"/>
        <v>638</v>
      </c>
      <c r="O639">
        <f t="shared" si="172"/>
        <v>0.77576848459132319</v>
      </c>
      <c r="P639">
        <f t="shared" si="173"/>
        <v>0.16592344760947</v>
      </c>
      <c r="Q639">
        <v>639</v>
      </c>
      <c r="R639">
        <f t="shared" si="174"/>
        <v>638</v>
      </c>
      <c r="S639">
        <f t="shared" si="175"/>
        <v>1.7776008534840222</v>
      </c>
      <c r="T639">
        <f t="shared" si="176"/>
        <v>0.163703645432725</v>
      </c>
      <c r="U639">
        <v>639</v>
      </c>
      <c r="V639">
        <f t="shared" si="177"/>
        <v>638</v>
      </c>
      <c r="W639">
        <f t="shared" si="178"/>
        <v>1.5318430017625917</v>
      </c>
      <c r="X639">
        <f t="shared" si="179"/>
        <v>0.46142416250947699</v>
      </c>
    </row>
    <row r="640" spans="1:24" x14ac:dyDescent="0.35">
      <c r="A640">
        <v>640</v>
      </c>
      <c r="B640">
        <f t="shared" si="162"/>
        <v>639</v>
      </c>
      <c r="C640">
        <f t="shared" si="163"/>
        <v>0.91416309012872721</v>
      </c>
      <c r="D640">
        <f t="shared" si="164"/>
        <v>2</v>
      </c>
      <c r="E640">
        <v>640</v>
      </c>
      <c r="F640">
        <f t="shared" si="165"/>
        <v>639</v>
      </c>
      <c r="G640">
        <f t="shared" si="166"/>
        <v>0.91292862213657333</v>
      </c>
      <c r="H640">
        <f t="shared" si="167"/>
        <v>1.9985096837192899</v>
      </c>
      <c r="I640">
        <v>640</v>
      </c>
      <c r="J640">
        <f t="shared" si="168"/>
        <v>639</v>
      </c>
      <c r="K640">
        <f t="shared" si="169"/>
        <v>1.5319533761187878</v>
      </c>
      <c r="L640">
        <f t="shared" si="170"/>
        <v>1.5385758374905201</v>
      </c>
      <c r="M640">
        <v>640</v>
      </c>
      <c r="N640">
        <f t="shared" si="171"/>
        <v>639</v>
      </c>
      <c r="O640">
        <f t="shared" si="172"/>
        <v>0.77672435455524458</v>
      </c>
      <c r="P640">
        <f t="shared" si="173"/>
        <v>0.83407655239053002</v>
      </c>
      <c r="Q640">
        <v>640</v>
      </c>
      <c r="R640">
        <f t="shared" si="174"/>
        <v>639</v>
      </c>
      <c r="S640">
        <f t="shared" si="175"/>
        <v>1.7785630748132562</v>
      </c>
      <c r="T640">
        <f t="shared" si="176"/>
        <v>0.83629635456727502</v>
      </c>
      <c r="U640">
        <v>640</v>
      </c>
      <c r="V640">
        <f t="shared" si="177"/>
        <v>639</v>
      </c>
      <c r="W640">
        <f t="shared" si="178"/>
        <v>1.5319533761187878</v>
      </c>
      <c r="X640">
        <f t="shared" si="179"/>
        <v>0.53857583749052296</v>
      </c>
    </row>
    <row r="641" spans="1:24" x14ac:dyDescent="0.35">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0.0014903162807118+F641*0.0014263510263785</f>
        <v>0.91435497316295189</v>
      </c>
      <c r="H641">
        <f t="shared" ref="H641:H700" si="185">IF(F641/2-INT(F641/2)&lt;0.1,1.00149031628071,1.99850968371929)</f>
        <v>1.0014903162807101</v>
      </c>
      <c r="I641">
        <v>641</v>
      </c>
      <c r="J641">
        <f t="shared" ref="J641:J700" si="186">(I641-1)</f>
        <v>640</v>
      </c>
      <c r="K641">
        <f t="shared" ref="K641:K700" si="187">1.46142416250948+J641*0.0001103743561961</f>
        <v>1.5320637504749839</v>
      </c>
      <c r="L641">
        <f t="shared" ref="L641:L700" si="188">IF(J641/2-INT(J641/2)&lt;0.1,1.46142416250948,1.53857583749052)</f>
        <v>1.4614241625094799</v>
      </c>
      <c r="M641">
        <v>641</v>
      </c>
      <c r="N641">
        <f t="shared" ref="N641:N700" si="189">(M641-1)</f>
        <v>640</v>
      </c>
      <c r="O641">
        <f t="shared" ref="O641:O700" si="190">0.16592344760947+N641*0.0009558699639214</f>
        <v>0.77768022451916596</v>
      </c>
      <c r="P641">
        <f t="shared" ref="P641:P700" si="191">IF(N641/2-INT(N641/2)&lt;0.1,0.16592344760947,0.83407655239053)</f>
        <v>0.16592344760947</v>
      </c>
      <c r="Q641">
        <v>641</v>
      </c>
      <c r="R641">
        <f t="shared" ref="R641:R700" si="192">(Q641-1)</f>
        <v>640</v>
      </c>
      <c r="S641">
        <f t="shared" ref="S641:S700" si="193">1.16370364543273+R641*0.000962221329234</f>
        <v>1.7795252961424901</v>
      </c>
      <c r="T641">
        <f t="shared" ref="T641:T700" si="194">IF(R641/2-INT(R641/2)&lt;0.1,0.163703645432725,0.836296354567275)</f>
        <v>0.163703645432725</v>
      </c>
      <c r="U641">
        <v>641</v>
      </c>
      <c r="V641">
        <f t="shared" ref="V641:V700" si="195">(U641-1)</f>
        <v>640</v>
      </c>
      <c r="W641">
        <f t="shared" ref="W641:W700" si="196">1.46142416250948+V641*0.0001103743561961</f>
        <v>1.5320637504749839</v>
      </c>
      <c r="X641">
        <f t="shared" ref="X641:X700" si="197">IF(V641/2-INT(V641/2)&lt;0.1,0.461424162509477,0.538575837490523)</f>
        <v>0.46142416250947699</v>
      </c>
    </row>
    <row r="642" spans="1:24" x14ac:dyDescent="0.35">
      <c r="A642">
        <v>642</v>
      </c>
      <c r="B642">
        <f t="shared" si="180"/>
        <v>641</v>
      </c>
      <c r="C642">
        <f t="shared" si="181"/>
        <v>0.9170243204577686</v>
      </c>
      <c r="D642">
        <f t="shared" si="182"/>
        <v>2</v>
      </c>
      <c r="E642">
        <v>642</v>
      </c>
      <c r="F642">
        <f t="shared" si="183"/>
        <v>641</v>
      </c>
      <c r="G642">
        <f t="shared" si="184"/>
        <v>0.91578132418933034</v>
      </c>
      <c r="H642">
        <f t="shared" si="185"/>
        <v>1.9985096837192899</v>
      </c>
      <c r="I642">
        <v>642</v>
      </c>
      <c r="J642">
        <f t="shared" si="186"/>
        <v>641</v>
      </c>
      <c r="K642">
        <f t="shared" si="187"/>
        <v>1.53217412483118</v>
      </c>
      <c r="L642">
        <f t="shared" si="188"/>
        <v>1.5385758374905201</v>
      </c>
      <c r="M642">
        <v>642</v>
      </c>
      <c r="N642">
        <f t="shared" si="189"/>
        <v>641</v>
      </c>
      <c r="O642">
        <f t="shared" si="190"/>
        <v>0.77863609448308735</v>
      </c>
      <c r="P642">
        <f t="shared" si="191"/>
        <v>0.83407655239053002</v>
      </c>
      <c r="Q642">
        <v>642</v>
      </c>
      <c r="R642">
        <f t="shared" si="192"/>
        <v>641</v>
      </c>
      <c r="S642">
        <f t="shared" si="193"/>
        <v>1.7804875174717241</v>
      </c>
      <c r="T642">
        <f t="shared" si="194"/>
        <v>0.83629635456727502</v>
      </c>
      <c r="U642">
        <v>642</v>
      </c>
      <c r="V642">
        <f t="shared" si="195"/>
        <v>641</v>
      </c>
      <c r="W642">
        <f t="shared" si="196"/>
        <v>1.53217412483118</v>
      </c>
      <c r="X642">
        <f t="shared" si="197"/>
        <v>0.53857583749052296</v>
      </c>
    </row>
    <row r="643" spans="1:24" x14ac:dyDescent="0.35">
      <c r="A643">
        <v>643</v>
      </c>
      <c r="B643">
        <f t="shared" si="180"/>
        <v>642</v>
      </c>
      <c r="C643">
        <f t="shared" si="181"/>
        <v>0.9184549356222893</v>
      </c>
      <c r="D643">
        <f t="shared" si="182"/>
        <v>1</v>
      </c>
      <c r="E643">
        <v>643</v>
      </c>
      <c r="F643">
        <f t="shared" si="183"/>
        <v>642</v>
      </c>
      <c r="G643">
        <f t="shared" si="184"/>
        <v>0.9172076752157089</v>
      </c>
      <c r="H643">
        <f t="shared" si="185"/>
        <v>1.0014903162807101</v>
      </c>
      <c r="I643">
        <v>643</v>
      </c>
      <c r="J643">
        <f t="shared" si="186"/>
        <v>642</v>
      </c>
      <c r="K643">
        <f t="shared" si="187"/>
        <v>1.5322844991873761</v>
      </c>
      <c r="L643">
        <f t="shared" si="188"/>
        <v>1.4614241625094799</v>
      </c>
      <c r="M643">
        <v>643</v>
      </c>
      <c r="N643">
        <f t="shared" si="189"/>
        <v>642</v>
      </c>
      <c r="O643">
        <f t="shared" si="190"/>
        <v>0.77959196444700873</v>
      </c>
      <c r="P643">
        <f t="shared" si="191"/>
        <v>0.16592344760947</v>
      </c>
      <c r="Q643">
        <v>643</v>
      </c>
      <c r="R643">
        <f t="shared" si="192"/>
        <v>642</v>
      </c>
      <c r="S643">
        <f t="shared" si="193"/>
        <v>1.781449738800958</v>
      </c>
      <c r="T643">
        <f t="shared" si="194"/>
        <v>0.163703645432725</v>
      </c>
      <c r="U643">
        <v>643</v>
      </c>
      <c r="V643">
        <f t="shared" si="195"/>
        <v>642</v>
      </c>
      <c r="W643">
        <f t="shared" si="196"/>
        <v>1.5322844991873761</v>
      </c>
      <c r="X643">
        <f t="shared" si="197"/>
        <v>0.46142416250947699</v>
      </c>
    </row>
    <row r="644" spans="1:24" x14ac:dyDescent="0.35">
      <c r="A644">
        <v>644</v>
      </c>
      <c r="B644">
        <f t="shared" si="180"/>
        <v>643</v>
      </c>
      <c r="C644">
        <f t="shared" si="181"/>
        <v>0.91988555078681</v>
      </c>
      <c r="D644">
        <f t="shared" si="182"/>
        <v>2</v>
      </c>
      <c r="E644">
        <v>644</v>
      </c>
      <c r="F644">
        <f t="shared" si="183"/>
        <v>643</v>
      </c>
      <c r="G644">
        <f t="shared" si="184"/>
        <v>0.91863402624208734</v>
      </c>
      <c r="H644">
        <f t="shared" si="185"/>
        <v>1.9985096837192899</v>
      </c>
      <c r="I644">
        <v>644</v>
      </c>
      <c r="J644">
        <f t="shared" si="186"/>
        <v>643</v>
      </c>
      <c r="K644">
        <f t="shared" si="187"/>
        <v>1.5323948735435722</v>
      </c>
      <c r="L644">
        <f t="shared" si="188"/>
        <v>1.5385758374905201</v>
      </c>
      <c r="M644">
        <v>644</v>
      </c>
      <c r="N644">
        <f t="shared" si="189"/>
        <v>643</v>
      </c>
      <c r="O644">
        <f t="shared" si="190"/>
        <v>0.78054783441093012</v>
      </c>
      <c r="P644">
        <f t="shared" si="191"/>
        <v>0.83407655239053002</v>
      </c>
      <c r="Q644">
        <v>644</v>
      </c>
      <c r="R644">
        <f t="shared" si="192"/>
        <v>643</v>
      </c>
      <c r="S644">
        <f t="shared" si="193"/>
        <v>1.782411960130192</v>
      </c>
      <c r="T644">
        <f t="shared" si="194"/>
        <v>0.83629635456727502</v>
      </c>
      <c r="U644">
        <v>644</v>
      </c>
      <c r="V644">
        <f t="shared" si="195"/>
        <v>643</v>
      </c>
      <c r="W644">
        <f t="shared" si="196"/>
        <v>1.5323948735435722</v>
      </c>
      <c r="X644">
        <f t="shared" si="197"/>
        <v>0.53857583749052296</v>
      </c>
    </row>
    <row r="645" spans="1:24" x14ac:dyDescent="0.35">
      <c r="A645">
        <v>645</v>
      </c>
      <c r="B645">
        <f t="shared" si="180"/>
        <v>644</v>
      </c>
      <c r="C645">
        <f t="shared" si="181"/>
        <v>0.9213161659513307</v>
      </c>
      <c r="D645">
        <f t="shared" si="182"/>
        <v>1</v>
      </c>
      <c r="E645">
        <v>645</v>
      </c>
      <c r="F645">
        <f t="shared" si="183"/>
        <v>644</v>
      </c>
      <c r="G645">
        <f t="shared" si="184"/>
        <v>0.9200603772684659</v>
      </c>
      <c r="H645">
        <f t="shared" si="185"/>
        <v>1.0014903162807101</v>
      </c>
      <c r="I645">
        <v>645</v>
      </c>
      <c r="J645">
        <f t="shared" si="186"/>
        <v>644</v>
      </c>
      <c r="K645">
        <f t="shared" si="187"/>
        <v>1.5325052478997683</v>
      </c>
      <c r="L645">
        <f t="shared" si="188"/>
        <v>1.4614241625094799</v>
      </c>
      <c r="M645">
        <v>645</v>
      </c>
      <c r="N645">
        <f t="shared" si="189"/>
        <v>644</v>
      </c>
      <c r="O645">
        <f t="shared" si="190"/>
        <v>0.78150370437485162</v>
      </c>
      <c r="P645">
        <f t="shared" si="191"/>
        <v>0.16592344760947</v>
      </c>
      <c r="Q645">
        <v>645</v>
      </c>
      <c r="R645">
        <f t="shared" si="192"/>
        <v>644</v>
      </c>
      <c r="S645">
        <f t="shared" si="193"/>
        <v>1.7833741814594259</v>
      </c>
      <c r="T645">
        <f t="shared" si="194"/>
        <v>0.163703645432725</v>
      </c>
      <c r="U645">
        <v>645</v>
      </c>
      <c r="V645">
        <f t="shared" si="195"/>
        <v>644</v>
      </c>
      <c r="W645">
        <f t="shared" si="196"/>
        <v>1.5325052478997683</v>
      </c>
      <c r="X645">
        <f t="shared" si="197"/>
        <v>0.46142416250947699</v>
      </c>
    </row>
    <row r="646" spans="1:24" x14ac:dyDescent="0.35">
      <c r="A646">
        <v>646</v>
      </c>
      <c r="B646">
        <f t="shared" si="180"/>
        <v>645</v>
      </c>
      <c r="C646">
        <f t="shared" si="181"/>
        <v>0.9227467811158514</v>
      </c>
      <c r="D646">
        <f t="shared" si="182"/>
        <v>2</v>
      </c>
      <c r="E646">
        <v>646</v>
      </c>
      <c r="F646">
        <f t="shared" si="183"/>
        <v>645</v>
      </c>
      <c r="G646">
        <f t="shared" si="184"/>
        <v>0.92148672829484435</v>
      </c>
      <c r="H646">
        <f t="shared" si="185"/>
        <v>1.9985096837192899</v>
      </c>
      <c r="I646">
        <v>646</v>
      </c>
      <c r="J646">
        <f t="shared" si="186"/>
        <v>645</v>
      </c>
      <c r="K646">
        <f t="shared" si="187"/>
        <v>1.5326156222559644</v>
      </c>
      <c r="L646">
        <f t="shared" si="188"/>
        <v>1.5385758374905201</v>
      </c>
      <c r="M646">
        <v>646</v>
      </c>
      <c r="N646">
        <f t="shared" si="189"/>
        <v>645</v>
      </c>
      <c r="O646">
        <f t="shared" si="190"/>
        <v>0.782459574338773</v>
      </c>
      <c r="P646">
        <f t="shared" si="191"/>
        <v>0.83407655239053002</v>
      </c>
      <c r="Q646">
        <v>646</v>
      </c>
      <c r="R646">
        <f t="shared" si="192"/>
        <v>645</v>
      </c>
      <c r="S646">
        <f t="shared" si="193"/>
        <v>1.7843364027886599</v>
      </c>
      <c r="T646">
        <f t="shared" si="194"/>
        <v>0.83629635456727502</v>
      </c>
      <c r="U646">
        <v>646</v>
      </c>
      <c r="V646">
        <f t="shared" si="195"/>
        <v>645</v>
      </c>
      <c r="W646">
        <f t="shared" si="196"/>
        <v>1.5326156222559644</v>
      </c>
      <c r="X646">
        <f t="shared" si="197"/>
        <v>0.53857583749052296</v>
      </c>
    </row>
    <row r="647" spans="1:24" x14ac:dyDescent="0.35">
      <c r="A647">
        <v>647</v>
      </c>
      <c r="B647">
        <f t="shared" si="180"/>
        <v>646</v>
      </c>
      <c r="C647">
        <f t="shared" si="181"/>
        <v>0.9241773962803721</v>
      </c>
      <c r="D647">
        <f t="shared" si="182"/>
        <v>1</v>
      </c>
      <c r="E647">
        <v>647</v>
      </c>
      <c r="F647">
        <f t="shared" si="183"/>
        <v>646</v>
      </c>
      <c r="G647">
        <f t="shared" si="184"/>
        <v>0.92291307932122291</v>
      </c>
      <c r="H647">
        <f t="shared" si="185"/>
        <v>1.0014903162807101</v>
      </c>
      <c r="I647">
        <v>647</v>
      </c>
      <c r="J647">
        <f t="shared" si="186"/>
        <v>646</v>
      </c>
      <c r="K647">
        <f t="shared" si="187"/>
        <v>1.5327259966121605</v>
      </c>
      <c r="L647">
        <f t="shared" si="188"/>
        <v>1.4614241625094799</v>
      </c>
      <c r="M647">
        <v>647</v>
      </c>
      <c r="N647">
        <f t="shared" si="189"/>
        <v>646</v>
      </c>
      <c r="O647">
        <f t="shared" si="190"/>
        <v>0.78341544430269439</v>
      </c>
      <c r="P647">
        <f t="shared" si="191"/>
        <v>0.16592344760947</v>
      </c>
      <c r="Q647">
        <v>647</v>
      </c>
      <c r="R647">
        <f t="shared" si="192"/>
        <v>646</v>
      </c>
      <c r="S647">
        <f t="shared" si="193"/>
        <v>1.7852986241178941</v>
      </c>
      <c r="T647">
        <f t="shared" si="194"/>
        <v>0.163703645432725</v>
      </c>
      <c r="U647">
        <v>647</v>
      </c>
      <c r="V647">
        <f t="shared" si="195"/>
        <v>646</v>
      </c>
      <c r="W647">
        <f t="shared" si="196"/>
        <v>1.5327259966121605</v>
      </c>
      <c r="X647">
        <f t="shared" si="197"/>
        <v>0.46142416250947699</v>
      </c>
    </row>
    <row r="648" spans="1:24" x14ac:dyDescent="0.35">
      <c r="A648">
        <v>648</v>
      </c>
      <c r="B648">
        <f t="shared" si="180"/>
        <v>647</v>
      </c>
      <c r="C648">
        <f t="shared" si="181"/>
        <v>0.9256080114448928</v>
      </c>
      <c r="D648">
        <f t="shared" si="182"/>
        <v>2</v>
      </c>
      <c r="E648">
        <v>648</v>
      </c>
      <c r="F648">
        <f t="shared" si="183"/>
        <v>647</v>
      </c>
      <c r="G648">
        <f t="shared" si="184"/>
        <v>0.92433943034760135</v>
      </c>
      <c r="H648">
        <f t="shared" si="185"/>
        <v>1.9985096837192899</v>
      </c>
      <c r="I648">
        <v>648</v>
      </c>
      <c r="J648">
        <f t="shared" si="186"/>
        <v>647</v>
      </c>
      <c r="K648">
        <f t="shared" si="187"/>
        <v>1.5328363709683566</v>
      </c>
      <c r="L648">
        <f t="shared" si="188"/>
        <v>1.5385758374905201</v>
      </c>
      <c r="M648">
        <v>648</v>
      </c>
      <c r="N648">
        <f t="shared" si="189"/>
        <v>647</v>
      </c>
      <c r="O648">
        <f t="shared" si="190"/>
        <v>0.78437131426661577</v>
      </c>
      <c r="P648">
        <f t="shared" si="191"/>
        <v>0.83407655239053002</v>
      </c>
      <c r="Q648">
        <v>648</v>
      </c>
      <c r="R648">
        <f t="shared" si="192"/>
        <v>647</v>
      </c>
      <c r="S648">
        <f t="shared" si="193"/>
        <v>1.786260845447128</v>
      </c>
      <c r="T648">
        <f t="shared" si="194"/>
        <v>0.83629635456727502</v>
      </c>
      <c r="U648">
        <v>648</v>
      </c>
      <c r="V648">
        <f t="shared" si="195"/>
        <v>647</v>
      </c>
      <c r="W648">
        <f t="shared" si="196"/>
        <v>1.5328363709683566</v>
      </c>
      <c r="X648">
        <f t="shared" si="197"/>
        <v>0.53857583749052296</v>
      </c>
    </row>
    <row r="649" spans="1:24" x14ac:dyDescent="0.35">
      <c r="A649">
        <v>649</v>
      </c>
      <c r="B649">
        <f t="shared" si="180"/>
        <v>648</v>
      </c>
      <c r="C649">
        <f t="shared" si="181"/>
        <v>0.9270386266094135</v>
      </c>
      <c r="D649">
        <f t="shared" si="182"/>
        <v>1</v>
      </c>
      <c r="E649">
        <v>649</v>
      </c>
      <c r="F649">
        <f t="shared" si="183"/>
        <v>648</v>
      </c>
      <c r="G649">
        <f t="shared" si="184"/>
        <v>0.92576578137397991</v>
      </c>
      <c r="H649">
        <f t="shared" si="185"/>
        <v>1.0014903162807101</v>
      </c>
      <c r="I649">
        <v>649</v>
      </c>
      <c r="J649">
        <f t="shared" si="186"/>
        <v>648</v>
      </c>
      <c r="K649">
        <f t="shared" si="187"/>
        <v>1.5329467453245527</v>
      </c>
      <c r="L649">
        <f t="shared" si="188"/>
        <v>1.4614241625094799</v>
      </c>
      <c r="M649">
        <v>649</v>
      </c>
      <c r="N649">
        <f t="shared" si="189"/>
        <v>648</v>
      </c>
      <c r="O649">
        <f t="shared" si="190"/>
        <v>0.78532718423053716</v>
      </c>
      <c r="P649">
        <f t="shared" si="191"/>
        <v>0.16592344760947</v>
      </c>
      <c r="Q649">
        <v>649</v>
      </c>
      <c r="R649">
        <f t="shared" si="192"/>
        <v>648</v>
      </c>
      <c r="S649">
        <f t="shared" si="193"/>
        <v>1.787223066776362</v>
      </c>
      <c r="T649">
        <f t="shared" si="194"/>
        <v>0.163703645432725</v>
      </c>
      <c r="U649">
        <v>649</v>
      </c>
      <c r="V649">
        <f t="shared" si="195"/>
        <v>648</v>
      </c>
      <c r="W649">
        <f t="shared" si="196"/>
        <v>1.5329467453245527</v>
      </c>
      <c r="X649">
        <f t="shared" si="197"/>
        <v>0.46142416250947699</v>
      </c>
    </row>
    <row r="650" spans="1:24" x14ac:dyDescent="0.35">
      <c r="A650">
        <v>650</v>
      </c>
      <c r="B650">
        <f t="shared" si="180"/>
        <v>649</v>
      </c>
      <c r="C650">
        <f t="shared" si="181"/>
        <v>0.9284692417739342</v>
      </c>
      <c r="D650">
        <f t="shared" si="182"/>
        <v>2</v>
      </c>
      <c r="E650">
        <v>650</v>
      </c>
      <c r="F650">
        <f t="shared" si="183"/>
        <v>649</v>
      </c>
      <c r="G650">
        <f t="shared" si="184"/>
        <v>0.92719213240035836</v>
      </c>
      <c r="H650">
        <f t="shared" si="185"/>
        <v>1.9985096837192899</v>
      </c>
      <c r="I650">
        <v>650</v>
      </c>
      <c r="J650">
        <f t="shared" si="186"/>
        <v>649</v>
      </c>
      <c r="K650">
        <f t="shared" si="187"/>
        <v>1.5330571196807488</v>
      </c>
      <c r="L650">
        <f t="shared" si="188"/>
        <v>1.5385758374905201</v>
      </c>
      <c r="M650">
        <v>650</v>
      </c>
      <c r="N650">
        <f t="shared" si="189"/>
        <v>649</v>
      </c>
      <c r="O650">
        <f t="shared" si="190"/>
        <v>0.78628305419445854</v>
      </c>
      <c r="P650">
        <f t="shared" si="191"/>
        <v>0.83407655239053002</v>
      </c>
      <c r="Q650">
        <v>650</v>
      </c>
      <c r="R650">
        <f t="shared" si="192"/>
        <v>649</v>
      </c>
      <c r="S650">
        <f t="shared" si="193"/>
        <v>1.7881852881055962</v>
      </c>
      <c r="T650">
        <f t="shared" si="194"/>
        <v>0.83629635456727502</v>
      </c>
      <c r="U650">
        <v>650</v>
      </c>
      <c r="V650">
        <f t="shared" si="195"/>
        <v>649</v>
      </c>
      <c r="W650">
        <f t="shared" si="196"/>
        <v>1.5330571196807488</v>
      </c>
      <c r="X650">
        <f t="shared" si="197"/>
        <v>0.53857583749052296</v>
      </c>
    </row>
    <row r="651" spans="1:24" x14ac:dyDescent="0.35">
      <c r="A651">
        <v>651</v>
      </c>
      <c r="B651">
        <f t="shared" si="180"/>
        <v>650</v>
      </c>
      <c r="C651">
        <f t="shared" si="181"/>
        <v>0.92989985693845489</v>
      </c>
      <c r="D651">
        <f t="shared" si="182"/>
        <v>1</v>
      </c>
      <c r="E651">
        <v>651</v>
      </c>
      <c r="F651">
        <f t="shared" si="183"/>
        <v>650</v>
      </c>
      <c r="G651">
        <f t="shared" si="184"/>
        <v>0.92861848342673681</v>
      </c>
      <c r="H651">
        <f t="shared" si="185"/>
        <v>1.0014903162807101</v>
      </c>
      <c r="I651">
        <v>651</v>
      </c>
      <c r="J651">
        <f t="shared" si="186"/>
        <v>650</v>
      </c>
      <c r="K651">
        <f t="shared" si="187"/>
        <v>1.5331674940369449</v>
      </c>
      <c r="L651">
        <f t="shared" si="188"/>
        <v>1.4614241625094799</v>
      </c>
      <c r="M651">
        <v>651</v>
      </c>
      <c r="N651">
        <f t="shared" si="189"/>
        <v>650</v>
      </c>
      <c r="O651">
        <f t="shared" si="190"/>
        <v>0.78723892415837993</v>
      </c>
      <c r="P651">
        <f t="shared" si="191"/>
        <v>0.16592344760947</v>
      </c>
      <c r="Q651">
        <v>651</v>
      </c>
      <c r="R651">
        <f t="shared" si="192"/>
        <v>650</v>
      </c>
      <c r="S651">
        <f t="shared" si="193"/>
        <v>1.7891475094348301</v>
      </c>
      <c r="T651">
        <f t="shared" si="194"/>
        <v>0.163703645432725</v>
      </c>
      <c r="U651">
        <v>651</v>
      </c>
      <c r="V651">
        <f t="shared" si="195"/>
        <v>650</v>
      </c>
      <c r="W651">
        <f t="shared" si="196"/>
        <v>1.5331674940369449</v>
      </c>
      <c r="X651">
        <f t="shared" si="197"/>
        <v>0.46142416250947699</v>
      </c>
    </row>
    <row r="652" spans="1:24" x14ac:dyDescent="0.35">
      <c r="A652">
        <v>652</v>
      </c>
      <c r="B652">
        <f t="shared" si="180"/>
        <v>651</v>
      </c>
      <c r="C652">
        <f t="shared" si="181"/>
        <v>0.93133047210297559</v>
      </c>
      <c r="D652">
        <f t="shared" si="182"/>
        <v>2</v>
      </c>
      <c r="E652">
        <v>652</v>
      </c>
      <c r="F652">
        <f t="shared" si="183"/>
        <v>651</v>
      </c>
      <c r="G652">
        <f t="shared" si="184"/>
        <v>0.93004483445311537</v>
      </c>
      <c r="H652">
        <f t="shared" si="185"/>
        <v>1.9985096837192899</v>
      </c>
      <c r="I652">
        <v>652</v>
      </c>
      <c r="J652">
        <f t="shared" si="186"/>
        <v>651</v>
      </c>
      <c r="K652">
        <f t="shared" si="187"/>
        <v>1.533277868393141</v>
      </c>
      <c r="L652">
        <f t="shared" si="188"/>
        <v>1.5385758374905201</v>
      </c>
      <c r="M652">
        <v>652</v>
      </c>
      <c r="N652">
        <f t="shared" si="189"/>
        <v>651</v>
      </c>
      <c r="O652">
        <f t="shared" si="190"/>
        <v>0.78819479412230131</v>
      </c>
      <c r="P652">
        <f t="shared" si="191"/>
        <v>0.83407655239053002</v>
      </c>
      <c r="Q652">
        <v>652</v>
      </c>
      <c r="R652">
        <f t="shared" si="192"/>
        <v>651</v>
      </c>
      <c r="S652">
        <f t="shared" si="193"/>
        <v>1.7901097307640641</v>
      </c>
      <c r="T652">
        <f t="shared" si="194"/>
        <v>0.83629635456727502</v>
      </c>
      <c r="U652">
        <v>652</v>
      </c>
      <c r="V652">
        <f t="shared" si="195"/>
        <v>651</v>
      </c>
      <c r="W652">
        <f t="shared" si="196"/>
        <v>1.533277868393141</v>
      </c>
      <c r="X652">
        <f t="shared" si="197"/>
        <v>0.53857583749052296</v>
      </c>
    </row>
    <row r="653" spans="1:24" x14ac:dyDescent="0.35">
      <c r="A653">
        <v>653</v>
      </c>
      <c r="B653">
        <f t="shared" si="180"/>
        <v>652</v>
      </c>
      <c r="C653">
        <f t="shared" si="181"/>
        <v>0.93276108726749629</v>
      </c>
      <c r="D653">
        <f t="shared" si="182"/>
        <v>1</v>
      </c>
      <c r="E653">
        <v>653</v>
      </c>
      <c r="F653">
        <f t="shared" si="183"/>
        <v>652</v>
      </c>
      <c r="G653">
        <f t="shared" si="184"/>
        <v>0.93147118547949381</v>
      </c>
      <c r="H653">
        <f t="shared" si="185"/>
        <v>1.0014903162807101</v>
      </c>
      <c r="I653">
        <v>653</v>
      </c>
      <c r="J653">
        <f t="shared" si="186"/>
        <v>652</v>
      </c>
      <c r="K653">
        <f t="shared" si="187"/>
        <v>1.533388242749337</v>
      </c>
      <c r="L653">
        <f t="shared" si="188"/>
        <v>1.4614241625094799</v>
      </c>
      <c r="M653">
        <v>653</v>
      </c>
      <c r="N653">
        <f t="shared" si="189"/>
        <v>652</v>
      </c>
      <c r="O653">
        <f t="shared" si="190"/>
        <v>0.78915066408622281</v>
      </c>
      <c r="P653">
        <f t="shared" si="191"/>
        <v>0.16592344760947</v>
      </c>
      <c r="Q653">
        <v>653</v>
      </c>
      <c r="R653">
        <f t="shared" si="192"/>
        <v>652</v>
      </c>
      <c r="S653">
        <f t="shared" si="193"/>
        <v>1.7910719520932981</v>
      </c>
      <c r="T653">
        <f t="shared" si="194"/>
        <v>0.163703645432725</v>
      </c>
      <c r="U653">
        <v>653</v>
      </c>
      <c r="V653">
        <f t="shared" si="195"/>
        <v>652</v>
      </c>
      <c r="W653">
        <f t="shared" si="196"/>
        <v>1.533388242749337</v>
      </c>
      <c r="X653">
        <f t="shared" si="197"/>
        <v>0.46142416250947699</v>
      </c>
    </row>
    <row r="654" spans="1:24" x14ac:dyDescent="0.35">
      <c r="A654">
        <v>654</v>
      </c>
      <c r="B654">
        <f t="shared" si="180"/>
        <v>653</v>
      </c>
      <c r="C654">
        <f t="shared" si="181"/>
        <v>0.93419170243201699</v>
      </c>
      <c r="D654">
        <f t="shared" si="182"/>
        <v>2</v>
      </c>
      <c r="E654">
        <v>654</v>
      </c>
      <c r="F654">
        <f t="shared" si="183"/>
        <v>653</v>
      </c>
      <c r="G654">
        <f t="shared" si="184"/>
        <v>0.93289753650587237</v>
      </c>
      <c r="H654">
        <f t="shared" si="185"/>
        <v>1.9985096837192899</v>
      </c>
      <c r="I654">
        <v>654</v>
      </c>
      <c r="J654">
        <f t="shared" si="186"/>
        <v>653</v>
      </c>
      <c r="K654">
        <f t="shared" si="187"/>
        <v>1.5334986171055331</v>
      </c>
      <c r="L654">
        <f t="shared" si="188"/>
        <v>1.5385758374905201</v>
      </c>
      <c r="M654">
        <v>654</v>
      </c>
      <c r="N654">
        <f t="shared" si="189"/>
        <v>653</v>
      </c>
      <c r="O654">
        <f t="shared" si="190"/>
        <v>0.79010653405014419</v>
      </c>
      <c r="P654">
        <f t="shared" si="191"/>
        <v>0.83407655239053002</v>
      </c>
      <c r="Q654">
        <v>654</v>
      </c>
      <c r="R654">
        <f t="shared" si="192"/>
        <v>653</v>
      </c>
      <c r="S654">
        <f t="shared" si="193"/>
        <v>1.792034173422532</v>
      </c>
      <c r="T654">
        <f t="shared" si="194"/>
        <v>0.83629635456727502</v>
      </c>
      <c r="U654">
        <v>654</v>
      </c>
      <c r="V654">
        <f t="shared" si="195"/>
        <v>653</v>
      </c>
      <c r="W654">
        <f t="shared" si="196"/>
        <v>1.5334986171055331</v>
      </c>
      <c r="X654">
        <f t="shared" si="197"/>
        <v>0.53857583749052296</v>
      </c>
    </row>
    <row r="655" spans="1:24" x14ac:dyDescent="0.35">
      <c r="A655">
        <v>655</v>
      </c>
      <c r="B655">
        <f t="shared" si="180"/>
        <v>654</v>
      </c>
      <c r="C655">
        <f t="shared" si="181"/>
        <v>0.93562231759653769</v>
      </c>
      <c r="D655">
        <f t="shared" si="182"/>
        <v>1</v>
      </c>
      <c r="E655">
        <v>655</v>
      </c>
      <c r="F655">
        <f t="shared" si="183"/>
        <v>654</v>
      </c>
      <c r="G655">
        <f t="shared" si="184"/>
        <v>0.93432388753225082</v>
      </c>
      <c r="H655">
        <f t="shared" si="185"/>
        <v>1.0014903162807101</v>
      </c>
      <c r="I655">
        <v>655</v>
      </c>
      <c r="J655">
        <f t="shared" si="186"/>
        <v>654</v>
      </c>
      <c r="K655">
        <f t="shared" si="187"/>
        <v>1.5336089914617292</v>
      </c>
      <c r="L655">
        <f t="shared" si="188"/>
        <v>1.4614241625094799</v>
      </c>
      <c r="M655">
        <v>655</v>
      </c>
      <c r="N655">
        <f t="shared" si="189"/>
        <v>654</v>
      </c>
      <c r="O655">
        <f t="shared" si="190"/>
        <v>0.79106240401406558</v>
      </c>
      <c r="P655">
        <f t="shared" si="191"/>
        <v>0.16592344760947</v>
      </c>
      <c r="Q655">
        <v>655</v>
      </c>
      <c r="R655">
        <f t="shared" si="192"/>
        <v>654</v>
      </c>
      <c r="S655">
        <f t="shared" si="193"/>
        <v>1.792996394751766</v>
      </c>
      <c r="T655">
        <f t="shared" si="194"/>
        <v>0.163703645432725</v>
      </c>
      <c r="U655">
        <v>655</v>
      </c>
      <c r="V655">
        <f t="shared" si="195"/>
        <v>654</v>
      </c>
      <c r="W655">
        <f t="shared" si="196"/>
        <v>1.5336089914617292</v>
      </c>
      <c r="X655">
        <f t="shared" si="197"/>
        <v>0.46142416250947699</v>
      </c>
    </row>
    <row r="656" spans="1:24" x14ac:dyDescent="0.35">
      <c r="A656">
        <v>656</v>
      </c>
      <c r="B656">
        <f t="shared" si="180"/>
        <v>655</v>
      </c>
      <c r="C656">
        <f t="shared" si="181"/>
        <v>0.93705293276105839</v>
      </c>
      <c r="D656">
        <f t="shared" si="182"/>
        <v>2</v>
      </c>
      <c r="E656">
        <v>656</v>
      </c>
      <c r="F656">
        <f t="shared" si="183"/>
        <v>655</v>
      </c>
      <c r="G656">
        <f t="shared" si="184"/>
        <v>0.93575023855862938</v>
      </c>
      <c r="H656">
        <f t="shared" si="185"/>
        <v>1.9985096837192899</v>
      </c>
      <c r="I656">
        <v>656</v>
      </c>
      <c r="J656">
        <f t="shared" si="186"/>
        <v>655</v>
      </c>
      <c r="K656">
        <f t="shared" si="187"/>
        <v>1.5337193658179253</v>
      </c>
      <c r="L656">
        <f t="shared" si="188"/>
        <v>1.5385758374905201</v>
      </c>
      <c r="M656">
        <v>656</v>
      </c>
      <c r="N656">
        <f t="shared" si="189"/>
        <v>655</v>
      </c>
      <c r="O656">
        <f t="shared" si="190"/>
        <v>0.79201827397798696</v>
      </c>
      <c r="P656">
        <f t="shared" si="191"/>
        <v>0.83407655239053002</v>
      </c>
      <c r="Q656">
        <v>656</v>
      </c>
      <c r="R656">
        <f t="shared" si="192"/>
        <v>655</v>
      </c>
      <c r="S656">
        <f t="shared" si="193"/>
        <v>1.7939586160809999</v>
      </c>
      <c r="T656">
        <f t="shared" si="194"/>
        <v>0.83629635456727502</v>
      </c>
      <c r="U656">
        <v>656</v>
      </c>
      <c r="V656">
        <f t="shared" si="195"/>
        <v>655</v>
      </c>
      <c r="W656">
        <f t="shared" si="196"/>
        <v>1.5337193658179253</v>
      </c>
      <c r="X656">
        <f t="shared" si="197"/>
        <v>0.53857583749052296</v>
      </c>
    </row>
    <row r="657" spans="1:24" x14ac:dyDescent="0.35">
      <c r="A657">
        <v>657</v>
      </c>
      <c r="B657">
        <f t="shared" si="180"/>
        <v>656</v>
      </c>
      <c r="C657">
        <f t="shared" si="181"/>
        <v>0.93848354792557909</v>
      </c>
      <c r="D657">
        <f t="shared" si="182"/>
        <v>1</v>
      </c>
      <c r="E657">
        <v>657</v>
      </c>
      <c r="F657">
        <f t="shared" si="183"/>
        <v>656</v>
      </c>
      <c r="G657">
        <f t="shared" si="184"/>
        <v>0.93717658958500782</v>
      </c>
      <c r="H657">
        <f t="shared" si="185"/>
        <v>1.0014903162807101</v>
      </c>
      <c r="I657">
        <v>657</v>
      </c>
      <c r="J657">
        <f t="shared" si="186"/>
        <v>656</v>
      </c>
      <c r="K657">
        <f t="shared" si="187"/>
        <v>1.5338297401741214</v>
      </c>
      <c r="L657">
        <f t="shared" si="188"/>
        <v>1.4614241625094799</v>
      </c>
      <c r="M657">
        <v>657</v>
      </c>
      <c r="N657">
        <f t="shared" si="189"/>
        <v>656</v>
      </c>
      <c r="O657">
        <f t="shared" si="190"/>
        <v>0.79297414394190835</v>
      </c>
      <c r="P657">
        <f t="shared" si="191"/>
        <v>0.16592344760947</v>
      </c>
      <c r="Q657">
        <v>657</v>
      </c>
      <c r="R657">
        <f t="shared" si="192"/>
        <v>656</v>
      </c>
      <c r="S657">
        <f t="shared" si="193"/>
        <v>1.7949208374102339</v>
      </c>
      <c r="T657">
        <f t="shared" si="194"/>
        <v>0.163703645432725</v>
      </c>
      <c r="U657">
        <v>657</v>
      </c>
      <c r="V657">
        <f t="shared" si="195"/>
        <v>656</v>
      </c>
      <c r="W657">
        <f t="shared" si="196"/>
        <v>1.5338297401741214</v>
      </c>
      <c r="X657">
        <f t="shared" si="197"/>
        <v>0.46142416250947699</v>
      </c>
    </row>
    <row r="658" spans="1:24" x14ac:dyDescent="0.35">
      <c r="A658">
        <v>658</v>
      </c>
      <c r="B658">
        <f t="shared" si="180"/>
        <v>657</v>
      </c>
      <c r="C658">
        <f t="shared" si="181"/>
        <v>0.93991416309009979</v>
      </c>
      <c r="D658">
        <f t="shared" si="182"/>
        <v>2</v>
      </c>
      <c r="E658">
        <v>658</v>
      </c>
      <c r="F658">
        <f t="shared" si="183"/>
        <v>657</v>
      </c>
      <c r="G658">
        <f t="shared" si="184"/>
        <v>0.93860294061138638</v>
      </c>
      <c r="H658">
        <f t="shared" si="185"/>
        <v>1.9985096837192899</v>
      </c>
      <c r="I658">
        <v>658</v>
      </c>
      <c r="J658">
        <f t="shared" si="186"/>
        <v>657</v>
      </c>
      <c r="K658">
        <f t="shared" si="187"/>
        <v>1.5339401145303175</v>
      </c>
      <c r="L658">
        <f t="shared" si="188"/>
        <v>1.5385758374905201</v>
      </c>
      <c r="M658">
        <v>658</v>
      </c>
      <c r="N658">
        <f t="shared" si="189"/>
        <v>657</v>
      </c>
      <c r="O658">
        <f t="shared" si="190"/>
        <v>0.79393001390582973</v>
      </c>
      <c r="P658">
        <f t="shared" si="191"/>
        <v>0.83407655239053002</v>
      </c>
      <c r="Q658">
        <v>658</v>
      </c>
      <c r="R658">
        <f t="shared" si="192"/>
        <v>657</v>
      </c>
      <c r="S658">
        <f t="shared" si="193"/>
        <v>1.7958830587394681</v>
      </c>
      <c r="T658">
        <f t="shared" si="194"/>
        <v>0.83629635456727502</v>
      </c>
      <c r="U658">
        <v>658</v>
      </c>
      <c r="V658">
        <f t="shared" si="195"/>
        <v>657</v>
      </c>
      <c r="W658">
        <f t="shared" si="196"/>
        <v>1.5339401145303175</v>
      </c>
      <c r="X658">
        <f t="shared" si="197"/>
        <v>0.53857583749052296</v>
      </c>
    </row>
    <row r="659" spans="1:24" x14ac:dyDescent="0.35">
      <c r="A659">
        <v>659</v>
      </c>
      <c r="B659">
        <f t="shared" si="180"/>
        <v>658</v>
      </c>
      <c r="C659">
        <f t="shared" si="181"/>
        <v>0.94134477825462048</v>
      </c>
      <c r="D659">
        <f t="shared" si="182"/>
        <v>1</v>
      </c>
      <c r="E659">
        <v>659</v>
      </c>
      <c r="F659">
        <f t="shared" si="183"/>
        <v>658</v>
      </c>
      <c r="G659">
        <f t="shared" si="184"/>
        <v>0.94002929163776483</v>
      </c>
      <c r="H659">
        <f t="shared" si="185"/>
        <v>1.0014903162807101</v>
      </c>
      <c r="I659">
        <v>659</v>
      </c>
      <c r="J659">
        <f t="shared" si="186"/>
        <v>658</v>
      </c>
      <c r="K659">
        <f t="shared" si="187"/>
        <v>1.5340504888865136</v>
      </c>
      <c r="L659">
        <f t="shared" si="188"/>
        <v>1.4614241625094799</v>
      </c>
      <c r="M659">
        <v>659</v>
      </c>
      <c r="N659">
        <f t="shared" si="189"/>
        <v>658</v>
      </c>
      <c r="O659">
        <f t="shared" si="190"/>
        <v>0.79488588386975112</v>
      </c>
      <c r="P659">
        <f t="shared" si="191"/>
        <v>0.16592344760947</v>
      </c>
      <c r="Q659">
        <v>659</v>
      </c>
      <c r="R659">
        <f t="shared" si="192"/>
        <v>658</v>
      </c>
      <c r="S659">
        <f t="shared" si="193"/>
        <v>1.796845280068702</v>
      </c>
      <c r="T659">
        <f t="shared" si="194"/>
        <v>0.163703645432725</v>
      </c>
      <c r="U659">
        <v>659</v>
      </c>
      <c r="V659">
        <f t="shared" si="195"/>
        <v>658</v>
      </c>
      <c r="W659">
        <f t="shared" si="196"/>
        <v>1.5340504888865136</v>
      </c>
      <c r="X659">
        <f t="shared" si="197"/>
        <v>0.46142416250947699</v>
      </c>
    </row>
    <row r="660" spans="1:24" x14ac:dyDescent="0.35">
      <c r="A660">
        <v>660</v>
      </c>
      <c r="B660">
        <f t="shared" si="180"/>
        <v>659</v>
      </c>
      <c r="C660">
        <f t="shared" si="181"/>
        <v>0.94277539341914118</v>
      </c>
      <c r="D660">
        <f t="shared" si="182"/>
        <v>2</v>
      </c>
      <c r="E660">
        <v>660</v>
      </c>
      <c r="F660">
        <f t="shared" si="183"/>
        <v>659</v>
      </c>
      <c r="G660">
        <f t="shared" si="184"/>
        <v>0.94145564266414339</v>
      </c>
      <c r="H660">
        <f t="shared" si="185"/>
        <v>1.9985096837192899</v>
      </c>
      <c r="I660">
        <v>660</v>
      </c>
      <c r="J660">
        <f t="shared" si="186"/>
        <v>659</v>
      </c>
      <c r="K660">
        <f t="shared" si="187"/>
        <v>1.5341608632427097</v>
      </c>
      <c r="L660">
        <f t="shared" si="188"/>
        <v>1.5385758374905201</v>
      </c>
      <c r="M660">
        <v>660</v>
      </c>
      <c r="N660">
        <f t="shared" si="189"/>
        <v>659</v>
      </c>
      <c r="O660">
        <f t="shared" si="190"/>
        <v>0.79584175383367262</v>
      </c>
      <c r="P660">
        <f t="shared" si="191"/>
        <v>0.83407655239053002</v>
      </c>
      <c r="Q660">
        <v>660</v>
      </c>
      <c r="R660">
        <f t="shared" si="192"/>
        <v>659</v>
      </c>
      <c r="S660">
        <f t="shared" si="193"/>
        <v>1.7978075013979362</v>
      </c>
      <c r="T660">
        <f t="shared" si="194"/>
        <v>0.83629635456727502</v>
      </c>
      <c r="U660">
        <v>660</v>
      </c>
      <c r="V660">
        <f t="shared" si="195"/>
        <v>659</v>
      </c>
      <c r="W660">
        <f t="shared" si="196"/>
        <v>1.5341608632427097</v>
      </c>
      <c r="X660">
        <f t="shared" si="197"/>
        <v>0.53857583749052296</v>
      </c>
    </row>
    <row r="661" spans="1:24" x14ac:dyDescent="0.35">
      <c r="A661">
        <v>661</v>
      </c>
      <c r="B661">
        <f t="shared" si="180"/>
        <v>660</v>
      </c>
      <c r="C661">
        <f t="shared" si="181"/>
        <v>0.94420600858366188</v>
      </c>
      <c r="D661">
        <f t="shared" si="182"/>
        <v>1</v>
      </c>
      <c r="E661">
        <v>661</v>
      </c>
      <c r="F661">
        <f t="shared" si="183"/>
        <v>660</v>
      </c>
      <c r="G661">
        <f t="shared" si="184"/>
        <v>0.94288199369052184</v>
      </c>
      <c r="H661">
        <f t="shared" si="185"/>
        <v>1.0014903162807101</v>
      </c>
      <c r="I661">
        <v>661</v>
      </c>
      <c r="J661">
        <f t="shared" si="186"/>
        <v>660</v>
      </c>
      <c r="K661">
        <f t="shared" si="187"/>
        <v>1.5342712375989058</v>
      </c>
      <c r="L661">
        <f t="shared" si="188"/>
        <v>1.4614241625094799</v>
      </c>
      <c r="M661">
        <v>661</v>
      </c>
      <c r="N661">
        <f t="shared" si="189"/>
        <v>660</v>
      </c>
      <c r="O661">
        <f t="shared" si="190"/>
        <v>0.796797623797594</v>
      </c>
      <c r="P661">
        <f t="shared" si="191"/>
        <v>0.16592344760947</v>
      </c>
      <c r="Q661">
        <v>661</v>
      </c>
      <c r="R661">
        <f t="shared" si="192"/>
        <v>660</v>
      </c>
      <c r="S661">
        <f t="shared" si="193"/>
        <v>1.7987697227271702</v>
      </c>
      <c r="T661">
        <f t="shared" si="194"/>
        <v>0.163703645432725</v>
      </c>
      <c r="U661">
        <v>661</v>
      </c>
      <c r="V661">
        <f t="shared" si="195"/>
        <v>660</v>
      </c>
      <c r="W661">
        <f t="shared" si="196"/>
        <v>1.5342712375989058</v>
      </c>
      <c r="X661">
        <f t="shared" si="197"/>
        <v>0.46142416250947699</v>
      </c>
    </row>
    <row r="662" spans="1:24" x14ac:dyDescent="0.35">
      <c r="A662">
        <v>662</v>
      </c>
      <c r="B662">
        <f t="shared" si="180"/>
        <v>661</v>
      </c>
      <c r="C662">
        <f t="shared" si="181"/>
        <v>0.94563662374818258</v>
      </c>
      <c r="D662">
        <f t="shared" si="182"/>
        <v>2</v>
      </c>
      <c r="E662">
        <v>662</v>
      </c>
      <c r="F662">
        <f t="shared" si="183"/>
        <v>661</v>
      </c>
      <c r="G662">
        <f t="shared" si="184"/>
        <v>0.94430834471690039</v>
      </c>
      <c r="H662">
        <f t="shared" si="185"/>
        <v>1.9985096837192899</v>
      </c>
      <c r="I662">
        <v>662</v>
      </c>
      <c r="J662">
        <f t="shared" si="186"/>
        <v>661</v>
      </c>
      <c r="K662">
        <f t="shared" si="187"/>
        <v>1.5343816119551019</v>
      </c>
      <c r="L662">
        <f t="shared" si="188"/>
        <v>1.5385758374905201</v>
      </c>
      <c r="M662">
        <v>662</v>
      </c>
      <c r="N662">
        <f t="shared" si="189"/>
        <v>661</v>
      </c>
      <c r="O662">
        <f t="shared" si="190"/>
        <v>0.79775349376151539</v>
      </c>
      <c r="P662">
        <f t="shared" si="191"/>
        <v>0.83407655239053002</v>
      </c>
      <c r="Q662">
        <v>662</v>
      </c>
      <c r="R662">
        <f t="shared" si="192"/>
        <v>661</v>
      </c>
      <c r="S662">
        <f t="shared" si="193"/>
        <v>1.7997319440564041</v>
      </c>
      <c r="T662">
        <f t="shared" si="194"/>
        <v>0.83629635456727502</v>
      </c>
      <c r="U662">
        <v>662</v>
      </c>
      <c r="V662">
        <f t="shared" si="195"/>
        <v>661</v>
      </c>
      <c r="W662">
        <f t="shared" si="196"/>
        <v>1.5343816119551019</v>
      </c>
      <c r="X662">
        <f t="shared" si="197"/>
        <v>0.53857583749052296</v>
      </c>
    </row>
    <row r="663" spans="1:24" x14ac:dyDescent="0.35">
      <c r="A663">
        <v>663</v>
      </c>
      <c r="B663">
        <f t="shared" si="180"/>
        <v>662</v>
      </c>
      <c r="C663">
        <f t="shared" si="181"/>
        <v>0.94706723891270328</v>
      </c>
      <c r="D663">
        <f t="shared" si="182"/>
        <v>1</v>
      </c>
      <c r="E663">
        <v>663</v>
      </c>
      <c r="F663">
        <f t="shared" si="183"/>
        <v>662</v>
      </c>
      <c r="G663">
        <f t="shared" si="184"/>
        <v>0.94573469574327884</v>
      </c>
      <c r="H663">
        <f t="shared" si="185"/>
        <v>1.0014903162807101</v>
      </c>
      <c r="I663">
        <v>663</v>
      </c>
      <c r="J663">
        <f t="shared" si="186"/>
        <v>662</v>
      </c>
      <c r="K663">
        <f t="shared" si="187"/>
        <v>1.534491986311298</v>
      </c>
      <c r="L663">
        <f t="shared" si="188"/>
        <v>1.4614241625094799</v>
      </c>
      <c r="M663">
        <v>663</v>
      </c>
      <c r="N663">
        <f t="shared" si="189"/>
        <v>662</v>
      </c>
      <c r="O663">
        <f t="shared" si="190"/>
        <v>0.79870936372543677</v>
      </c>
      <c r="P663">
        <f t="shared" si="191"/>
        <v>0.16592344760947</v>
      </c>
      <c r="Q663">
        <v>663</v>
      </c>
      <c r="R663">
        <f t="shared" si="192"/>
        <v>662</v>
      </c>
      <c r="S663">
        <f t="shared" si="193"/>
        <v>1.8006941653856381</v>
      </c>
      <c r="T663">
        <f t="shared" si="194"/>
        <v>0.163703645432725</v>
      </c>
      <c r="U663">
        <v>663</v>
      </c>
      <c r="V663">
        <f t="shared" si="195"/>
        <v>662</v>
      </c>
      <c r="W663">
        <f t="shared" si="196"/>
        <v>1.534491986311298</v>
      </c>
      <c r="X663">
        <f t="shared" si="197"/>
        <v>0.46142416250947699</v>
      </c>
    </row>
    <row r="664" spans="1:24" x14ac:dyDescent="0.35">
      <c r="A664">
        <v>664</v>
      </c>
      <c r="B664">
        <f t="shared" si="180"/>
        <v>663</v>
      </c>
      <c r="C664">
        <f t="shared" si="181"/>
        <v>0.94849785407722398</v>
      </c>
      <c r="D664">
        <f t="shared" si="182"/>
        <v>2</v>
      </c>
      <c r="E664">
        <v>664</v>
      </c>
      <c r="F664">
        <f t="shared" si="183"/>
        <v>663</v>
      </c>
      <c r="G664">
        <f t="shared" si="184"/>
        <v>0.9471610467696574</v>
      </c>
      <c r="H664">
        <f t="shared" si="185"/>
        <v>1.9985096837192899</v>
      </c>
      <c r="I664">
        <v>664</v>
      </c>
      <c r="J664">
        <f t="shared" si="186"/>
        <v>663</v>
      </c>
      <c r="K664">
        <f t="shared" si="187"/>
        <v>1.5346023606674941</v>
      </c>
      <c r="L664">
        <f t="shared" si="188"/>
        <v>1.5385758374905201</v>
      </c>
      <c r="M664">
        <v>664</v>
      </c>
      <c r="N664">
        <f t="shared" si="189"/>
        <v>663</v>
      </c>
      <c r="O664">
        <f t="shared" si="190"/>
        <v>0.79966523368935816</v>
      </c>
      <c r="P664">
        <f t="shared" si="191"/>
        <v>0.83407655239053002</v>
      </c>
      <c r="Q664">
        <v>664</v>
      </c>
      <c r="R664">
        <f t="shared" si="192"/>
        <v>663</v>
      </c>
      <c r="S664">
        <f t="shared" si="193"/>
        <v>1.801656386714872</v>
      </c>
      <c r="T664">
        <f t="shared" si="194"/>
        <v>0.83629635456727502</v>
      </c>
      <c r="U664">
        <v>664</v>
      </c>
      <c r="V664">
        <f t="shared" si="195"/>
        <v>663</v>
      </c>
      <c r="W664">
        <f t="shared" si="196"/>
        <v>1.5346023606674941</v>
      </c>
      <c r="X664">
        <f t="shared" si="197"/>
        <v>0.53857583749052296</v>
      </c>
    </row>
    <row r="665" spans="1:24" x14ac:dyDescent="0.35">
      <c r="A665">
        <v>665</v>
      </c>
      <c r="B665">
        <f t="shared" si="180"/>
        <v>664</v>
      </c>
      <c r="C665">
        <f t="shared" si="181"/>
        <v>0.94992846924174468</v>
      </c>
      <c r="D665">
        <f t="shared" si="182"/>
        <v>1</v>
      </c>
      <c r="E665">
        <v>665</v>
      </c>
      <c r="F665">
        <f t="shared" si="183"/>
        <v>664</v>
      </c>
      <c r="G665">
        <f t="shared" si="184"/>
        <v>0.94858739779603585</v>
      </c>
      <c r="H665">
        <f t="shared" si="185"/>
        <v>1.0014903162807101</v>
      </c>
      <c r="I665">
        <v>665</v>
      </c>
      <c r="J665">
        <f t="shared" si="186"/>
        <v>664</v>
      </c>
      <c r="K665">
        <f t="shared" si="187"/>
        <v>1.5347127350236902</v>
      </c>
      <c r="L665">
        <f t="shared" si="188"/>
        <v>1.4614241625094799</v>
      </c>
      <c r="M665">
        <v>665</v>
      </c>
      <c r="N665">
        <f t="shared" si="189"/>
        <v>664</v>
      </c>
      <c r="O665">
        <f t="shared" si="190"/>
        <v>0.80062110365327954</v>
      </c>
      <c r="P665">
        <f t="shared" si="191"/>
        <v>0.16592344760947</v>
      </c>
      <c r="Q665">
        <v>665</v>
      </c>
      <c r="R665">
        <f t="shared" si="192"/>
        <v>664</v>
      </c>
      <c r="S665">
        <f t="shared" si="193"/>
        <v>1.802618608044106</v>
      </c>
      <c r="T665">
        <f t="shared" si="194"/>
        <v>0.163703645432725</v>
      </c>
      <c r="U665">
        <v>665</v>
      </c>
      <c r="V665">
        <f t="shared" si="195"/>
        <v>664</v>
      </c>
      <c r="W665">
        <f t="shared" si="196"/>
        <v>1.5347127350236902</v>
      </c>
      <c r="X665">
        <f t="shared" si="197"/>
        <v>0.46142416250947699</v>
      </c>
    </row>
    <row r="666" spans="1:24" x14ac:dyDescent="0.35">
      <c r="A666">
        <v>666</v>
      </c>
      <c r="B666">
        <f t="shared" si="180"/>
        <v>665</v>
      </c>
      <c r="C666">
        <f t="shared" si="181"/>
        <v>0.95135908440626538</v>
      </c>
      <c r="D666">
        <f t="shared" si="182"/>
        <v>2</v>
      </c>
      <c r="E666">
        <v>666</v>
      </c>
      <c r="F666">
        <f t="shared" si="183"/>
        <v>665</v>
      </c>
      <c r="G666">
        <f t="shared" si="184"/>
        <v>0.95001374882241441</v>
      </c>
      <c r="H666">
        <f t="shared" si="185"/>
        <v>1.9985096837192899</v>
      </c>
      <c r="I666">
        <v>666</v>
      </c>
      <c r="J666">
        <f t="shared" si="186"/>
        <v>665</v>
      </c>
      <c r="K666">
        <f t="shared" si="187"/>
        <v>1.5348231093798865</v>
      </c>
      <c r="L666">
        <f t="shared" si="188"/>
        <v>1.5385758374905201</v>
      </c>
      <c r="M666">
        <v>666</v>
      </c>
      <c r="N666">
        <f t="shared" si="189"/>
        <v>665</v>
      </c>
      <c r="O666">
        <f t="shared" si="190"/>
        <v>0.80157697361720093</v>
      </c>
      <c r="P666">
        <f t="shared" si="191"/>
        <v>0.83407655239053002</v>
      </c>
      <c r="Q666">
        <v>666</v>
      </c>
      <c r="R666">
        <f t="shared" si="192"/>
        <v>665</v>
      </c>
      <c r="S666">
        <f t="shared" si="193"/>
        <v>1.80358082937334</v>
      </c>
      <c r="T666">
        <f t="shared" si="194"/>
        <v>0.83629635456727502</v>
      </c>
      <c r="U666">
        <v>666</v>
      </c>
      <c r="V666">
        <f t="shared" si="195"/>
        <v>665</v>
      </c>
      <c r="W666">
        <f t="shared" si="196"/>
        <v>1.5348231093798865</v>
      </c>
      <c r="X666">
        <f t="shared" si="197"/>
        <v>0.53857583749052296</v>
      </c>
    </row>
    <row r="667" spans="1:24" x14ac:dyDescent="0.35">
      <c r="A667">
        <v>667</v>
      </c>
      <c r="B667">
        <f t="shared" si="180"/>
        <v>666</v>
      </c>
      <c r="C667">
        <f t="shared" si="181"/>
        <v>0.95278969957078619</v>
      </c>
      <c r="D667">
        <f t="shared" si="182"/>
        <v>1</v>
      </c>
      <c r="E667">
        <v>667</v>
      </c>
      <c r="F667">
        <f t="shared" si="183"/>
        <v>666</v>
      </c>
      <c r="G667">
        <f t="shared" si="184"/>
        <v>0.95144009984879285</v>
      </c>
      <c r="H667">
        <f t="shared" si="185"/>
        <v>1.0014903162807101</v>
      </c>
      <c r="I667">
        <v>667</v>
      </c>
      <c r="J667">
        <f t="shared" si="186"/>
        <v>666</v>
      </c>
      <c r="K667">
        <f t="shared" si="187"/>
        <v>1.5349334837360826</v>
      </c>
      <c r="L667">
        <f t="shared" si="188"/>
        <v>1.4614241625094799</v>
      </c>
      <c r="M667">
        <v>667</v>
      </c>
      <c r="N667">
        <f t="shared" si="189"/>
        <v>666</v>
      </c>
      <c r="O667">
        <f t="shared" si="190"/>
        <v>0.80253284358112231</v>
      </c>
      <c r="P667">
        <f t="shared" si="191"/>
        <v>0.16592344760947</v>
      </c>
      <c r="Q667">
        <v>667</v>
      </c>
      <c r="R667">
        <f t="shared" si="192"/>
        <v>666</v>
      </c>
      <c r="S667">
        <f t="shared" si="193"/>
        <v>1.8045430507025739</v>
      </c>
      <c r="T667">
        <f t="shared" si="194"/>
        <v>0.163703645432725</v>
      </c>
      <c r="U667">
        <v>667</v>
      </c>
      <c r="V667">
        <f t="shared" si="195"/>
        <v>666</v>
      </c>
      <c r="W667">
        <f t="shared" si="196"/>
        <v>1.5349334837360826</v>
      </c>
      <c r="X667">
        <f t="shared" si="197"/>
        <v>0.46142416250947699</v>
      </c>
    </row>
    <row r="668" spans="1:24" x14ac:dyDescent="0.35">
      <c r="A668">
        <v>668</v>
      </c>
      <c r="B668">
        <f t="shared" si="180"/>
        <v>667</v>
      </c>
      <c r="C668">
        <f t="shared" si="181"/>
        <v>0.95422031473530688</v>
      </c>
      <c r="D668">
        <f t="shared" si="182"/>
        <v>2</v>
      </c>
      <c r="E668">
        <v>668</v>
      </c>
      <c r="F668">
        <f t="shared" si="183"/>
        <v>667</v>
      </c>
      <c r="G668">
        <f t="shared" si="184"/>
        <v>0.95286645087517141</v>
      </c>
      <c r="H668">
        <f t="shared" si="185"/>
        <v>1.9985096837192899</v>
      </c>
      <c r="I668">
        <v>668</v>
      </c>
      <c r="J668">
        <f t="shared" si="186"/>
        <v>667</v>
      </c>
      <c r="K668">
        <f t="shared" si="187"/>
        <v>1.5350438580922787</v>
      </c>
      <c r="L668">
        <f t="shared" si="188"/>
        <v>1.5385758374905201</v>
      </c>
      <c r="M668">
        <v>668</v>
      </c>
      <c r="N668">
        <f t="shared" si="189"/>
        <v>667</v>
      </c>
      <c r="O668">
        <f t="shared" si="190"/>
        <v>0.80348871354504381</v>
      </c>
      <c r="P668">
        <f t="shared" si="191"/>
        <v>0.83407655239053002</v>
      </c>
      <c r="Q668">
        <v>668</v>
      </c>
      <c r="R668">
        <f t="shared" si="192"/>
        <v>667</v>
      </c>
      <c r="S668">
        <f t="shared" si="193"/>
        <v>1.8055052720318081</v>
      </c>
      <c r="T668">
        <f t="shared" si="194"/>
        <v>0.83629635456727502</v>
      </c>
      <c r="U668">
        <v>668</v>
      </c>
      <c r="V668">
        <f t="shared" si="195"/>
        <v>667</v>
      </c>
      <c r="W668">
        <f t="shared" si="196"/>
        <v>1.5350438580922787</v>
      </c>
      <c r="X668">
        <f t="shared" si="197"/>
        <v>0.53857583749052296</v>
      </c>
    </row>
    <row r="669" spans="1:24" x14ac:dyDescent="0.35">
      <c r="A669">
        <v>669</v>
      </c>
      <c r="B669">
        <f t="shared" si="180"/>
        <v>668</v>
      </c>
      <c r="C669">
        <f t="shared" si="181"/>
        <v>0.95565092989982758</v>
      </c>
      <c r="D669">
        <f t="shared" si="182"/>
        <v>1</v>
      </c>
      <c r="E669">
        <v>669</v>
      </c>
      <c r="F669">
        <f t="shared" si="183"/>
        <v>668</v>
      </c>
      <c r="G669">
        <f t="shared" si="184"/>
        <v>0.95429280190154986</v>
      </c>
      <c r="H669">
        <f t="shared" si="185"/>
        <v>1.0014903162807101</v>
      </c>
      <c r="I669">
        <v>669</v>
      </c>
      <c r="J669">
        <f t="shared" si="186"/>
        <v>668</v>
      </c>
      <c r="K669">
        <f t="shared" si="187"/>
        <v>1.5351542324484748</v>
      </c>
      <c r="L669">
        <f t="shared" si="188"/>
        <v>1.4614241625094799</v>
      </c>
      <c r="M669">
        <v>669</v>
      </c>
      <c r="N669">
        <f t="shared" si="189"/>
        <v>668</v>
      </c>
      <c r="O669">
        <f t="shared" si="190"/>
        <v>0.80444458350896519</v>
      </c>
      <c r="P669">
        <f t="shared" si="191"/>
        <v>0.16592344760947</v>
      </c>
      <c r="Q669">
        <v>669</v>
      </c>
      <c r="R669">
        <f t="shared" si="192"/>
        <v>668</v>
      </c>
      <c r="S669">
        <f t="shared" si="193"/>
        <v>1.8064674933610421</v>
      </c>
      <c r="T669">
        <f t="shared" si="194"/>
        <v>0.163703645432725</v>
      </c>
      <c r="U669">
        <v>669</v>
      </c>
      <c r="V669">
        <f t="shared" si="195"/>
        <v>668</v>
      </c>
      <c r="W669">
        <f t="shared" si="196"/>
        <v>1.5351542324484748</v>
      </c>
      <c r="X669">
        <f t="shared" si="197"/>
        <v>0.46142416250947699</v>
      </c>
    </row>
    <row r="670" spans="1:24" x14ac:dyDescent="0.35">
      <c r="A670">
        <v>670</v>
      </c>
      <c r="B670">
        <f t="shared" si="180"/>
        <v>669</v>
      </c>
      <c r="C670">
        <f t="shared" si="181"/>
        <v>0.95708154506434828</v>
      </c>
      <c r="D670">
        <f t="shared" si="182"/>
        <v>2</v>
      </c>
      <c r="E670">
        <v>670</v>
      </c>
      <c r="F670">
        <f t="shared" si="183"/>
        <v>669</v>
      </c>
      <c r="G670">
        <f t="shared" si="184"/>
        <v>0.95571915292792842</v>
      </c>
      <c r="H670">
        <f t="shared" si="185"/>
        <v>1.9985096837192899</v>
      </c>
      <c r="I670">
        <v>670</v>
      </c>
      <c r="J670">
        <f t="shared" si="186"/>
        <v>669</v>
      </c>
      <c r="K670">
        <f t="shared" si="187"/>
        <v>1.5352646068046709</v>
      </c>
      <c r="L670">
        <f t="shared" si="188"/>
        <v>1.5385758374905201</v>
      </c>
      <c r="M670">
        <v>670</v>
      </c>
      <c r="N670">
        <f t="shared" si="189"/>
        <v>669</v>
      </c>
      <c r="O670">
        <f t="shared" si="190"/>
        <v>0.80540045347288658</v>
      </c>
      <c r="P670">
        <f t="shared" si="191"/>
        <v>0.83407655239053002</v>
      </c>
      <c r="Q670">
        <v>670</v>
      </c>
      <c r="R670">
        <f t="shared" si="192"/>
        <v>669</v>
      </c>
      <c r="S670">
        <f t="shared" si="193"/>
        <v>1.807429714690276</v>
      </c>
      <c r="T670">
        <f t="shared" si="194"/>
        <v>0.83629635456727502</v>
      </c>
      <c r="U670">
        <v>670</v>
      </c>
      <c r="V670">
        <f t="shared" si="195"/>
        <v>669</v>
      </c>
      <c r="W670">
        <f t="shared" si="196"/>
        <v>1.5352646068046709</v>
      </c>
      <c r="X670">
        <f t="shared" si="197"/>
        <v>0.53857583749052296</v>
      </c>
    </row>
    <row r="671" spans="1:24" x14ac:dyDescent="0.35">
      <c r="A671">
        <v>671</v>
      </c>
      <c r="B671">
        <f t="shared" si="180"/>
        <v>670</v>
      </c>
      <c r="C671">
        <f t="shared" si="181"/>
        <v>0.95851216022886898</v>
      </c>
      <c r="D671">
        <f t="shared" si="182"/>
        <v>1</v>
      </c>
      <c r="E671">
        <v>671</v>
      </c>
      <c r="F671">
        <f t="shared" si="183"/>
        <v>670</v>
      </c>
      <c r="G671">
        <f t="shared" si="184"/>
        <v>0.95714550395430686</v>
      </c>
      <c r="H671">
        <f t="shared" si="185"/>
        <v>1.0014903162807101</v>
      </c>
      <c r="I671">
        <v>671</v>
      </c>
      <c r="J671">
        <f t="shared" si="186"/>
        <v>670</v>
      </c>
      <c r="K671">
        <f t="shared" si="187"/>
        <v>1.535374981160867</v>
      </c>
      <c r="L671">
        <f t="shared" si="188"/>
        <v>1.4614241625094799</v>
      </c>
      <c r="M671">
        <v>671</v>
      </c>
      <c r="N671">
        <f t="shared" si="189"/>
        <v>670</v>
      </c>
      <c r="O671">
        <f t="shared" si="190"/>
        <v>0.80635632343680796</v>
      </c>
      <c r="P671">
        <f t="shared" si="191"/>
        <v>0.16592344760947</v>
      </c>
      <c r="Q671">
        <v>671</v>
      </c>
      <c r="R671">
        <f t="shared" si="192"/>
        <v>670</v>
      </c>
      <c r="S671">
        <f t="shared" si="193"/>
        <v>1.8083919360195102</v>
      </c>
      <c r="T671">
        <f t="shared" si="194"/>
        <v>0.163703645432725</v>
      </c>
      <c r="U671">
        <v>671</v>
      </c>
      <c r="V671">
        <f t="shared" si="195"/>
        <v>670</v>
      </c>
      <c r="W671">
        <f t="shared" si="196"/>
        <v>1.535374981160867</v>
      </c>
      <c r="X671">
        <f t="shared" si="197"/>
        <v>0.46142416250947699</v>
      </c>
    </row>
    <row r="672" spans="1:24" x14ac:dyDescent="0.35">
      <c r="A672">
        <v>672</v>
      </c>
      <c r="B672">
        <f t="shared" si="180"/>
        <v>671</v>
      </c>
      <c r="C672">
        <f t="shared" si="181"/>
        <v>0.95994277539338968</v>
      </c>
      <c r="D672">
        <f t="shared" si="182"/>
        <v>2</v>
      </c>
      <c r="E672">
        <v>672</v>
      </c>
      <c r="F672">
        <f t="shared" si="183"/>
        <v>671</v>
      </c>
      <c r="G672">
        <f t="shared" si="184"/>
        <v>0.95857185498068531</v>
      </c>
      <c r="H672">
        <f t="shared" si="185"/>
        <v>1.9985096837192899</v>
      </c>
      <c r="I672">
        <v>672</v>
      </c>
      <c r="J672">
        <f t="shared" si="186"/>
        <v>671</v>
      </c>
      <c r="K672">
        <f t="shared" si="187"/>
        <v>1.5354853555170631</v>
      </c>
      <c r="L672">
        <f t="shared" si="188"/>
        <v>1.5385758374905201</v>
      </c>
      <c r="M672">
        <v>672</v>
      </c>
      <c r="N672">
        <f t="shared" si="189"/>
        <v>671</v>
      </c>
      <c r="O672">
        <f t="shared" si="190"/>
        <v>0.80731219340072935</v>
      </c>
      <c r="P672">
        <f t="shared" si="191"/>
        <v>0.83407655239053002</v>
      </c>
      <c r="Q672">
        <v>672</v>
      </c>
      <c r="R672">
        <f t="shared" si="192"/>
        <v>671</v>
      </c>
      <c r="S672">
        <f t="shared" si="193"/>
        <v>1.8093541573487442</v>
      </c>
      <c r="T672">
        <f t="shared" si="194"/>
        <v>0.83629635456727502</v>
      </c>
      <c r="U672">
        <v>672</v>
      </c>
      <c r="V672">
        <f t="shared" si="195"/>
        <v>671</v>
      </c>
      <c r="W672">
        <f t="shared" si="196"/>
        <v>1.5354853555170631</v>
      </c>
      <c r="X672">
        <f t="shared" si="197"/>
        <v>0.53857583749052296</v>
      </c>
    </row>
    <row r="673" spans="1:24" x14ac:dyDescent="0.35">
      <c r="A673">
        <v>673</v>
      </c>
      <c r="B673">
        <f t="shared" si="180"/>
        <v>672</v>
      </c>
      <c r="C673">
        <f t="shared" si="181"/>
        <v>0.96137339055791038</v>
      </c>
      <c r="D673">
        <f t="shared" si="182"/>
        <v>1</v>
      </c>
      <c r="E673">
        <v>673</v>
      </c>
      <c r="F673">
        <f t="shared" si="183"/>
        <v>672</v>
      </c>
      <c r="G673">
        <f t="shared" si="184"/>
        <v>0.95999820600706387</v>
      </c>
      <c r="H673">
        <f t="shared" si="185"/>
        <v>1.0014903162807101</v>
      </c>
      <c r="I673">
        <v>673</v>
      </c>
      <c r="J673">
        <f t="shared" si="186"/>
        <v>672</v>
      </c>
      <c r="K673">
        <f t="shared" si="187"/>
        <v>1.5355957298732592</v>
      </c>
      <c r="L673">
        <f t="shared" si="188"/>
        <v>1.4614241625094799</v>
      </c>
      <c r="M673">
        <v>673</v>
      </c>
      <c r="N673">
        <f t="shared" si="189"/>
        <v>672</v>
      </c>
      <c r="O673">
        <f t="shared" si="190"/>
        <v>0.80826806336465074</v>
      </c>
      <c r="P673">
        <f t="shared" si="191"/>
        <v>0.16592344760947</v>
      </c>
      <c r="Q673">
        <v>673</v>
      </c>
      <c r="R673">
        <f t="shared" si="192"/>
        <v>672</v>
      </c>
      <c r="S673">
        <f t="shared" si="193"/>
        <v>1.8103163786779781</v>
      </c>
      <c r="T673">
        <f t="shared" si="194"/>
        <v>0.163703645432725</v>
      </c>
      <c r="U673">
        <v>673</v>
      </c>
      <c r="V673">
        <f t="shared" si="195"/>
        <v>672</v>
      </c>
      <c r="W673">
        <f t="shared" si="196"/>
        <v>1.5355957298732592</v>
      </c>
      <c r="X673">
        <f t="shared" si="197"/>
        <v>0.46142416250947699</v>
      </c>
    </row>
    <row r="674" spans="1:24" x14ac:dyDescent="0.35">
      <c r="A674">
        <v>674</v>
      </c>
      <c r="B674">
        <f t="shared" si="180"/>
        <v>673</v>
      </c>
      <c r="C674">
        <f t="shared" si="181"/>
        <v>0.96280400572243108</v>
      </c>
      <c r="D674">
        <f t="shared" si="182"/>
        <v>2</v>
      </c>
      <c r="E674">
        <v>674</v>
      </c>
      <c r="F674">
        <f t="shared" si="183"/>
        <v>673</v>
      </c>
      <c r="G674">
        <f t="shared" si="184"/>
        <v>0.96142455703344232</v>
      </c>
      <c r="H674">
        <f t="shared" si="185"/>
        <v>1.9985096837192899</v>
      </c>
      <c r="I674">
        <v>674</v>
      </c>
      <c r="J674">
        <f t="shared" si="186"/>
        <v>673</v>
      </c>
      <c r="K674">
        <f t="shared" si="187"/>
        <v>1.5357061042294553</v>
      </c>
      <c r="L674">
        <f t="shared" si="188"/>
        <v>1.5385758374905201</v>
      </c>
      <c r="M674">
        <v>674</v>
      </c>
      <c r="N674">
        <f t="shared" si="189"/>
        <v>673</v>
      </c>
      <c r="O674">
        <f t="shared" si="190"/>
        <v>0.80922393332857212</v>
      </c>
      <c r="P674">
        <f t="shared" si="191"/>
        <v>0.83407655239053002</v>
      </c>
      <c r="Q674">
        <v>674</v>
      </c>
      <c r="R674">
        <f t="shared" si="192"/>
        <v>673</v>
      </c>
      <c r="S674">
        <f t="shared" si="193"/>
        <v>1.8112786000072121</v>
      </c>
      <c r="T674">
        <f t="shared" si="194"/>
        <v>0.83629635456727502</v>
      </c>
      <c r="U674">
        <v>674</v>
      </c>
      <c r="V674">
        <f t="shared" si="195"/>
        <v>673</v>
      </c>
      <c r="W674">
        <f t="shared" si="196"/>
        <v>1.5357061042294553</v>
      </c>
      <c r="X674">
        <f t="shared" si="197"/>
        <v>0.53857583749052296</v>
      </c>
    </row>
    <row r="675" spans="1:24" x14ac:dyDescent="0.35">
      <c r="A675">
        <v>675</v>
      </c>
      <c r="B675">
        <f t="shared" si="180"/>
        <v>674</v>
      </c>
      <c r="C675">
        <f t="shared" si="181"/>
        <v>0.96423462088695178</v>
      </c>
      <c r="D675">
        <f t="shared" si="182"/>
        <v>1</v>
      </c>
      <c r="E675">
        <v>675</v>
      </c>
      <c r="F675">
        <f t="shared" si="183"/>
        <v>674</v>
      </c>
      <c r="G675">
        <f t="shared" si="184"/>
        <v>0.96285090805982088</v>
      </c>
      <c r="H675">
        <f t="shared" si="185"/>
        <v>1.0014903162807101</v>
      </c>
      <c r="I675">
        <v>675</v>
      </c>
      <c r="J675">
        <f t="shared" si="186"/>
        <v>674</v>
      </c>
      <c r="K675">
        <f t="shared" si="187"/>
        <v>1.5358164785856514</v>
      </c>
      <c r="L675">
        <f t="shared" si="188"/>
        <v>1.4614241625094799</v>
      </c>
      <c r="M675">
        <v>675</v>
      </c>
      <c r="N675">
        <f t="shared" si="189"/>
        <v>674</v>
      </c>
      <c r="O675">
        <f t="shared" si="190"/>
        <v>0.81017980329249362</v>
      </c>
      <c r="P675">
        <f t="shared" si="191"/>
        <v>0.16592344760947</v>
      </c>
      <c r="Q675">
        <v>675</v>
      </c>
      <c r="R675">
        <f t="shared" si="192"/>
        <v>674</v>
      </c>
      <c r="S675">
        <f t="shared" si="193"/>
        <v>1.812240821336446</v>
      </c>
      <c r="T675">
        <f t="shared" si="194"/>
        <v>0.163703645432725</v>
      </c>
      <c r="U675">
        <v>675</v>
      </c>
      <c r="V675">
        <f t="shared" si="195"/>
        <v>674</v>
      </c>
      <c r="W675">
        <f t="shared" si="196"/>
        <v>1.5358164785856514</v>
      </c>
      <c r="X675">
        <f t="shared" si="197"/>
        <v>0.46142416250947699</v>
      </c>
    </row>
    <row r="676" spans="1:24" x14ac:dyDescent="0.35">
      <c r="A676">
        <v>676</v>
      </c>
      <c r="B676">
        <f t="shared" si="180"/>
        <v>675</v>
      </c>
      <c r="C676">
        <f t="shared" si="181"/>
        <v>0.96566523605147248</v>
      </c>
      <c r="D676">
        <f t="shared" si="182"/>
        <v>2</v>
      </c>
      <c r="E676">
        <v>676</v>
      </c>
      <c r="F676">
        <f t="shared" si="183"/>
        <v>675</v>
      </c>
      <c r="G676">
        <f t="shared" si="184"/>
        <v>0.96427725908619932</v>
      </c>
      <c r="H676">
        <f t="shared" si="185"/>
        <v>1.9985096837192899</v>
      </c>
      <c r="I676">
        <v>676</v>
      </c>
      <c r="J676">
        <f t="shared" si="186"/>
        <v>675</v>
      </c>
      <c r="K676">
        <f t="shared" si="187"/>
        <v>1.5359268529418475</v>
      </c>
      <c r="L676">
        <f t="shared" si="188"/>
        <v>1.5385758374905201</v>
      </c>
      <c r="M676">
        <v>676</v>
      </c>
      <c r="N676">
        <f t="shared" si="189"/>
        <v>675</v>
      </c>
      <c r="O676">
        <f t="shared" si="190"/>
        <v>0.811135673256415</v>
      </c>
      <c r="P676">
        <f t="shared" si="191"/>
        <v>0.83407655239053002</v>
      </c>
      <c r="Q676">
        <v>676</v>
      </c>
      <c r="R676">
        <f t="shared" si="192"/>
        <v>675</v>
      </c>
      <c r="S676">
        <f t="shared" si="193"/>
        <v>1.81320304266568</v>
      </c>
      <c r="T676">
        <f t="shared" si="194"/>
        <v>0.83629635456727502</v>
      </c>
      <c r="U676">
        <v>676</v>
      </c>
      <c r="V676">
        <f t="shared" si="195"/>
        <v>675</v>
      </c>
      <c r="W676">
        <f t="shared" si="196"/>
        <v>1.5359268529418475</v>
      </c>
      <c r="X676">
        <f t="shared" si="197"/>
        <v>0.53857583749052296</v>
      </c>
    </row>
    <row r="677" spans="1:24" x14ac:dyDescent="0.35">
      <c r="A677">
        <v>677</v>
      </c>
      <c r="B677">
        <f t="shared" si="180"/>
        <v>676</v>
      </c>
      <c r="C677">
        <f t="shared" si="181"/>
        <v>0.96709585121599317</v>
      </c>
      <c r="D677">
        <f t="shared" si="182"/>
        <v>1</v>
      </c>
      <c r="E677">
        <v>677</v>
      </c>
      <c r="F677">
        <f t="shared" si="183"/>
        <v>676</v>
      </c>
      <c r="G677">
        <f t="shared" si="184"/>
        <v>0.96570361011257788</v>
      </c>
      <c r="H677">
        <f t="shared" si="185"/>
        <v>1.0014903162807101</v>
      </c>
      <c r="I677">
        <v>677</v>
      </c>
      <c r="J677">
        <f t="shared" si="186"/>
        <v>676</v>
      </c>
      <c r="K677">
        <f t="shared" si="187"/>
        <v>1.5360372272980436</v>
      </c>
      <c r="L677">
        <f t="shared" si="188"/>
        <v>1.4614241625094799</v>
      </c>
      <c r="M677">
        <v>677</v>
      </c>
      <c r="N677">
        <f t="shared" si="189"/>
        <v>676</v>
      </c>
      <c r="O677">
        <f t="shared" si="190"/>
        <v>0.81209154322033639</v>
      </c>
      <c r="P677">
        <f t="shared" si="191"/>
        <v>0.16592344760947</v>
      </c>
      <c r="Q677">
        <v>677</v>
      </c>
      <c r="R677">
        <f t="shared" si="192"/>
        <v>676</v>
      </c>
      <c r="S677">
        <f t="shared" si="193"/>
        <v>1.814165263994914</v>
      </c>
      <c r="T677">
        <f t="shared" si="194"/>
        <v>0.163703645432725</v>
      </c>
      <c r="U677">
        <v>677</v>
      </c>
      <c r="V677">
        <f t="shared" si="195"/>
        <v>676</v>
      </c>
      <c r="W677">
        <f t="shared" si="196"/>
        <v>1.5360372272980436</v>
      </c>
      <c r="X677">
        <f t="shared" si="197"/>
        <v>0.46142416250947699</v>
      </c>
    </row>
    <row r="678" spans="1:24" x14ac:dyDescent="0.35">
      <c r="A678">
        <v>678</v>
      </c>
      <c r="B678">
        <f t="shared" si="180"/>
        <v>677</v>
      </c>
      <c r="C678">
        <f t="shared" si="181"/>
        <v>0.96852646638051387</v>
      </c>
      <c r="D678">
        <f t="shared" si="182"/>
        <v>2</v>
      </c>
      <c r="E678">
        <v>678</v>
      </c>
      <c r="F678">
        <f t="shared" si="183"/>
        <v>677</v>
      </c>
      <c r="G678">
        <f t="shared" si="184"/>
        <v>0.96712996113895633</v>
      </c>
      <c r="H678">
        <f t="shared" si="185"/>
        <v>1.9985096837192899</v>
      </c>
      <c r="I678">
        <v>678</v>
      </c>
      <c r="J678">
        <f t="shared" si="186"/>
        <v>677</v>
      </c>
      <c r="K678">
        <f t="shared" si="187"/>
        <v>1.5361476016542397</v>
      </c>
      <c r="L678">
        <f t="shared" si="188"/>
        <v>1.5385758374905201</v>
      </c>
      <c r="M678">
        <v>678</v>
      </c>
      <c r="N678">
        <f t="shared" si="189"/>
        <v>677</v>
      </c>
      <c r="O678">
        <f t="shared" si="190"/>
        <v>0.81304741318425777</v>
      </c>
      <c r="P678">
        <f t="shared" si="191"/>
        <v>0.83407655239053002</v>
      </c>
      <c r="Q678">
        <v>678</v>
      </c>
      <c r="R678">
        <f t="shared" si="192"/>
        <v>677</v>
      </c>
      <c r="S678">
        <f t="shared" si="193"/>
        <v>1.8151274853241479</v>
      </c>
      <c r="T678">
        <f t="shared" si="194"/>
        <v>0.83629635456727502</v>
      </c>
      <c r="U678">
        <v>678</v>
      </c>
      <c r="V678">
        <f t="shared" si="195"/>
        <v>677</v>
      </c>
      <c r="W678">
        <f t="shared" si="196"/>
        <v>1.5361476016542397</v>
      </c>
      <c r="X678">
        <f t="shared" si="197"/>
        <v>0.53857583749052296</v>
      </c>
    </row>
    <row r="679" spans="1:24" x14ac:dyDescent="0.35">
      <c r="A679">
        <v>679</v>
      </c>
      <c r="B679">
        <f t="shared" si="180"/>
        <v>678</v>
      </c>
      <c r="C679">
        <f t="shared" si="181"/>
        <v>0.96995708154503457</v>
      </c>
      <c r="D679">
        <f t="shared" si="182"/>
        <v>1</v>
      </c>
      <c r="E679">
        <v>679</v>
      </c>
      <c r="F679">
        <f t="shared" si="183"/>
        <v>678</v>
      </c>
      <c r="G679">
        <f t="shared" si="184"/>
        <v>0.96855631216533489</v>
      </c>
      <c r="H679">
        <f t="shared" si="185"/>
        <v>1.0014903162807101</v>
      </c>
      <c r="I679">
        <v>679</v>
      </c>
      <c r="J679">
        <f t="shared" si="186"/>
        <v>678</v>
      </c>
      <c r="K679">
        <f t="shared" si="187"/>
        <v>1.5362579760104358</v>
      </c>
      <c r="L679">
        <f t="shared" si="188"/>
        <v>1.4614241625094799</v>
      </c>
      <c r="M679">
        <v>679</v>
      </c>
      <c r="N679">
        <f t="shared" si="189"/>
        <v>678</v>
      </c>
      <c r="O679">
        <f t="shared" si="190"/>
        <v>0.81400328314817916</v>
      </c>
      <c r="P679">
        <f t="shared" si="191"/>
        <v>0.16592344760947</v>
      </c>
      <c r="Q679">
        <v>679</v>
      </c>
      <c r="R679">
        <f t="shared" si="192"/>
        <v>678</v>
      </c>
      <c r="S679">
        <f t="shared" si="193"/>
        <v>1.8160897066533821</v>
      </c>
      <c r="T679">
        <f t="shared" si="194"/>
        <v>0.163703645432725</v>
      </c>
      <c r="U679">
        <v>679</v>
      </c>
      <c r="V679">
        <f t="shared" si="195"/>
        <v>678</v>
      </c>
      <c r="W679">
        <f t="shared" si="196"/>
        <v>1.5362579760104358</v>
      </c>
      <c r="X679">
        <f t="shared" si="197"/>
        <v>0.46142416250947699</v>
      </c>
    </row>
    <row r="680" spans="1:24" x14ac:dyDescent="0.35">
      <c r="A680">
        <v>680</v>
      </c>
      <c r="B680">
        <f t="shared" si="180"/>
        <v>679</v>
      </c>
      <c r="C680">
        <f t="shared" si="181"/>
        <v>0.97138769670955527</v>
      </c>
      <c r="D680">
        <f t="shared" si="182"/>
        <v>2</v>
      </c>
      <c r="E680">
        <v>680</v>
      </c>
      <c r="F680">
        <f t="shared" si="183"/>
        <v>679</v>
      </c>
      <c r="G680">
        <f t="shared" si="184"/>
        <v>0.96998266319171333</v>
      </c>
      <c r="H680">
        <f t="shared" si="185"/>
        <v>1.9985096837192899</v>
      </c>
      <c r="I680">
        <v>680</v>
      </c>
      <c r="J680">
        <f t="shared" si="186"/>
        <v>679</v>
      </c>
      <c r="K680">
        <f t="shared" si="187"/>
        <v>1.5363683503666319</v>
      </c>
      <c r="L680">
        <f t="shared" si="188"/>
        <v>1.5385758374905201</v>
      </c>
      <c r="M680">
        <v>680</v>
      </c>
      <c r="N680">
        <f t="shared" si="189"/>
        <v>679</v>
      </c>
      <c r="O680">
        <f t="shared" si="190"/>
        <v>0.81495915311210054</v>
      </c>
      <c r="P680">
        <f t="shared" si="191"/>
        <v>0.83407655239053002</v>
      </c>
      <c r="Q680">
        <v>680</v>
      </c>
      <c r="R680">
        <f t="shared" si="192"/>
        <v>679</v>
      </c>
      <c r="S680">
        <f t="shared" si="193"/>
        <v>1.8170519279826161</v>
      </c>
      <c r="T680">
        <f t="shared" si="194"/>
        <v>0.83629635456727502</v>
      </c>
      <c r="U680">
        <v>680</v>
      </c>
      <c r="V680">
        <f t="shared" si="195"/>
        <v>679</v>
      </c>
      <c r="W680">
        <f t="shared" si="196"/>
        <v>1.5363683503666319</v>
      </c>
      <c r="X680">
        <f t="shared" si="197"/>
        <v>0.53857583749052296</v>
      </c>
    </row>
    <row r="681" spans="1:24" x14ac:dyDescent="0.35">
      <c r="A681">
        <v>681</v>
      </c>
      <c r="B681">
        <f t="shared" si="180"/>
        <v>680</v>
      </c>
      <c r="C681">
        <f t="shared" si="181"/>
        <v>0.97281831187407597</v>
      </c>
      <c r="D681">
        <f t="shared" si="182"/>
        <v>1</v>
      </c>
      <c r="E681">
        <v>681</v>
      </c>
      <c r="F681">
        <f t="shared" si="183"/>
        <v>680</v>
      </c>
      <c r="G681">
        <f t="shared" si="184"/>
        <v>0.97140901421809189</v>
      </c>
      <c r="H681">
        <f t="shared" si="185"/>
        <v>1.0014903162807101</v>
      </c>
      <c r="I681">
        <v>681</v>
      </c>
      <c r="J681">
        <f t="shared" si="186"/>
        <v>680</v>
      </c>
      <c r="K681">
        <f t="shared" si="187"/>
        <v>1.536478724722828</v>
      </c>
      <c r="L681">
        <f t="shared" si="188"/>
        <v>1.4614241625094799</v>
      </c>
      <c r="M681">
        <v>681</v>
      </c>
      <c r="N681">
        <f t="shared" si="189"/>
        <v>680</v>
      </c>
      <c r="O681">
        <f t="shared" si="190"/>
        <v>0.81591502307602193</v>
      </c>
      <c r="P681">
        <f t="shared" si="191"/>
        <v>0.16592344760947</v>
      </c>
      <c r="Q681">
        <v>681</v>
      </c>
      <c r="R681">
        <f t="shared" si="192"/>
        <v>680</v>
      </c>
      <c r="S681">
        <f t="shared" si="193"/>
        <v>1.81801414931185</v>
      </c>
      <c r="T681">
        <f t="shared" si="194"/>
        <v>0.163703645432725</v>
      </c>
      <c r="U681">
        <v>681</v>
      </c>
      <c r="V681">
        <f t="shared" si="195"/>
        <v>680</v>
      </c>
      <c r="W681">
        <f t="shared" si="196"/>
        <v>1.536478724722828</v>
      </c>
      <c r="X681">
        <f t="shared" si="197"/>
        <v>0.46142416250947699</v>
      </c>
    </row>
    <row r="682" spans="1:24" x14ac:dyDescent="0.35">
      <c r="A682">
        <v>682</v>
      </c>
      <c r="B682">
        <f t="shared" si="180"/>
        <v>681</v>
      </c>
      <c r="C682">
        <f t="shared" si="181"/>
        <v>0.97424892703859667</v>
      </c>
      <c r="D682">
        <f t="shared" si="182"/>
        <v>2</v>
      </c>
      <c r="E682">
        <v>682</v>
      </c>
      <c r="F682">
        <f t="shared" si="183"/>
        <v>681</v>
      </c>
      <c r="G682">
        <f t="shared" si="184"/>
        <v>0.97283536524447034</v>
      </c>
      <c r="H682">
        <f t="shared" si="185"/>
        <v>1.9985096837192899</v>
      </c>
      <c r="I682">
        <v>682</v>
      </c>
      <c r="J682">
        <f t="shared" si="186"/>
        <v>681</v>
      </c>
      <c r="K682">
        <f t="shared" si="187"/>
        <v>1.5365890990790241</v>
      </c>
      <c r="L682">
        <f t="shared" si="188"/>
        <v>1.5385758374905201</v>
      </c>
      <c r="M682">
        <v>682</v>
      </c>
      <c r="N682">
        <f t="shared" si="189"/>
        <v>681</v>
      </c>
      <c r="O682">
        <f t="shared" si="190"/>
        <v>0.81687089303994331</v>
      </c>
      <c r="P682">
        <f t="shared" si="191"/>
        <v>0.83407655239053002</v>
      </c>
      <c r="Q682">
        <v>682</v>
      </c>
      <c r="R682">
        <f t="shared" si="192"/>
        <v>681</v>
      </c>
      <c r="S682">
        <f t="shared" si="193"/>
        <v>1.8189763706410842</v>
      </c>
      <c r="T682">
        <f t="shared" si="194"/>
        <v>0.83629635456727502</v>
      </c>
      <c r="U682">
        <v>682</v>
      </c>
      <c r="V682">
        <f t="shared" si="195"/>
        <v>681</v>
      </c>
      <c r="W682">
        <f t="shared" si="196"/>
        <v>1.5365890990790241</v>
      </c>
      <c r="X682">
        <f t="shared" si="197"/>
        <v>0.53857583749052296</v>
      </c>
    </row>
    <row r="683" spans="1:24" x14ac:dyDescent="0.35">
      <c r="A683">
        <v>683</v>
      </c>
      <c r="B683">
        <f t="shared" si="180"/>
        <v>682</v>
      </c>
      <c r="C683">
        <f t="shared" si="181"/>
        <v>0.97567954220311737</v>
      </c>
      <c r="D683">
        <f t="shared" si="182"/>
        <v>1</v>
      </c>
      <c r="E683">
        <v>683</v>
      </c>
      <c r="F683">
        <f t="shared" si="183"/>
        <v>682</v>
      </c>
      <c r="G683">
        <f t="shared" si="184"/>
        <v>0.9742617162708489</v>
      </c>
      <c r="H683">
        <f t="shared" si="185"/>
        <v>1.0014903162807101</v>
      </c>
      <c r="I683">
        <v>683</v>
      </c>
      <c r="J683">
        <f t="shared" si="186"/>
        <v>682</v>
      </c>
      <c r="K683">
        <f t="shared" si="187"/>
        <v>1.5366994734352202</v>
      </c>
      <c r="L683">
        <f t="shared" si="188"/>
        <v>1.4614241625094799</v>
      </c>
      <c r="M683">
        <v>683</v>
      </c>
      <c r="N683">
        <f t="shared" si="189"/>
        <v>682</v>
      </c>
      <c r="O683">
        <f t="shared" si="190"/>
        <v>0.81782676300386481</v>
      </c>
      <c r="P683">
        <f t="shared" si="191"/>
        <v>0.16592344760947</v>
      </c>
      <c r="Q683">
        <v>683</v>
      </c>
      <c r="R683">
        <f t="shared" si="192"/>
        <v>682</v>
      </c>
      <c r="S683">
        <f t="shared" si="193"/>
        <v>1.8199385919703182</v>
      </c>
      <c r="T683">
        <f t="shared" si="194"/>
        <v>0.163703645432725</v>
      </c>
      <c r="U683">
        <v>683</v>
      </c>
      <c r="V683">
        <f t="shared" si="195"/>
        <v>682</v>
      </c>
      <c r="W683">
        <f t="shared" si="196"/>
        <v>1.5366994734352202</v>
      </c>
      <c r="X683">
        <f t="shared" si="197"/>
        <v>0.46142416250947699</v>
      </c>
    </row>
    <row r="684" spans="1:24" x14ac:dyDescent="0.35">
      <c r="A684">
        <v>684</v>
      </c>
      <c r="B684">
        <f t="shared" si="180"/>
        <v>683</v>
      </c>
      <c r="C684">
        <f t="shared" si="181"/>
        <v>0.97711015736763807</v>
      </c>
      <c r="D684">
        <f t="shared" si="182"/>
        <v>2</v>
      </c>
      <c r="E684">
        <v>684</v>
      </c>
      <c r="F684">
        <f t="shared" si="183"/>
        <v>683</v>
      </c>
      <c r="G684">
        <f t="shared" si="184"/>
        <v>0.97568806729722735</v>
      </c>
      <c r="H684">
        <f t="shared" si="185"/>
        <v>1.9985096837192899</v>
      </c>
      <c r="I684">
        <v>684</v>
      </c>
      <c r="J684">
        <f t="shared" si="186"/>
        <v>683</v>
      </c>
      <c r="K684">
        <f t="shared" si="187"/>
        <v>1.5368098477914163</v>
      </c>
      <c r="L684">
        <f t="shared" si="188"/>
        <v>1.5385758374905201</v>
      </c>
      <c r="M684">
        <v>684</v>
      </c>
      <c r="N684">
        <f t="shared" si="189"/>
        <v>683</v>
      </c>
      <c r="O684">
        <f t="shared" si="190"/>
        <v>0.81878263296778619</v>
      </c>
      <c r="P684">
        <f t="shared" si="191"/>
        <v>0.83407655239053002</v>
      </c>
      <c r="Q684">
        <v>684</v>
      </c>
      <c r="R684">
        <f t="shared" si="192"/>
        <v>683</v>
      </c>
      <c r="S684">
        <f t="shared" si="193"/>
        <v>1.8209008132995521</v>
      </c>
      <c r="T684">
        <f t="shared" si="194"/>
        <v>0.83629635456727502</v>
      </c>
      <c r="U684">
        <v>684</v>
      </c>
      <c r="V684">
        <f t="shared" si="195"/>
        <v>683</v>
      </c>
      <c r="W684">
        <f t="shared" si="196"/>
        <v>1.5368098477914163</v>
      </c>
      <c r="X684">
        <f t="shared" si="197"/>
        <v>0.53857583749052296</v>
      </c>
    </row>
    <row r="685" spans="1:24" x14ac:dyDescent="0.35">
      <c r="A685">
        <v>685</v>
      </c>
      <c r="B685">
        <f t="shared" si="180"/>
        <v>684</v>
      </c>
      <c r="C685">
        <f t="shared" si="181"/>
        <v>0.97854077253215876</v>
      </c>
      <c r="D685">
        <f t="shared" si="182"/>
        <v>1</v>
      </c>
      <c r="E685">
        <v>685</v>
      </c>
      <c r="F685">
        <f t="shared" si="183"/>
        <v>684</v>
      </c>
      <c r="G685">
        <f t="shared" si="184"/>
        <v>0.9771144183236059</v>
      </c>
      <c r="H685">
        <f t="shared" si="185"/>
        <v>1.0014903162807101</v>
      </c>
      <c r="I685">
        <v>685</v>
      </c>
      <c r="J685">
        <f t="shared" si="186"/>
        <v>684</v>
      </c>
      <c r="K685">
        <f t="shared" si="187"/>
        <v>1.5369202221476124</v>
      </c>
      <c r="L685">
        <f t="shared" si="188"/>
        <v>1.4614241625094799</v>
      </c>
      <c r="M685">
        <v>685</v>
      </c>
      <c r="N685">
        <f t="shared" si="189"/>
        <v>684</v>
      </c>
      <c r="O685">
        <f t="shared" si="190"/>
        <v>0.81973850293170758</v>
      </c>
      <c r="P685">
        <f t="shared" si="191"/>
        <v>0.16592344760947</v>
      </c>
      <c r="Q685">
        <v>685</v>
      </c>
      <c r="R685">
        <f t="shared" si="192"/>
        <v>684</v>
      </c>
      <c r="S685">
        <f t="shared" si="193"/>
        <v>1.8218630346287861</v>
      </c>
      <c r="T685">
        <f t="shared" si="194"/>
        <v>0.163703645432725</v>
      </c>
      <c r="U685">
        <v>685</v>
      </c>
      <c r="V685">
        <f t="shared" si="195"/>
        <v>684</v>
      </c>
      <c r="W685">
        <f t="shared" si="196"/>
        <v>1.5369202221476124</v>
      </c>
      <c r="X685">
        <f t="shared" si="197"/>
        <v>0.46142416250947699</v>
      </c>
    </row>
    <row r="686" spans="1:24" x14ac:dyDescent="0.35">
      <c r="A686">
        <v>686</v>
      </c>
      <c r="B686">
        <f t="shared" si="180"/>
        <v>685</v>
      </c>
      <c r="C686">
        <f t="shared" si="181"/>
        <v>0.97997138769667946</v>
      </c>
      <c r="D686">
        <f t="shared" si="182"/>
        <v>2</v>
      </c>
      <c r="E686">
        <v>686</v>
      </c>
      <c r="F686">
        <f t="shared" si="183"/>
        <v>685</v>
      </c>
      <c r="G686">
        <f t="shared" si="184"/>
        <v>0.97854076934998435</v>
      </c>
      <c r="H686">
        <f t="shared" si="185"/>
        <v>1.9985096837192899</v>
      </c>
      <c r="I686">
        <v>686</v>
      </c>
      <c r="J686">
        <f t="shared" si="186"/>
        <v>685</v>
      </c>
      <c r="K686">
        <f t="shared" si="187"/>
        <v>1.5370305965038085</v>
      </c>
      <c r="L686">
        <f t="shared" si="188"/>
        <v>1.5385758374905201</v>
      </c>
      <c r="M686">
        <v>686</v>
      </c>
      <c r="N686">
        <f t="shared" si="189"/>
        <v>685</v>
      </c>
      <c r="O686">
        <f t="shared" si="190"/>
        <v>0.82069437289562897</v>
      </c>
      <c r="P686">
        <f t="shared" si="191"/>
        <v>0.83407655239053002</v>
      </c>
      <c r="Q686">
        <v>686</v>
      </c>
      <c r="R686">
        <f t="shared" si="192"/>
        <v>685</v>
      </c>
      <c r="S686">
        <f t="shared" si="193"/>
        <v>1.82282525595802</v>
      </c>
      <c r="T686">
        <f t="shared" si="194"/>
        <v>0.83629635456727502</v>
      </c>
      <c r="U686">
        <v>686</v>
      </c>
      <c r="V686">
        <f t="shared" si="195"/>
        <v>685</v>
      </c>
      <c r="W686">
        <f t="shared" si="196"/>
        <v>1.5370305965038085</v>
      </c>
      <c r="X686">
        <f t="shared" si="197"/>
        <v>0.53857583749052296</v>
      </c>
    </row>
    <row r="687" spans="1:24" x14ac:dyDescent="0.35">
      <c r="A687">
        <v>687</v>
      </c>
      <c r="B687">
        <f t="shared" si="180"/>
        <v>686</v>
      </c>
      <c r="C687">
        <f t="shared" si="181"/>
        <v>0.98140200286120016</v>
      </c>
      <c r="D687">
        <f t="shared" si="182"/>
        <v>1</v>
      </c>
      <c r="E687">
        <v>687</v>
      </c>
      <c r="F687">
        <f t="shared" si="183"/>
        <v>686</v>
      </c>
      <c r="G687">
        <f t="shared" si="184"/>
        <v>0.97996712037636291</v>
      </c>
      <c r="H687">
        <f t="shared" si="185"/>
        <v>1.0014903162807101</v>
      </c>
      <c r="I687">
        <v>687</v>
      </c>
      <c r="J687">
        <f t="shared" si="186"/>
        <v>686</v>
      </c>
      <c r="K687">
        <f t="shared" si="187"/>
        <v>1.5371409708600046</v>
      </c>
      <c r="L687">
        <f t="shared" si="188"/>
        <v>1.4614241625094799</v>
      </c>
      <c r="M687">
        <v>687</v>
      </c>
      <c r="N687">
        <f t="shared" si="189"/>
        <v>686</v>
      </c>
      <c r="O687">
        <f t="shared" si="190"/>
        <v>0.82165024285955035</v>
      </c>
      <c r="P687">
        <f t="shared" si="191"/>
        <v>0.16592344760947</v>
      </c>
      <c r="Q687">
        <v>687</v>
      </c>
      <c r="R687">
        <f t="shared" si="192"/>
        <v>686</v>
      </c>
      <c r="S687">
        <f t="shared" si="193"/>
        <v>1.823787477287254</v>
      </c>
      <c r="T687">
        <f t="shared" si="194"/>
        <v>0.163703645432725</v>
      </c>
      <c r="U687">
        <v>687</v>
      </c>
      <c r="V687">
        <f t="shared" si="195"/>
        <v>686</v>
      </c>
      <c r="W687">
        <f t="shared" si="196"/>
        <v>1.5371409708600046</v>
      </c>
      <c r="X687">
        <f t="shared" si="197"/>
        <v>0.46142416250947699</v>
      </c>
    </row>
    <row r="688" spans="1:24" x14ac:dyDescent="0.35">
      <c r="A688">
        <v>688</v>
      </c>
      <c r="B688">
        <f t="shared" si="180"/>
        <v>687</v>
      </c>
      <c r="C688">
        <f t="shared" si="181"/>
        <v>0.98283261802572086</v>
      </c>
      <c r="D688">
        <f t="shared" si="182"/>
        <v>2</v>
      </c>
      <c r="E688">
        <v>688</v>
      </c>
      <c r="F688">
        <f t="shared" si="183"/>
        <v>687</v>
      </c>
      <c r="G688">
        <f t="shared" si="184"/>
        <v>0.98139347140274136</v>
      </c>
      <c r="H688">
        <f t="shared" si="185"/>
        <v>1.9985096837192899</v>
      </c>
      <c r="I688">
        <v>688</v>
      </c>
      <c r="J688">
        <f t="shared" si="186"/>
        <v>687</v>
      </c>
      <c r="K688">
        <f t="shared" si="187"/>
        <v>1.5372513452162007</v>
      </c>
      <c r="L688">
        <f t="shared" si="188"/>
        <v>1.5385758374905201</v>
      </c>
      <c r="M688">
        <v>688</v>
      </c>
      <c r="N688">
        <f t="shared" si="189"/>
        <v>687</v>
      </c>
      <c r="O688">
        <f t="shared" si="190"/>
        <v>0.82260611282347174</v>
      </c>
      <c r="P688">
        <f t="shared" si="191"/>
        <v>0.83407655239053002</v>
      </c>
      <c r="Q688">
        <v>688</v>
      </c>
      <c r="R688">
        <f t="shared" si="192"/>
        <v>687</v>
      </c>
      <c r="S688">
        <f t="shared" si="193"/>
        <v>1.8247496986164879</v>
      </c>
      <c r="T688">
        <f t="shared" si="194"/>
        <v>0.83629635456727502</v>
      </c>
      <c r="U688">
        <v>688</v>
      </c>
      <c r="V688">
        <f t="shared" si="195"/>
        <v>687</v>
      </c>
      <c r="W688">
        <f t="shared" si="196"/>
        <v>1.5372513452162007</v>
      </c>
      <c r="X688">
        <f t="shared" si="197"/>
        <v>0.53857583749052296</v>
      </c>
    </row>
    <row r="689" spans="1:24" x14ac:dyDescent="0.35">
      <c r="A689">
        <v>689</v>
      </c>
      <c r="B689">
        <f t="shared" si="180"/>
        <v>688</v>
      </c>
      <c r="C689">
        <f t="shared" si="181"/>
        <v>0.98426323319024156</v>
      </c>
      <c r="D689">
        <f t="shared" si="182"/>
        <v>1</v>
      </c>
      <c r="E689">
        <v>689</v>
      </c>
      <c r="F689">
        <f t="shared" si="183"/>
        <v>688</v>
      </c>
      <c r="G689">
        <f t="shared" si="184"/>
        <v>0.98281982242911992</v>
      </c>
      <c r="H689">
        <f t="shared" si="185"/>
        <v>1.0014903162807101</v>
      </c>
      <c r="I689">
        <v>689</v>
      </c>
      <c r="J689">
        <f t="shared" si="186"/>
        <v>688</v>
      </c>
      <c r="K689">
        <f t="shared" si="187"/>
        <v>1.5373617195723968</v>
      </c>
      <c r="L689">
        <f t="shared" si="188"/>
        <v>1.4614241625094799</v>
      </c>
      <c r="M689">
        <v>689</v>
      </c>
      <c r="N689">
        <f t="shared" si="189"/>
        <v>688</v>
      </c>
      <c r="O689">
        <f t="shared" si="190"/>
        <v>0.82356198278739312</v>
      </c>
      <c r="P689">
        <f t="shared" si="191"/>
        <v>0.16592344760947</v>
      </c>
      <c r="Q689">
        <v>689</v>
      </c>
      <c r="R689">
        <f t="shared" si="192"/>
        <v>688</v>
      </c>
      <c r="S689">
        <f t="shared" si="193"/>
        <v>1.8257119199457219</v>
      </c>
      <c r="T689">
        <f t="shared" si="194"/>
        <v>0.163703645432725</v>
      </c>
      <c r="U689">
        <v>689</v>
      </c>
      <c r="V689">
        <f t="shared" si="195"/>
        <v>688</v>
      </c>
      <c r="W689">
        <f t="shared" si="196"/>
        <v>1.5373617195723968</v>
      </c>
      <c r="X689">
        <f t="shared" si="197"/>
        <v>0.46142416250947699</v>
      </c>
    </row>
    <row r="690" spans="1:24" x14ac:dyDescent="0.35">
      <c r="A690">
        <v>690</v>
      </c>
      <c r="B690">
        <f t="shared" si="180"/>
        <v>689</v>
      </c>
      <c r="C690">
        <f t="shared" si="181"/>
        <v>0.98569384835476226</v>
      </c>
      <c r="D690">
        <f t="shared" si="182"/>
        <v>2</v>
      </c>
      <c r="E690">
        <v>690</v>
      </c>
      <c r="F690">
        <f t="shared" si="183"/>
        <v>689</v>
      </c>
      <c r="G690">
        <f t="shared" si="184"/>
        <v>0.98424617345549836</v>
      </c>
      <c r="H690">
        <f t="shared" si="185"/>
        <v>1.9985096837192899</v>
      </c>
      <c r="I690">
        <v>690</v>
      </c>
      <c r="J690">
        <f t="shared" si="186"/>
        <v>689</v>
      </c>
      <c r="K690">
        <f t="shared" si="187"/>
        <v>1.5374720939285929</v>
      </c>
      <c r="L690">
        <f t="shared" si="188"/>
        <v>1.5385758374905201</v>
      </c>
      <c r="M690">
        <v>690</v>
      </c>
      <c r="N690">
        <f t="shared" si="189"/>
        <v>689</v>
      </c>
      <c r="O690">
        <f t="shared" si="190"/>
        <v>0.82451785275131462</v>
      </c>
      <c r="P690">
        <f t="shared" si="191"/>
        <v>0.83407655239053002</v>
      </c>
      <c r="Q690">
        <v>690</v>
      </c>
      <c r="R690">
        <f t="shared" si="192"/>
        <v>689</v>
      </c>
      <c r="S690">
        <f t="shared" si="193"/>
        <v>1.8266741412749561</v>
      </c>
      <c r="T690">
        <f t="shared" si="194"/>
        <v>0.83629635456727502</v>
      </c>
      <c r="U690">
        <v>690</v>
      </c>
      <c r="V690">
        <f t="shared" si="195"/>
        <v>689</v>
      </c>
      <c r="W690">
        <f t="shared" si="196"/>
        <v>1.5374720939285929</v>
      </c>
      <c r="X690">
        <f t="shared" si="197"/>
        <v>0.53857583749052296</v>
      </c>
    </row>
    <row r="691" spans="1:24" x14ac:dyDescent="0.35">
      <c r="A691">
        <v>691</v>
      </c>
      <c r="B691">
        <f t="shared" si="180"/>
        <v>690</v>
      </c>
      <c r="C691">
        <f t="shared" si="181"/>
        <v>0.98712446351928296</v>
      </c>
      <c r="D691">
        <f t="shared" si="182"/>
        <v>1</v>
      </c>
      <c r="E691">
        <v>691</v>
      </c>
      <c r="F691">
        <f t="shared" si="183"/>
        <v>690</v>
      </c>
      <c r="G691">
        <f t="shared" si="184"/>
        <v>0.98567252448187681</v>
      </c>
      <c r="H691">
        <f t="shared" si="185"/>
        <v>1.0014903162807101</v>
      </c>
      <c r="I691">
        <v>691</v>
      </c>
      <c r="J691">
        <f t="shared" si="186"/>
        <v>690</v>
      </c>
      <c r="K691">
        <f t="shared" si="187"/>
        <v>1.537582468284789</v>
      </c>
      <c r="L691">
        <f t="shared" si="188"/>
        <v>1.4614241625094799</v>
      </c>
      <c r="M691">
        <v>691</v>
      </c>
      <c r="N691">
        <f t="shared" si="189"/>
        <v>690</v>
      </c>
      <c r="O691">
        <f t="shared" si="190"/>
        <v>0.825473722715236</v>
      </c>
      <c r="P691">
        <f t="shared" si="191"/>
        <v>0.16592344760947</v>
      </c>
      <c r="Q691">
        <v>691</v>
      </c>
      <c r="R691">
        <f t="shared" si="192"/>
        <v>690</v>
      </c>
      <c r="S691">
        <f t="shared" si="193"/>
        <v>1.82763636260419</v>
      </c>
      <c r="T691">
        <f t="shared" si="194"/>
        <v>0.163703645432725</v>
      </c>
      <c r="U691">
        <v>691</v>
      </c>
      <c r="V691">
        <f t="shared" si="195"/>
        <v>690</v>
      </c>
      <c r="W691">
        <f t="shared" si="196"/>
        <v>1.537582468284789</v>
      </c>
      <c r="X691">
        <f t="shared" si="197"/>
        <v>0.46142416250947699</v>
      </c>
    </row>
    <row r="692" spans="1:24" x14ac:dyDescent="0.35">
      <c r="A692">
        <v>692</v>
      </c>
      <c r="B692">
        <f t="shared" si="180"/>
        <v>691</v>
      </c>
      <c r="C692">
        <f t="shared" si="181"/>
        <v>0.98855507868380366</v>
      </c>
      <c r="D692">
        <f t="shared" si="182"/>
        <v>2</v>
      </c>
      <c r="E692">
        <v>692</v>
      </c>
      <c r="F692">
        <f t="shared" si="183"/>
        <v>691</v>
      </c>
      <c r="G692">
        <f t="shared" si="184"/>
        <v>0.98709887550825537</v>
      </c>
      <c r="H692">
        <f t="shared" si="185"/>
        <v>1.9985096837192899</v>
      </c>
      <c r="I692">
        <v>692</v>
      </c>
      <c r="J692">
        <f t="shared" si="186"/>
        <v>691</v>
      </c>
      <c r="K692">
        <f t="shared" si="187"/>
        <v>1.537692842640985</v>
      </c>
      <c r="L692">
        <f t="shared" si="188"/>
        <v>1.5385758374905201</v>
      </c>
      <c r="M692">
        <v>692</v>
      </c>
      <c r="N692">
        <f t="shared" si="189"/>
        <v>691</v>
      </c>
      <c r="O692">
        <f t="shared" si="190"/>
        <v>0.82642959267915739</v>
      </c>
      <c r="P692">
        <f t="shared" si="191"/>
        <v>0.83407655239053002</v>
      </c>
      <c r="Q692">
        <v>692</v>
      </c>
      <c r="R692">
        <f t="shared" si="192"/>
        <v>691</v>
      </c>
      <c r="S692">
        <f t="shared" si="193"/>
        <v>1.828598583933424</v>
      </c>
      <c r="T692">
        <f t="shared" si="194"/>
        <v>0.83629635456727502</v>
      </c>
      <c r="U692">
        <v>692</v>
      </c>
      <c r="V692">
        <f t="shared" si="195"/>
        <v>691</v>
      </c>
      <c r="W692">
        <f t="shared" si="196"/>
        <v>1.537692842640985</v>
      </c>
      <c r="X692">
        <f t="shared" si="197"/>
        <v>0.53857583749052296</v>
      </c>
    </row>
    <row r="693" spans="1:24" x14ac:dyDescent="0.35">
      <c r="A693">
        <v>693</v>
      </c>
      <c r="B693">
        <f t="shared" si="180"/>
        <v>692</v>
      </c>
      <c r="C693">
        <f t="shared" si="181"/>
        <v>0.98998569384832436</v>
      </c>
      <c r="D693">
        <f t="shared" si="182"/>
        <v>1</v>
      </c>
      <c r="E693">
        <v>693</v>
      </c>
      <c r="F693">
        <f t="shared" si="183"/>
        <v>692</v>
      </c>
      <c r="G693">
        <f t="shared" si="184"/>
        <v>0.98852522653463382</v>
      </c>
      <c r="H693">
        <f t="shared" si="185"/>
        <v>1.0014903162807101</v>
      </c>
      <c r="I693">
        <v>693</v>
      </c>
      <c r="J693">
        <f t="shared" si="186"/>
        <v>692</v>
      </c>
      <c r="K693">
        <f t="shared" si="187"/>
        <v>1.5378032169971811</v>
      </c>
      <c r="L693">
        <f t="shared" si="188"/>
        <v>1.4614241625094799</v>
      </c>
      <c r="M693">
        <v>693</v>
      </c>
      <c r="N693">
        <f t="shared" si="189"/>
        <v>692</v>
      </c>
      <c r="O693">
        <f t="shared" si="190"/>
        <v>0.82738546264307877</v>
      </c>
      <c r="P693">
        <f t="shared" si="191"/>
        <v>0.16592344760947</v>
      </c>
      <c r="Q693">
        <v>693</v>
      </c>
      <c r="R693">
        <f t="shared" si="192"/>
        <v>692</v>
      </c>
      <c r="S693">
        <f t="shared" si="193"/>
        <v>1.8295608052626582</v>
      </c>
      <c r="T693">
        <f t="shared" si="194"/>
        <v>0.163703645432725</v>
      </c>
      <c r="U693">
        <v>693</v>
      </c>
      <c r="V693">
        <f t="shared" si="195"/>
        <v>692</v>
      </c>
      <c r="W693">
        <f t="shared" si="196"/>
        <v>1.5378032169971811</v>
      </c>
      <c r="X693">
        <f t="shared" si="197"/>
        <v>0.46142416250947699</v>
      </c>
    </row>
    <row r="694" spans="1:24" x14ac:dyDescent="0.35">
      <c r="A694">
        <v>694</v>
      </c>
      <c r="B694">
        <f t="shared" si="180"/>
        <v>693</v>
      </c>
      <c r="C694">
        <f t="shared" si="181"/>
        <v>0.99141630901284505</v>
      </c>
      <c r="D694">
        <f t="shared" si="182"/>
        <v>2</v>
      </c>
      <c r="E694">
        <v>694</v>
      </c>
      <c r="F694">
        <f t="shared" si="183"/>
        <v>693</v>
      </c>
      <c r="G694">
        <f t="shared" si="184"/>
        <v>0.98995157756101237</v>
      </c>
      <c r="H694">
        <f t="shared" si="185"/>
        <v>1.9985096837192899</v>
      </c>
      <c r="I694">
        <v>694</v>
      </c>
      <c r="J694">
        <f t="shared" si="186"/>
        <v>693</v>
      </c>
      <c r="K694">
        <f t="shared" si="187"/>
        <v>1.5379135913533772</v>
      </c>
      <c r="L694">
        <f t="shared" si="188"/>
        <v>1.5385758374905201</v>
      </c>
      <c r="M694">
        <v>694</v>
      </c>
      <c r="N694">
        <f t="shared" si="189"/>
        <v>693</v>
      </c>
      <c r="O694">
        <f t="shared" si="190"/>
        <v>0.82834133260700016</v>
      </c>
      <c r="P694">
        <f t="shared" si="191"/>
        <v>0.83407655239053002</v>
      </c>
      <c r="Q694">
        <v>694</v>
      </c>
      <c r="R694">
        <f t="shared" si="192"/>
        <v>693</v>
      </c>
      <c r="S694">
        <f t="shared" si="193"/>
        <v>1.8305230265918921</v>
      </c>
      <c r="T694">
        <f t="shared" si="194"/>
        <v>0.83629635456727502</v>
      </c>
      <c r="U694">
        <v>694</v>
      </c>
      <c r="V694">
        <f t="shared" si="195"/>
        <v>693</v>
      </c>
      <c r="W694">
        <f t="shared" si="196"/>
        <v>1.5379135913533772</v>
      </c>
      <c r="X694">
        <f t="shared" si="197"/>
        <v>0.53857583749052296</v>
      </c>
    </row>
    <row r="695" spans="1:24" x14ac:dyDescent="0.35">
      <c r="A695">
        <v>695</v>
      </c>
      <c r="B695">
        <f t="shared" si="180"/>
        <v>694</v>
      </c>
      <c r="C695">
        <f t="shared" si="181"/>
        <v>0.99284692417736575</v>
      </c>
      <c r="D695">
        <f t="shared" si="182"/>
        <v>1</v>
      </c>
      <c r="E695">
        <v>695</v>
      </c>
      <c r="F695">
        <f t="shared" si="183"/>
        <v>694</v>
      </c>
      <c r="G695">
        <f t="shared" si="184"/>
        <v>0.99137792858739082</v>
      </c>
      <c r="H695">
        <f t="shared" si="185"/>
        <v>1.0014903162807101</v>
      </c>
      <c r="I695">
        <v>695</v>
      </c>
      <c r="J695">
        <f t="shared" si="186"/>
        <v>694</v>
      </c>
      <c r="K695">
        <f t="shared" si="187"/>
        <v>1.5380239657095733</v>
      </c>
      <c r="L695">
        <f t="shared" si="188"/>
        <v>1.4614241625094799</v>
      </c>
      <c r="M695">
        <v>695</v>
      </c>
      <c r="N695">
        <f t="shared" si="189"/>
        <v>694</v>
      </c>
      <c r="O695">
        <f t="shared" si="190"/>
        <v>0.82929720257092154</v>
      </c>
      <c r="P695">
        <f t="shared" si="191"/>
        <v>0.16592344760947</v>
      </c>
      <c r="Q695">
        <v>695</v>
      </c>
      <c r="R695">
        <f t="shared" si="192"/>
        <v>694</v>
      </c>
      <c r="S695">
        <f t="shared" si="193"/>
        <v>1.8314852479211261</v>
      </c>
      <c r="T695">
        <f t="shared" si="194"/>
        <v>0.163703645432725</v>
      </c>
      <c r="U695">
        <v>695</v>
      </c>
      <c r="V695">
        <f t="shared" si="195"/>
        <v>694</v>
      </c>
      <c r="W695">
        <f t="shared" si="196"/>
        <v>1.5380239657095733</v>
      </c>
      <c r="X695">
        <f t="shared" si="197"/>
        <v>0.46142416250947699</v>
      </c>
    </row>
    <row r="696" spans="1:24" x14ac:dyDescent="0.35">
      <c r="A696">
        <v>696</v>
      </c>
      <c r="B696">
        <f t="shared" si="180"/>
        <v>695</v>
      </c>
      <c r="C696">
        <f t="shared" si="181"/>
        <v>0.99427753934188645</v>
      </c>
      <c r="D696">
        <f t="shared" si="182"/>
        <v>2</v>
      </c>
      <c r="E696">
        <v>696</v>
      </c>
      <c r="F696">
        <f t="shared" si="183"/>
        <v>695</v>
      </c>
      <c r="G696">
        <f t="shared" si="184"/>
        <v>0.99280427961376938</v>
      </c>
      <c r="H696">
        <f t="shared" si="185"/>
        <v>1.9985096837192899</v>
      </c>
      <c r="I696">
        <v>696</v>
      </c>
      <c r="J696">
        <f t="shared" si="186"/>
        <v>695</v>
      </c>
      <c r="K696">
        <f t="shared" si="187"/>
        <v>1.5381343400657694</v>
      </c>
      <c r="L696">
        <f t="shared" si="188"/>
        <v>1.5385758374905201</v>
      </c>
      <c r="M696">
        <v>696</v>
      </c>
      <c r="N696">
        <f t="shared" si="189"/>
        <v>695</v>
      </c>
      <c r="O696">
        <f t="shared" si="190"/>
        <v>0.83025307253484293</v>
      </c>
      <c r="P696">
        <f t="shared" si="191"/>
        <v>0.83407655239053002</v>
      </c>
      <c r="Q696">
        <v>696</v>
      </c>
      <c r="R696">
        <f t="shared" si="192"/>
        <v>695</v>
      </c>
      <c r="S696">
        <f t="shared" si="193"/>
        <v>1.8324474692503601</v>
      </c>
      <c r="T696">
        <f t="shared" si="194"/>
        <v>0.83629635456727502</v>
      </c>
      <c r="U696">
        <v>696</v>
      </c>
      <c r="V696">
        <f t="shared" si="195"/>
        <v>695</v>
      </c>
      <c r="W696">
        <f t="shared" si="196"/>
        <v>1.5381343400657694</v>
      </c>
      <c r="X696">
        <f t="shared" si="197"/>
        <v>0.53857583749052296</v>
      </c>
    </row>
    <row r="697" spans="1:24" x14ac:dyDescent="0.35">
      <c r="A697">
        <v>697</v>
      </c>
      <c r="B697">
        <f t="shared" si="180"/>
        <v>696</v>
      </c>
      <c r="C697">
        <f t="shared" si="181"/>
        <v>0.99570815450640715</v>
      </c>
      <c r="D697">
        <f t="shared" si="182"/>
        <v>1</v>
      </c>
      <c r="E697">
        <v>697</v>
      </c>
      <c r="F697">
        <f t="shared" si="183"/>
        <v>696</v>
      </c>
      <c r="G697">
        <f t="shared" si="184"/>
        <v>0.99423063064014783</v>
      </c>
      <c r="H697">
        <f t="shared" si="185"/>
        <v>1.0014903162807101</v>
      </c>
      <c r="I697">
        <v>697</v>
      </c>
      <c r="J697">
        <f t="shared" si="186"/>
        <v>696</v>
      </c>
      <c r="K697">
        <f t="shared" si="187"/>
        <v>1.5382447144219655</v>
      </c>
      <c r="L697">
        <f t="shared" si="188"/>
        <v>1.4614241625094799</v>
      </c>
      <c r="M697">
        <v>697</v>
      </c>
      <c r="N697">
        <f t="shared" si="189"/>
        <v>696</v>
      </c>
      <c r="O697">
        <f t="shared" si="190"/>
        <v>0.83120894249876431</v>
      </c>
      <c r="P697">
        <f t="shared" si="191"/>
        <v>0.16592344760947</v>
      </c>
      <c r="Q697">
        <v>697</v>
      </c>
      <c r="R697">
        <f t="shared" si="192"/>
        <v>696</v>
      </c>
      <c r="S697">
        <f t="shared" si="193"/>
        <v>1.833409690579594</v>
      </c>
      <c r="T697">
        <f t="shared" si="194"/>
        <v>0.163703645432725</v>
      </c>
      <c r="U697">
        <v>697</v>
      </c>
      <c r="V697">
        <f t="shared" si="195"/>
        <v>696</v>
      </c>
      <c r="W697">
        <f t="shared" si="196"/>
        <v>1.5382447144219655</v>
      </c>
      <c r="X697">
        <f t="shared" si="197"/>
        <v>0.46142416250947699</v>
      </c>
    </row>
    <row r="698" spans="1:24" x14ac:dyDescent="0.35">
      <c r="A698">
        <v>698</v>
      </c>
      <c r="B698">
        <f t="shared" si="180"/>
        <v>697</v>
      </c>
      <c r="C698">
        <f t="shared" si="181"/>
        <v>0.99713876967092785</v>
      </c>
      <c r="D698">
        <f t="shared" si="182"/>
        <v>2</v>
      </c>
      <c r="E698">
        <v>698</v>
      </c>
      <c r="F698">
        <f t="shared" si="183"/>
        <v>697</v>
      </c>
      <c r="G698">
        <f t="shared" si="184"/>
        <v>0.99565698166652639</v>
      </c>
      <c r="H698">
        <f t="shared" si="185"/>
        <v>1.9985096837192899</v>
      </c>
      <c r="I698">
        <v>698</v>
      </c>
      <c r="J698">
        <f t="shared" si="186"/>
        <v>697</v>
      </c>
      <c r="K698">
        <f t="shared" si="187"/>
        <v>1.5383550887781616</v>
      </c>
      <c r="L698">
        <f t="shared" si="188"/>
        <v>1.5385758374905201</v>
      </c>
      <c r="M698">
        <v>698</v>
      </c>
      <c r="N698">
        <f t="shared" si="189"/>
        <v>697</v>
      </c>
      <c r="O698">
        <f t="shared" si="190"/>
        <v>0.83216481246268581</v>
      </c>
      <c r="P698">
        <f t="shared" si="191"/>
        <v>0.83407655239053002</v>
      </c>
      <c r="Q698">
        <v>698</v>
      </c>
      <c r="R698">
        <f t="shared" si="192"/>
        <v>697</v>
      </c>
      <c r="S698">
        <f t="shared" si="193"/>
        <v>1.834371911908828</v>
      </c>
      <c r="T698">
        <f t="shared" si="194"/>
        <v>0.83629635456727502</v>
      </c>
      <c r="U698">
        <v>698</v>
      </c>
      <c r="V698">
        <f t="shared" si="195"/>
        <v>697</v>
      </c>
      <c r="W698">
        <f t="shared" si="196"/>
        <v>1.5383550887781616</v>
      </c>
      <c r="X698">
        <f t="shared" si="197"/>
        <v>0.53857583749052296</v>
      </c>
    </row>
    <row r="699" spans="1:24" x14ac:dyDescent="0.35">
      <c r="A699">
        <v>699</v>
      </c>
      <c r="B699">
        <f t="shared" si="180"/>
        <v>698</v>
      </c>
      <c r="C699">
        <f t="shared" si="181"/>
        <v>0.99856938483544855</v>
      </c>
      <c r="D699">
        <f t="shared" si="182"/>
        <v>1</v>
      </c>
      <c r="E699">
        <v>699</v>
      </c>
      <c r="F699">
        <f t="shared" si="183"/>
        <v>698</v>
      </c>
      <c r="G699">
        <f t="shared" si="184"/>
        <v>0.99708333269290483</v>
      </c>
      <c r="H699">
        <f t="shared" si="185"/>
        <v>1.0014903162807101</v>
      </c>
      <c r="I699">
        <v>699</v>
      </c>
      <c r="J699">
        <f t="shared" si="186"/>
        <v>698</v>
      </c>
      <c r="K699">
        <f t="shared" si="187"/>
        <v>1.5384654631343577</v>
      </c>
      <c r="L699">
        <f t="shared" si="188"/>
        <v>1.4614241625094799</v>
      </c>
      <c r="M699">
        <v>699</v>
      </c>
      <c r="N699">
        <f t="shared" si="189"/>
        <v>698</v>
      </c>
      <c r="O699">
        <f t="shared" si="190"/>
        <v>0.8331206824266072</v>
      </c>
      <c r="P699">
        <f t="shared" si="191"/>
        <v>0.16592344760947</v>
      </c>
      <c r="Q699">
        <v>699</v>
      </c>
      <c r="R699">
        <f t="shared" si="192"/>
        <v>698</v>
      </c>
      <c r="S699">
        <f t="shared" si="193"/>
        <v>1.8353341332380619</v>
      </c>
      <c r="T699">
        <f t="shared" si="194"/>
        <v>0.163703645432725</v>
      </c>
      <c r="U699">
        <v>699</v>
      </c>
      <c r="V699">
        <f t="shared" si="195"/>
        <v>698</v>
      </c>
      <c r="W699">
        <f t="shared" si="196"/>
        <v>1.5384654631343577</v>
      </c>
      <c r="X699">
        <f t="shared" si="197"/>
        <v>0.46142416250947699</v>
      </c>
    </row>
    <row r="700" spans="1:24" x14ac:dyDescent="0.35">
      <c r="A700">
        <v>700</v>
      </c>
      <c r="B700">
        <f t="shared" si="180"/>
        <v>699</v>
      </c>
      <c r="C700">
        <f t="shared" si="181"/>
        <v>0.99999999999996925</v>
      </c>
      <c r="D700">
        <f t="shared" si="182"/>
        <v>2</v>
      </c>
      <c r="E700">
        <v>700</v>
      </c>
      <c r="F700">
        <f t="shared" si="183"/>
        <v>699</v>
      </c>
      <c r="G700">
        <f t="shared" si="184"/>
        <v>0.99850968371928339</v>
      </c>
      <c r="H700">
        <f t="shared" si="185"/>
        <v>1.9985096837192899</v>
      </c>
      <c r="I700">
        <v>700</v>
      </c>
      <c r="J700">
        <f t="shared" si="186"/>
        <v>699</v>
      </c>
      <c r="K700">
        <f t="shared" si="187"/>
        <v>1.5385758374905538</v>
      </c>
      <c r="L700">
        <f t="shared" si="188"/>
        <v>1.5385758374905201</v>
      </c>
      <c r="M700">
        <v>700</v>
      </c>
      <c r="N700">
        <f t="shared" si="189"/>
        <v>699</v>
      </c>
      <c r="O700">
        <f t="shared" si="190"/>
        <v>0.83407655239052858</v>
      </c>
      <c r="P700">
        <f t="shared" si="191"/>
        <v>0.83407655239053002</v>
      </c>
      <c r="Q700">
        <v>700</v>
      </c>
      <c r="R700">
        <f t="shared" si="192"/>
        <v>699</v>
      </c>
      <c r="S700">
        <f t="shared" si="193"/>
        <v>1.8362963545672959</v>
      </c>
      <c r="T700">
        <f t="shared" si="194"/>
        <v>0.83629635456727502</v>
      </c>
      <c r="U700">
        <v>700</v>
      </c>
      <c r="V700">
        <f t="shared" si="195"/>
        <v>699</v>
      </c>
      <c r="W700">
        <f t="shared" si="196"/>
        <v>1.5385758374905538</v>
      </c>
      <c r="X700">
        <f t="shared" si="197"/>
        <v>0.53857583749052296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D331-245F-4583-96C6-43485DE28526}">
  <sheetPr codeName="XLSTAT_20211020_230719_1">
    <tabColor rgb="FF007800"/>
  </sheetPr>
  <dimension ref="B1:K442"/>
  <sheetViews>
    <sheetView topLeftCell="A61" zoomScaleNormal="100" workbookViewId="0">
      <selection activeCell="B67" sqref="B67:C69"/>
    </sheetView>
  </sheetViews>
  <sheetFormatPr defaultRowHeight="14.5" x14ac:dyDescent="0.35"/>
  <cols>
    <col min="1" max="1" width="4.6328125" customWidth="1"/>
  </cols>
  <sheetData>
    <row r="1" spans="2:2" x14ac:dyDescent="0.35">
      <c r="B1" t="s">
        <v>381</v>
      </c>
    </row>
    <row r="2" spans="2:2" x14ac:dyDescent="0.35">
      <c r="B2" t="s">
        <v>15</v>
      </c>
    </row>
    <row r="3" spans="2:2" x14ac:dyDescent="0.35">
      <c r="B3" t="s">
        <v>378</v>
      </c>
    </row>
    <row r="4" spans="2:2" x14ac:dyDescent="0.35">
      <c r="B4" t="s">
        <v>16</v>
      </c>
    </row>
    <row r="5" spans="2:2" x14ac:dyDescent="0.35">
      <c r="B5" t="s">
        <v>17</v>
      </c>
    </row>
    <row r="6" spans="2:2" x14ac:dyDescent="0.35">
      <c r="B6" t="s">
        <v>18</v>
      </c>
    </row>
    <row r="7" spans="2:2" x14ac:dyDescent="0.35">
      <c r="B7" t="s">
        <v>19</v>
      </c>
    </row>
    <row r="8" spans="2:2" x14ac:dyDescent="0.35">
      <c r="B8" t="s">
        <v>20</v>
      </c>
    </row>
    <row r="9" spans="2:2" x14ac:dyDescent="0.35">
      <c r="B9" t="s">
        <v>21</v>
      </c>
    </row>
    <row r="10" spans="2:2" x14ac:dyDescent="0.35">
      <c r="B10" t="s">
        <v>22</v>
      </c>
    </row>
    <row r="11" spans="2:2" ht="38" customHeight="1" x14ac:dyDescent="0.35"/>
    <row r="12" spans="2:2" ht="16" customHeight="1" x14ac:dyDescent="0.35">
      <c r="B12" s="57"/>
    </row>
    <row r="15" spans="2:2" x14ac:dyDescent="0.35">
      <c r="B15" s="6" t="s">
        <v>23</v>
      </c>
    </row>
    <row r="16" spans="2:2" ht="15" thickBot="1" x14ac:dyDescent="0.4"/>
    <row r="17" spans="2:9" ht="29" customHeight="1" x14ac:dyDescent="0.35">
      <c r="B17" s="8" t="s">
        <v>6</v>
      </c>
      <c r="C17" s="9" t="s">
        <v>24</v>
      </c>
      <c r="D17" s="9" t="s">
        <v>25</v>
      </c>
      <c r="E17" s="9" t="s">
        <v>26</v>
      </c>
      <c r="F17" s="9" t="s">
        <v>27</v>
      </c>
      <c r="G17" s="9" t="s">
        <v>28</v>
      </c>
      <c r="H17" s="9" t="s">
        <v>29</v>
      </c>
      <c r="I17" s="9" t="s">
        <v>30</v>
      </c>
    </row>
    <row r="18" spans="2:9" ht="15" thickBot="1" x14ac:dyDescent="0.4">
      <c r="B18" s="40" t="s">
        <v>5</v>
      </c>
      <c r="C18" s="42">
        <v>244</v>
      </c>
      <c r="D18" s="42">
        <v>0</v>
      </c>
      <c r="E18" s="42">
        <v>244</v>
      </c>
      <c r="F18" s="41">
        <v>0</v>
      </c>
      <c r="G18" s="41">
        <v>1</v>
      </c>
      <c r="H18" s="41">
        <v>0.30327868852459039</v>
      </c>
      <c r="I18" s="41">
        <v>0.46061944805072302</v>
      </c>
    </row>
    <row r="21" spans="2:9" x14ac:dyDescent="0.35">
      <c r="B21" s="6" t="s">
        <v>31</v>
      </c>
    </row>
    <row r="22" spans="2:9" ht="15" thickBot="1" x14ac:dyDescent="0.4"/>
    <row r="23" spans="2:9" ht="29" x14ac:dyDescent="0.35">
      <c r="B23" s="9" t="s">
        <v>6</v>
      </c>
      <c r="C23" s="9" t="s">
        <v>35</v>
      </c>
      <c r="D23" s="9" t="s">
        <v>36</v>
      </c>
      <c r="E23" s="9" t="s">
        <v>37</v>
      </c>
      <c r="F23" s="9" t="s">
        <v>38</v>
      </c>
    </row>
    <row r="24" spans="2:9" x14ac:dyDescent="0.35">
      <c r="B24" s="20" t="s">
        <v>4</v>
      </c>
      <c r="C24" s="22" t="s">
        <v>33</v>
      </c>
      <c r="D24" s="18">
        <v>168</v>
      </c>
      <c r="E24" s="18">
        <v>168</v>
      </c>
      <c r="F24" s="24">
        <v>68.852459016393439</v>
      </c>
    </row>
    <row r="25" spans="2:9" ht="15" thickBot="1" x14ac:dyDescent="0.4">
      <c r="B25" s="21" t="s">
        <v>32</v>
      </c>
      <c r="C25" s="23" t="s">
        <v>34</v>
      </c>
      <c r="D25" s="19">
        <v>76</v>
      </c>
      <c r="E25" s="19">
        <v>76</v>
      </c>
      <c r="F25" s="25">
        <v>31.147540983606557</v>
      </c>
    </row>
    <row r="26" spans="2:9" x14ac:dyDescent="0.35">
      <c r="B26" s="26"/>
      <c r="C26" s="26"/>
      <c r="D26" s="26"/>
      <c r="E26" s="26"/>
      <c r="F26" s="26"/>
    </row>
    <row r="28" spans="2:9" x14ac:dyDescent="0.35">
      <c r="B28" s="5" t="s">
        <v>40</v>
      </c>
    </row>
    <row r="30" spans="2:9" x14ac:dyDescent="0.35">
      <c r="B30" s="6" t="s">
        <v>41</v>
      </c>
    </row>
    <row r="31" spans="2:9" ht="15" thickBot="1" x14ac:dyDescent="0.4"/>
    <row r="32" spans="2:9" ht="29" x14ac:dyDescent="0.35">
      <c r="B32" s="8" t="s">
        <v>42</v>
      </c>
      <c r="C32" s="9" t="s">
        <v>43</v>
      </c>
      <c r="D32" s="9" t="s">
        <v>44</v>
      </c>
    </row>
    <row r="33" spans="2:5" x14ac:dyDescent="0.35">
      <c r="B33" s="10" t="s">
        <v>24</v>
      </c>
      <c r="C33" s="12">
        <v>244</v>
      </c>
      <c r="D33" s="12">
        <v>244</v>
      </c>
    </row>
    <row r="34" spans="2:5" x14ac:dyDescent="0.35">
      <c r="B34" s="7" t="s">
        <v>45</v>
      </c>
      <c r="C34" s="16">
        <v>244</v>
      </c>
      <c r="D34" s="16">
        <v>244</v>
      </c>
    </row>
    <row r="35" spans="2:5" x14ac:dyDescent="0.35">
      <c r="B35" s="7" t="s">
        <v>46</v>
      </c>
      <c r="C35" s="13">
        <v>243</v>
      </c>
      <c r="D35" s="13">
        <v>243</v>
      </c>
    </row>
    <row r="36" spans="2:5" x14ac:dyDescent="0.35">
      <c r="B36" s="7" t="s">
        <v>47</v>
      </c>
      <c r="C36" s="16">
        <v>302.69472914006519</v>
      </c>
      <c r="D36" s="16">
        <v>292.18623489034491</v>
      </c>
    </row>
    <row r="37" spans="2:5" x14ac:dyDescent="0.35">
      <c r="B37" s="7" t="s">
        <v>48</v>
      </c>
      <c r="C37" s="16">
        <v>0</v>
      </c>
      <c r="D37" s="16">
        <v>3.471647583548676E-2</v>
      </c>
    </row>
    <row r="38" spans="2:5" x14ac:dyDescent="0.35">
      <c r="B38" s="7" t="s">
        <v>49</v>
      </c>
      <c r="C38" s="16">
        <v>0</v>
      </c>
      <c r="D38" s="16">
        <v>4.2153361964336389E-2</v>
      </c>
    </row>
    <row r="39" spans="2:5" x14ac:dyDescent="0.35">
      <c r="B39" s="7" t="s">
        <v>50</v>
      </c>
      <c r="C39" s="16">
        <v>0</v>
      </c>
      <c r="D39" s="16">
        <v>5.9183520686760319E-2</v>
      </c>
    </row>
    <row r="40" spans="2:5" x14ac:dyDescent="0.35">
      <c r="B40" s="7" t="s">
        <v>51</v>
      </c>
      <c r="C40" s="16">
        <v>304.69472914006519</v>
      </c>
      <c r="D40" s="16">
        <v>296.18623489034491</v>
      </c>
    </row>
    <row r="41" spans="2:5" x14ac:dyDescent="0.35">
      <c r="B41" s="7" t="s">
        <v>52</v>
      </c>
      <c r="C41" s="16">
        <v>308.19189736535839</v>
      </c>
      <c r="D41" s="16">
        <v>303.18057134093129</v>
      </c>
    </row>
    <row r="42" spans="2:5" ht="15" thickBot="1" x14ac:dyDescent="0.4">
      <c r="B42" s="11" t="s">
        <v>53</v>
      </c>
      <c r="C42" s="14">
        <v>0</v>
      </c>
      <c r="D42" s="14">
        <v>4</v>
      </c>
    </row>
    <row r="45" spans="2:5" x14ac:dyDescent="0.35">
      <c r="B45" s="6" t="s">
        <v>54</v>
      </c>
    </row>
    <row r="46" spans="2:5" ht="15" thickBot="1" x14ac:dyDescent="0.4"/>
    <row r="47" spans="2:5" ht="29" x14ac:dyDescent="0.35">
      <c r="B47" s="8" t="s">
        <v>42</v>
      </c>
      <c r="C47" s="9" t="s">
        <v>46</v>
      </c>
      <c r="D47" s="9" t="s">
        <v>55</v>
      </c>
      <c r="E47" s="9" t="s">
        <v>56</v>
      </c>
    </row>
    <row r="48" spans="2:5" x14ac:dyDescent="0.35">
      <c r="B48" s="10" t="s">
        <v>47</v>
      </c>
      <c r="C48" s="12">
        <v>1</v>
      </c>
      <c r="D48" s="15">
        <v>10.508494249720286</v>
      </c>
      <c r="E48" s="35">
        <v>1.1882704370860253E-3</v>
      </c>
    </row>
    <row r="49" spans="2:7" x14ac:dyDescent="0.35">
      <c r="B49" s="7" t="s">
        <v>57</v>
      </c>
      <c r="C49" s="13">
        <v>1</v>
      </c>
      <c r="D49" s="16">
        <v>10.845740742954472</v>
      </c>
      <c r="E49" s="36">
        <v>9.9023259757513582E-4</v>
      </c>
    </row>
    <row r="50" spans="2:7" ht="15" thickBot="1" x14ac:dyDescent="0.4">
      <c r="B50" s="11" t="s">
        <v>58</v>
      </c>
      <c r="C50" s="14">
        <v>1</v>
      </c>
      <c r="D50" s="17">
        <v>10.530771977606436</v>
      </c>
      <c r="E50" s="37">
        <v>1.1740316141179985E-3</v>
      </c>
    </row>
    <row r="53" spans="2:7" x14ac:dyDescent="0.35">
      <c r="B53" s="6" t="s">
        <v>59</v>
      </c>
    </row>
    <row r="54" spans="2:7" ht="15" thickBot="1" x14ac:dyDescent="0.4"/>
    <row r="55" spans="2:7" ht="43.5" x14ac:dyDescent="0.35">
      <c r="B55" s="8" t="s">
        <v>60</v>
      </c>
      <c r="C55" s="9" t="s">
        <v>46</v>
      </c>
      <c r="D55" s="9" t="s">
        <v>61</v>
      </c>
      <c r="E55" s="9" t="s">
        <v>62</v>
      </c>
      <c r="F55" s="9" t="s">
        <v>63</v>
      </c>
      <c r="G55" s="9" t="s">
        <v>64</v>
      </c>
    </row>
    <row r="56" spans="2:7" ht="15" thickBot="1" x14ac:dyDescent="0.4">
      <c r="B56" s="40" t="s">
        <v>5</v>
      </c>
      <c r="C56" s="42">
        <v>1</v>
      </c>
      <c r="D56" s="41">
        <v>10.530771977606436</v>
      </c>
      <c r="E56" s="43">
        <v>1.1740316141179985E-3</v>
      </c>
      <c r="F56" s="41">
        <v>10.508494249720286</v>
      </c>
      <c r="G56" s="43">
        <v>1.1882704370860253E-3</v>
      </c>
    </row>
    <row r="59" spans="2:7" x14ac:dyDescent="0.35">
      <c r="B59" s="6" t="s">
        <v>65</v>
      </c>
    </row>
    <row r="60" spans="2:7" ht="15" thickBot="1" x14ac:dyDescent="0.4"/>
    <row r="61" spans="2:7" ht="29" x14ac:dyDescent="0.35">
      <c r="B61" s="39" t="s">
        <v>42</v>
      </c>
      <c r="C61" s="9" t="s">
        <v>55</v>
      </c>
      <c r="D61" s="9" t="s">
        <v>46</v>
      </c>
      <c r="E61" s="9" t="s">
        <v>56</v>
      </c>
    </row>
    <row r="62" spans="2:7" ht="15" thickBot="1" x14ac:dyDescent="0.4">
      <c r="B62" s="40" t="s">
        <v>66</v>
      </c>
      <c r="C62" s="41">
        <v>0.86164417479604904</v>
      </c>
      <c r="D62" s="42">
        <v>1</v>
      </c>
      <c r="E62" s="43">
        <v>0.353278989677555</v>
      </c>
    </row>
    <row r="65" spans="2:11" x14ac:dyDescent="0.35">
      <c r="B65" s="6" t="s">
        <v>67</v>
      </c>
    </row>
    <row r="66" spans="2:11" ht="15" thickBot="1" x14ac:dyDescent="0.4"/>
    <row r="67" spans="2:11" ht="29" customHeight="1" x14ac:dyDescent="0.35">
      <c r="B67" s="8" t="s">
        <v>60</v>
      </c>
      <c r="C67" s="9" t="s">
        <v>68</v>
      </c>
      <c r="D67" s="9" t="s">
        <v>69</v>
      </c>
      <c r="E67" s="9" t="s">
        <v>70</v>
      </c>
      <c r="F67" s="9" t="s">
        <v>56</v>
      </c>
      <c r="G67" s="9" t="s">
        <v>71</v>
      </c>
      <c r="H67" s="9" t="s">
        <v>72</v>
      </c>
      <c r="I67" s="9" t="s">
        <v>73</v>
      </c>
      <c r="J67" s="9" t="s">
        <v>74</v>
      </c>
      <c r="K67" s="9" t="s">
        <v>75</v>
      </c>
    </row>
    <row r="68" spans="2:11" x14ac:dyDescent="0.35">
      <c r="B68" s="10" t="s">
        <v>14</v>
      </c>
      <c r="C68" s="15">
        <v>-1.1143658257304434</v>
      </c>
      <c r="D68" s="15">
        <v>0.17782605735909535</v>
      </c>
      <c r="E68" s="15">
        <v>39.270349894274538</v>
      </c>
      <c r="F68" s="35">
        <v>3.690023842040091E-10</v>
      </c>
      <c r="G68" s="15">
        <v>-1.4628984936670242</v>
      </c>
      <c r="H68" s="15">
        <v>-0.76583315779386274</v>
      </c>
      <c r="I68" s="15"/>
      <c r="J68" s="15"/>
      <c r="K68" s="15"/>
    </row>
    <row r="69" spans="2:11" ht="15" thickBot="1" x14ac:dyDescent="0.4">
      <c r="B69" s="11" t="s">
        <v>5</v>
      </c>
      <c r="C69" s="17">
        <v>0.95184205968121183</v>
      </c>
      <c r="D69" s="17">
        <v>0.29331534688762845</v>
      </c>
      <c r="E69" s="17">
        <v>10.530771977606436</v>
      </c>
      <c r="F69" s="37">
        <v>1.1740316141179985E-3</v>
      </c>
      <c r="G69" s="17">
        <v>0.3769545436685876</v>
      </c>
      <c r="H69" s="17">
        <v>1.5267295756938362</v>
      </c>
      <c r="I69" s="17">
        <v>2.5904770804156261</v>
      </c>
      <c r="J69" s="17">
        <v>1.4578380398959665</v>
      </c>
      <c r="K69" s="17">
        <v>4.6030980949279821</v>
      </c>
    </row>
    <row r="72" spans="2:11" x14ac:dyDescent="0.35">
      <c r="B72" s="6" t="s">
        <v>76</v>
      </c>
    </row>
    <row r="74" spans="2:11" x14ac:dyDescent="0.35">
      <c r="B74" t="s">
        <v>379</v>
      </c>
    </row>
    <row r="77" spans="2:11" x14ac:dyDescent="0.35">
      <c r="B77" s="6" t="s">
        <v>77</v>
      </c>
    </row>
    <row r="78" spans="2:11" ht="15" thickBot="1" x14ac:dyDescent="0.4"/>
    <row r="79" spans="2:11" ht="29" customHeight="1" x14ac:dyDescent="0.35">
      <c r="B79" s="8" t="s">
        <v>60</v>
      </c>
      <c r="C79" s="9" t="s">
        <v>68</v>
      </c>
      <c r="D79" s="9" t="s">
        <v>69</v>
      </c>
      <c r="E79" s="9" t="s">
        <v>70</v>
      </c>
      <c r="F79" s="9" t="s">
        <v>56</v>
      </c>
      <c r="G79" s="9" t="s">
        <v>71</v>
      </c>
      <c r="H79" s="9" t="s">
        <v>72</v>
      </c>
    </row>
    <row r="80" spans="2:11" ht="15" thickBot="1" x14ac:dyDescent="0.4">
      <c r="B80" s="40" t="s">
        <v>5</v>
      </c>
      <c r="C80" s="41">
        <v>0.24122712465736462</v>
      </c>
      <c r="D80" s="41">
        <v>7.4335460413755369E-2</v>
      </c>
      <c r="E80" s="41">
        <v>10.530771977606436</v>
      </c>
      <c r="F80" s="43">
        <v>1.1740316141179985E-3</v>
      </c>
      <c r="G80" s="41">
        <v>9.5532299472201238E-2</v>
      </c>
      <c r="H80" s="41">
        <v>0.38692194984252803</v>
      </c>
    </row>
    <row r="100" spans="2:7" x14ac:dyDescent="0.35">
      <c r="G100" t="s">
        <v>78</v>
      </c>
    </row>
    <row r="103" spans="2:7" x14ac:dyDescent="0.35">
      <c r="B103" s="6" t="s">
        <v>79</v>
      </c>
    </row>
    <row r="104" spans="2:7" ht="15" thickBot="1" x14ac:dyDescent="0.4"/>
    <row r="105" spans="2:7" ht="29" x14ac:dyDescent="0.35">
      <c r="B105" s="8" t="s">
        <v>80</v>
      </c>
      <c r="C105" s="9" t="s">
        <v>5</v>
      </c>
      <c r="D105" s="9" t="s">
        <v>4</v>
      </c>
      <c r="E105" s="9" t="s">
        <v>81</v>
      </c>
      <c r="F105" s="9" t="s">
        <v>326</v>
      </c>
      <c r="G105" s="9" t="s">
        <v>327</v>
      </c>
    </row>
    <row r="106" spans="2:7" x14ac:dyDescent="0.35">
      <c r="B106" s="10" t="s">
        <v>82</v>
      </c>
      <c r="C106" s="15">
        <v>1</v>
      </c>
      <c r="D106" s="44" t="s">
        <v>33</v>
      </c>
      <c r="E106" s="44" t="s">
        <v>33</v>
      </c>
      <c r="F106" s="15">
        <v>0.5405417417291255</v>
      </c>
      <c r="G106" s="15">
        <v>0.4594582582708745</v>
      </c>
    </row>
    <row r="107" spans="2:7" x14ac:dyDescent="0.35">
      <c r="B107" s="7" t="s">
        <v>83</v>
      </c>
      <c r="C107" s="16">
        <v>0</v>
      </c>
      <c r="D107" s="45" t="s">
        <v>33</v>
      </c>
      <c r="E107" s="45" t="s">
        <v>33</v>
      </c>
      <c r="F107" s="16">
        <v>0.75294214007439109</v>
      </c>
      <c r="G107" s="16">
        <v>0.24705785992560891</v>
      </c>
    </row>
    <row r="108" spans="2:7" x14ac:dyDescent="0.35">
      <c r="B108" s="7" t="s">
        <v>84</v>
      </c>
      <c r="C108" s="16">
        <v>0</v>
      </c>
      <c r="D108" s="45" t="s">
        <v>33</v>
      </c>
      <c r="E108" s="45" t="s">
        <v>33</v>
      </c>
      <c r="F108" s="16">
        <v>0.75294214007439109</v>
      </c>
      <c r="G108" s="16">
        <v>0.24705785992560891</v>
      </c>
    </row>
    <row r="109" spans="2:7" x14ac:dyDescent="0.35">
      <c r="B109" s="7" t="s">
        <v>85</v>
      </c>
      <c r="C109" s="16">
        <v>1</v>
      </c>
      <c r="D109" s="45" t="s">
        <v>33</v>
      </c>
      <c r="E109" s="45" t="s">
        <v>33</v>
      </c>
      <c r="F109" s="16">
        <v>0.5405417417291255</v>
      </c>
      <c r="G109" s="16">
        <v>0.4594582582708745</v>
      </c>
    </row>
    <row r="110" spans="2:7" x14ac:dyDescent="0.35">
      <c r="B110" s="7" t="s">
        <v>86</v>
      </c>
      <c r="C110" s="16">
        <v>0</v>
      </c>
      <c r="D110" s="45" t="s">
        <v>33</v>
      </c>
      <c r="E110" s="45" t="s">
        <v>33</v>
      </c>
      <c r="F110" s="16">
        <v>0.75294214007439109</v>
      </c>
      <c r="G110" s="16">
        <v>0.24705785992560891</v>
      </c>
    </row>
    <row r="111" spans="2:7" x14ac:dyDescent="0.35">
      <c r="B111" s="7" t="s">
        <v>87</v>
      </c>
      <c r="C111" s="16">
        <v>1</v>
      </c>
      <c r="D111" s="47" t="s">
        <v>34</v>
      </c>
      <c r="E111" s="47" t="s">
        <v>33</v>
      </c>
      <c r="F111" s="16">
        <v>0.5405417417291255</v>
      </c>
      <c r="G111" s="16">
        <v>0.4594582582708745</v>
      </c>
    </row>
    <row r="112" spans="2:7" x14ac:dyDescent="0.35">
      <c r="B112" s="7" t="s">
        <v>88</v>
      </c>
      <c r="C112" s="16">
        <v>1</v>
      </c>
      <c r="D112" s="45" t="s">
        <v>33</v>
      </c>
      <c r="E112" s="45" t="s">
        <v>33</v>
      </c>
      <c r="F112" s="16">
        <v>0.5405417417291255</v>
      </c>
      <c r="G112" s="16">
        <v>0.4594582582708745</v>
      </c>
    </row>
    <row r="113" spans="2:7" x14ac:dyDescent="0.35">
      <c r="B113" s="7" t="s">
        <v>89</v>
      </c>
      <c r="C113" s="16">
        <v>0</v>
      </c>
      <c r="D113" s="47" t="s">
        <v>34</v>
      </c>
      <c r="E113" s="47" t="s">
        <v>33</v>
      </c>
      <c r="F113" s="16">
        <v>0.75294214007439109</v>
      </c>
      <c r="G113" s="16">
        <v>0.24705785992560891</v>
      </c>
    </row>
    <row r="114" spans="2:7" x14ac:dyDescent="0.35">
      <c r="B114" s="7" t="s">
        <v>90</v>
      </c>
      <c r="C114" s="16">
        <v>1</v>
      </c>
      <c r="D114" s="47" t="s">
        <v>34</v>
      </c>
      <c r="E114" s="47" t="s">
        <v>33</v>
      </c>
      <c r="F114" s="16">
        <v>0.5405417417291255</v>
      </c>
      <c r="G114" s="16">
        <v>0.4594582582708745</v>
      </c>
    </row>
    <row r="115" spans="2:7" x14ac:dyDescent="0.35">
      <c r="B115" s="7" t="s">
        <v>91</v>
      </c>
      <c r="C115" s="16">
        <v>0</v>
      </c>
      <c r="D115" s="45" t="s">
        <v>33</v>
      </c>
      <c r="E115" s="45" t="s">
        <v>33</v>
      </c>
      <c r="F115" s="16">
        <v>0.75294214007439109</v>
      </c>
      <c r="G115" s="16">
        <v>0.24705785992560891</v>
      </c>
    </row>
    <row r="116" spans="2:7" x14ac:dyDescent="0.35">
      <c r="B116" s="7" t="s">
        <v>92</v>
      </c>
      <c r="C116" s="16">
        <v>1</v>
      </c>
      <c r="D116" s="45" t="s">
        <v>33</v>
      </c>
      <c r="E116" s="45" t="s">
        <v>33</v>
      </c>
      <c r="F116" s="16">
        <v>0.5405417417291255</v>
      </c>
      <c r="G116" s="16">
        <v>0.4594582582708745</v>
      </c>
    </row>
    <row r="117" spans="2:7" x14ac:dyDescent="0.35">
      <c r="B117" s="7" t="s">
        <v>93</v>
      </c>
      <c r="C117" s="16">
        <v>0</v>
      </c>
      <c r="D117" s="45" t="s">
        <v>33</v>
      </c>
      <c r="E117" s="45" t="s">
        <v>33</v>
      </c>
      <c r="F117" s="16">
        <v>0.75294214007439109</v>
      </c>
      <c r="G117" s="16">
        <v>0.24705785992560891</v>
      </c>
    </row>
    <row r="118" spans="2:7" x14ac:dyDescent="0.35">
      <c r="B118" s="7" t="s">
        <v>94</v>
      </c>
      <c r="C118" s="16">
        <v>1</v>
      </c>
      <c r="D118" s="47" t="s">
        <v>34</v>
      </c>
      <c r="E118" s="47" t="s">
        <v>33</v>
      </c>
      <c r="F118" s="16">
        <v>0.5405417417291255</v>
      </c>
      <c r="G118" s="16">
        <v>0.4594582582708745</v>
      </c>
    </row>
    <row r="119" spans="2:7" x14ac:dyDescent="0.35">
      <c r="B119" s="7" t="s">
        <v>95</v>
      </c>
      <c r="C119" s="16">
        <v>0</v>
      </c>
      <c r="D119" s="47" t="s">
        <v>34</v>
      </c>
      <c r="E119" s="47" t="s">
        <v>33</v>
      </c>
      <c r="F119" s="16">
        <v>0.75294214007439109</v>
      </c>
      <c r="G119" s="16">
        <v>0.24705785992560891</v>
      </c>
    </row>
    <row r="120" spans="2:7" x14ac:dyDescent="0.35">
      <c r="B120" s="7" t="s">
        <v>96</v>
      </c>
      <c r="C120" s="16">
        <v>1</v>
      </c>
      <c r="D120" s="45" t="s">
        <v>33</v>
      </c>
      <c r="E120" s="45" t="s">
        <v>33</v>
      </c>
      <c r="F120" s="16">
        <v>0.5405417417291255</v>
      </c>
      <c r="G120" s="16">
        <v>0.4594582582708745</v>
      </c>
    </row>
    <row r="121" spans="2:7" x14ac:dyDescent="0.35">
      <c r="B121" s="7" t="s">
        <v>97</v>
      </c>
      <c r="C121" s="16">
        <v>0</v>
      </c>
      <c r="D121" s="45" t="s">
        <v>33</v>
      </c>
      <c r="E121" s="45" t="s">
        <v>33</v>
      </c>
      <c r="F121" s="16">
        <v>0.75294214007439109</v>
      </c>
      <c r="G121" s="16">
        <v>0.24705785992560891</v>
      </c>
    </row>
    <row r="122" spans="2:7" x14ac:dyDescent="0.35">
      <c r="B122" s="7" t="s">
        <v>98</v>
      </c>
      <c r="C122" s="16">
        <v>1</v>
      </c>
      <c r="D122" s="45" t="s">
        <v>33</v>
      </c>
      <c r="E122" s="45" t="s">
        <v>33</v>
      </c>
      <c r="F122" s="16">
        <v>0.5405417417291255</v>
      </c>
      <c r="G122" s="16">
        <v>0.4594582582708745</v>
      </c>
    </row>
    <row r="123" spans="2:7" x14ac:dyDescent="0.35">
      <c r="B123" s="7" t="s">
        <v>99</v>
      </c>
      <c r="C123" s="16">
        <v>0</v>
      </c>
      <c r="D123" s="47" t="s">
        <v>34</v>
      </c>
      <c r="E123" s="47" t="s">
        <v>33</v>
      </c>
      <c r="F123" s="16">
        <v>0.75294214007439109</v>
      </c>
      <c r="G123" s="16">
        <v>0.24705785992560891</v>
      </c>
    </row>
    <row r="124" spans="2:7" x14ac:dyDescent="0.35">
      <c r="B124" s="7" t="s">
        <v>100</v>
      </c>
      <c r="C124" s="16">
        <v>1</v>
      </c>
      <c r="D124" s="45" t="s">
        <v>33</v>
      </c>
      <c r="E124" s="45" t="s">
        <v>33</v>
      </c>
      <c r="F124" s="16">
        <v>0.5405417417291255</v>
      </c>
      <c r="G124" s="16">
        <v>0.4594582582708745</v>
      </c>
    </row>
    <row r="125" spans="2:7" x14ac:dyDescent="0.35">
      <c r="B125" s="7" t="s">
        <v>101</v>
      </c>
      <c r="C125" s="16">
        <v>0</v>
      </c>
      <c r="D125" s="45" t="s">
        <v>33</v>
      </c>
      <c r="E125" s="45" t="s">
        <v>33</v>
      </c>
      <c r="F125" s="16">
        <v>0.75294214007439109</v>
      </c>
      <c r="G125" s="16">
        <v>0.24705785992560891</v>
      </c>
    </row>
    <row r="126" spans="2:7" x14ac:dyDescent="0.35">
      <c r="B126" s="7" t="s">
        <v>102</v>
      </c>
      <c r="C126" s="16">
        <v>0</v>
      </c>
      <c r="D126" s="45" t="s">
        <v>33</v>
      </c>
      <c r="E126" s="45" t="s">
        <v>33</v>
      </c>
      <c r="F126" s="16">
        <v>0.75294214007439109</v>
      </c>
      <c r="G126" s="16">
        <v>0.24705785992560891</v>
      </c>
    </row>
    <row r="127" spans="2:7" x14ac:dyDescent="0.35">
      <c r="B127" s="7" t="s">
        <v>103</v>
      </c>
      <c r="C127" s="16">
        <v>0</v>
      </c>
      <c r="D127" s="47" t="s">
        <v>34</v>
      </c>
      <c r="E127" s="47" t="s">
        <v>33</v>
      </c>
      <c r="F127" s="16">
        <v>0.75294214007439109</v>
      </c>
      <c r="G127" s="16">
        <v>0.24705785992560891</v>
      </c>
    </row>
    <row r="128" spans="2:7" x14ac:dyDescent="0.35">
      <c r="B128" s="7" t="s">
        <v>104</v>
      </c>
      <c r="C128" s="16">
        <v>1</v>
      </c>
      <c r="D128" s="45" t="s">
        <v>33</v>
      </c>
      <c r="E128" s="45" t="s">
        <v>33</v>
      </c>
      <c r="F128" s="16">
        <v>0.5405417417291255</v>
      </c>
      <c r="G128" s="16">
        <v>0.4594582582708745</v>
      </c>
    </row>
    <row r="129" spans="2:7" x14ac:dyDescent="0.35">
      <c r="B129" s="7" t="s">
        <v>105</v>
      </c>
      <c r="C129" s="16">
        <v>0</v>
      </c>
      <c r="D129" s="45" t="s">
        <v>33</v>
      </c>
      <c r="E129" s="45" t="s">
        <v>33</v>
      </c>
      <c r="F129" s="16">
        <v>0.75294214007439109</v>
      </c>
      <c r="G129" s="16">
        <v>0.24705785992560891</v>
      </c>
    </row>
    <row r="130" spans="2:7" x14ac:dyDescent="0.35">
      <c r="B130" s="7" t="s">
        <v>106</v>
      </c>
      <c r="C130" s="16">
        <v>1</v>
      </c>
      <c r="D130" s="47" t="s">
        <v>34</v>
      </c>
      <c r="E130" s="47" t="s">
        <v>33</v>
      </c>
      <c r="F130" s="16">
        <v>0.5405417417291255</v>
      </c>
      <c r="G130" s="16">
        <v>0.4594582582708745</v>
      </c>
    </row>
    <row r="131" spans="2:7" x14ac:dyDescent="0.35">
      <c r="B131" s="7" t="s">
        <v>107</v>
      </c>
      <c r="C131" s="16">
        <v>0</v>
      </c>
      <c r="D131" s="47" t="s">
        <v>34</v>
      </c>
      <c r="E131" s="47" t="s">
        <v>33</v>
      </c>
      <c r="F131" s="16">
        <v>0.75294214007439109</v>
      </c>
      <c r="G131" s="16">
        <v>0.24705785992560891</v>
      </c>
    </row>
    <row r="132" spans="2:7" x14ac:dyDescent="0.35">
      <c r="B132" s="7" t="s">
        <v>108</v>
      </c>
      <c r="C132" s="16">
        <v>0</v>
      </c>
      <c r="D132" s="45" t="s">
        <v>33</v>
      </c>
      <c r="E132" s="45" t="s">
        <v>33</v>
      </c>
      <c r="F132" s="16">
        <v>0.75294214007439109</v>
      </c>
      <c r="G132" s="16">
        <v>0.24705785992560891</v>
      </c>
    </row>
    <row r="133" spans="2:7" x14ac:dyDescent="0.35">
      <c r="B133" s="7" t="s">
        <v>109</v>
      </c>
      <c r="C133" s="16">
        <v>0</v>
      </c>
      <c r="D133" s="47" t="s">
        <v>34</v>
      </c>
      <c r="E133" s="47" t="s">
        <v>33</v>
      </c>
      <c r="F133" s="16">
        <v>0.75294214007439109</v>
      </c>
      <c r="G133" s="16">
        <v>0.24705785992560891</v>
      </c>
    </row>
    <row r="134" spans="2:7" x14ac:dyDescent="0.35">
      <c r="B134" s="7" t="s">
        <v>110</v>
      </c>
      <c r="C134" s="16">
        <v>1</v>
      </c>
      <c r="D134" s="47" t="s">
        <v>34</v>
      </c>
      <c r="E134" s="47" t="s">
        <v>33</v>
      </c>
      <c r="F134" s="16">
        <v>0.5405417417291255</v>
      </c>
      <c r="G134" s="16">
        <v>0.4594582582708745</v>
      </c>
    </row>
    <row r="135" spans="2:7" x14ac:dyDescent="0.35">
      <c r="B135" s="7" t="s">
        <v>111</v>
      </c>
      <c r="C135" s="16">
        <v>0</v>
      </c>
      <c r="D135" s="47" t="s">
        <v>34</v>
      </c>
      <c r="E135" s="47" t="s">
        <v>33</v>
      </c>
      <c r="F135" s="16">
        <v>0.75294214007439109</v>
      </c>
      <c r="G135" s="16">
        <v>0.24705785992560891</v>
      </c>
    </row>
    <row r="136" spans="2:7" x14ac:dyDescent="0.35">
      <c r="B136" s="7" t="s">
        <v>112</v>
      </c>
      <c r="C136" s="16">
        <v>0</v>
      </c>
      <c r="D136" s="45" t="s">
        <v>33</v>
      </c>
      <c r="E136" s="45" t="s">
        <v>33</v>
      </c>
      <c r="F136" s="16">
        <v>0.75294214007439109</v>
      </c>
      <c r="G136" s="16">
        <v>0.24705785992560891</v>
      </c>
    </row>
    <row r="137" spans="2:7" x14ac:dyDescent="0.35">
      <c r="B137" s="7" t="s">
        <v>113</v>
      </c>
      <c r="C137" s="16">
        <v>0</v>
      </c>
      <c r="D137" s="45" t="s">
        <v>33</v>
      </c>
      <c r="E137" s="45" t="s">
        <v>33</v>
      </c>
      <c r="F137" s="16">
        <v>0.75294214007439109</v>
      </c>
      <c r="G137" s="16">
        <v>0.24705785992560891</v>
      </c>
    </row>
    <row r="138" spans="2:7" x14ac:dyDescent="0.35">
      <c r="B138" s="7" t="s">
        <v>114</v>
      </c>
      <c r="C138" s="16">
        <v>1</v>
      </c>
      <c r="D138" s="47" t="s">
        <v>34</v>
      </c>
      <c r="E138" s="47" t="s">
        <v>33</v>
      </c>
      <c r="F138" s="16">
        <v>0.5405417417291255</v>
      </c>
      <c r="G138" s="16">
        <v>0.4594582582708745</v>
      </c>
    </row>
    <row r="139" spans="2:7" x14ac:dyDescent="0.35">
      <c r="B139" s="7" t="s">
        <v>115</v>
      </c>
      <c r="C139" s="16">
        <v>1</v>
      </c>
      <c r="D139" s="47" t="s">
        <v>34</v>
      </c>
      <c r="E139" s="47" t="s">
        <v>33</v>
      </c>
      <c r="F139" s="16">
        <v>0.5405417417291255</v>
      </c>
      <c r="G139" s="16">
        <v>0.4594582582708745</v>
      </c>
    </row>
    <row r="140" spans="2:7" x14ac:dyDescent="0.35">
      <c r="B140" s="7" t="s">
        <v>116</v>
      </c>
      <c r="C140" s="16">
        <v>1</v>
      </c>
      <c r="D140" s="45" t="s">
        <v>33</v>
      </c>
      <c r="E140" s="45" t="s">
        <v>33</v>
      </c>
      <c r="F140" s="16">
        <v>0.5405417417291255</v>
      </c>
      <c r="G140" s="16">
        <v>0.4594582582708745</v>
      </c>
    </row>
    <row r="141" spans="2:7" x14ac:dyDescent="0.35">
      <c r="B141" s="7" t="s">
        <v>117</v>
      </c>
      <c r="C141" s="16">
        <v>0</v>
      </c>
      <c r="D141" s="45" t="s">
        <v>33</v>
      </c>
      <c r="E141" s="45" t="s">
        <v>33</v>
      </c>
      <c r="F141" s="16">
        <v>0.75294214007439109</v>
      </c>
      <c r="G141" s="16">
        <v>0.24705785992560891</v>
      </c>
    </row>
    <row r="142" spans="2:7" x14ac:dyDescent="0.35">
      <c r="B142" s="7" t="s">
        <v>118</v>
      </c>
      <c r="C142" s="16">
        <v>0</v>
      </c>
      <c r="D142" s="47" t="s">
        <v>34</v>
      </c>
      <c r="E142" s="47" t="s">
        <v>33</v>
      </c>
      <c r="F142" s="16">
        <v>0.75294214007439109</v>
      </c>
      <c r="G142" s="16">
        <v>0.24705785992560891</v>
      </c>
    </row>
    <row r="143" spans="2:7" x14ac:dyDescent="0.35">
      <c r="B143" s="7" t="s">
        <v>119</v>
      </c>
      <c r="C143" s="16">
        <v>0</v>
      </c>
      <c r="D143" s="45" t="s">
        <v>33</v>
      </c>
      <c r="E143" s="45" t="s">
        <v>33</v>
      </c>
      <c r="F143" s="16">
        <v>0.75294214007439109</v>
      </c>
      <c r="G143" s="16">
        <v>0.24705785992560891</v>
      </c>
    </row>
    <row r="144" spans="2:7" x14ac:dyDescent="0.35">
      <c r="B144" s="7" t="s">
        <v>120</v>
      </c>
      <c r="C144" s="16">
        <v>1</v>
      </c>
      <c r="D144" s="45" t="s">
        <v>33</v>
      </c>
      <c r="E144" s="45" t="s">
        <v>33</v>
      </c>
      <c r="F144" s="16">
        <v>0.5405417417291255</v>
      </c>
      <c r="G144" s="16">
        <v>0.4594582582708745</v>
      </c>
    </row>
    <row r="145" spans="2:7" x14ac:dyDescent="0.35">
      <c r="B145" s="7" t="s">
        <v>121</v>
      </c>
      <c r="C145" s="16">
        <v>0</v>
      </c>
      <c r="D145" s="45" t="s">
        <v>33</v>
      </c>
      <c r="E145" s="45" t="s">
        <v>33</v>
      </c>
      <c r="F145" s="16">
        <v>0.75294214007439109</v>
      </c>
      <c r="G145" s="16">
        <v>0.24705785992560891</v>
      </c>
    </row>
    <row r="146" spans="2:7" x14ac:dyDescent="0.35">
      <c r="B146" s="7" t="s">
        <v>122</v>
      </c>
      <c r="C146" s="16">
        <v>0</v>
      </c>
      <c r="D146" s="45" t="s">
        <v>33</v>
      </c>
      <c r="E146" s="45" t="s">
        <v>33</v>
      </c>
      <c r="F146" s="16">
        <v>0.75294214007439109</v>
      </c>
      <c r="G146" s="16">
        <v>0.24705785992560891</v>
      </c>
    </row>
    <row r="147" spans="2:7" x14ac:dyDescent="0.35">
      <c r="B147" s="7" t="s">
        <v>123</v>
      </c>
      <c r="C147" s="16">
        <v>0</v>
      </c>
      <c r="D147" s="45" t="s">
        <v>33</v>
      </c>
      <c r="E147" s="45" t="s">
        <v>33</v>
      </c>
      <c r="F147" s="16">
        <v>0.75294214007439109</v>
      </c>
      <c r="G147" s="16">
        <v>0.24705785992560891</v>
      </c>
    </row>
    <row r="148" spans="2:7" x14ac:dyDescent="0.35">
      <c r="B148" s="7" t="s">
        <v>124</v>
      </c>
      <c r="C148" s="16">
        <v>0</v>
      </c>
      <c r="D148" s="45" t="s">
        <v>33</v>
      </c>
      <c r="E148" s="45" t="s">
        <v>33</v>
      </c>
      <c r="F148" s="16">
        <v>0.75294214007439109</v>
      </c>
      <c r="G148" s="16">
        <v>0.24705785992560891</v>
      </c>
    </row>
    <row r="149" spans="2:7" x14ac:dyDescent="0.35">
      <c r="B149" s="7" t="s">
        <v>125</v>
      </c>
      <c r="C149" s="16">
        <v>0</v>
      </c>
      <c r="D149" s="45" t="s">
        <v>33</v>
      </c>
      <c r="E149" s="45" t="s">
        <v>33</v>
      </c>
      <c r="F149" s="16">
        <v>0.75294214007439109</v>
      </c>
      <c r="G149" s="16">
        <v>0.24705785992560891</v>
      </c>
    </row>
    <row r="150" spans="2:7" x14ac:dyDescent="0.35">
      <c r="B150" s="7" t="s">
        <v>126</v>
      </c>
      <c r="C150" s="16">
        <v>0</v>
      </c>
      <c r="D150" s="45" t="s">
        <v>33</v>
      </c>
      <c r="E150" s="45" t="s">
        <v>33</v>
      </c>
      <c r="F150" s="16">
        <v>0.75294214007439109</v>
      </c>
      <c r="G150" s="16">
        <v>0.24705785992560891</v>
      </c>
    </row>
    <row r="151" spans="2:7" x14ac:dyDescent="0.35">
      <c r="B151" s="7" t="s">
        <v>127</v>
      </c>
      <c r="C151" s="16">
        <v>0</v>
      </c>
      <c r="D151" s="47" t="s">
        <v>34</v>
      </c>
      <c r="E151" s="47" t="s">
        <v>33</v>
      </c>
      <c r="F151" s="16">
        <v>0.75294214007439109</v>
      </c>
      <c r="G151" s="16">
        <v>0.24705785992560891</v>
      </c>
    </row>
    <row r="152" spans="2:7" x14ac:dyDescent="0.35">
      <c r="B152" s="7" t="s">
        <v>128</v>
      </c>
      <c r="C152" s="16">
        <v>0</v>
      </c>
      <c r="D152" s="45" t="s">
        <v>33</v>
      </c>
      <c r="E152" s="45" t="s">
        <v>33</v>
      </c>
      <c r="F152" s="16">
        <v>0.75294214007439109</v>
      </c>
      <c r="G152" s="16">
        <v>0.24705785992560891</v>
      </c>
    </row>
    <row r="153" spans="2:7" x14ac:dyDescent="0.35">
      <c r="B153" s="7" t="s">
        <v>129</v>
      </c>
      <c r="C153" s="16">
        <v>0</v>
      </c>
      <c r="D153" s="45" t="s">
        <v>33</v>
      </c>
      <c r="E153" s="45" t="s">
        <v>33</v>
      </c>
      <c r="F153" s="16">
        <v>0.75294214007439109</v>
      </c>
      <c r="G153" s="16">
        <v>0.24705785992560891</v>
      </c>
    </row>
    <row r="154" spans="2:7" x14ac:dyDescent="0.35">
      <c r="B154" s="7" t="s">
        <v>130</v>
      </c>
      <c r="C154" s="16">
        <v>0</v>
      </c>
      <c r="D154" s="45" t="s">
        <v>33</v>
      </c>
      <c r="E154" s="45" t="s">
        <v>33</v>
      </c>
      <c r="F154" s="16">
        <v>0.75294214007439109</v>
      </c>
      <c r="G154" s="16">
        <v>0.24705785992560891</v>
      </c>
    </row>
    <row r="155" spans="2:7" x14ac:dyDescent="0.35">
      <c r="B155" s="7" t="s">
        <v>131</v>
      </c>
      <c r="C155" s="16">
        <v>1</v>
      </c>
      <c r="D155" s="45" t="s">
        <v>33</v>
      </c>
      <c r="E155" s="45" t="s">
        <v>33</v>
      </c>
      <c r="F155" s="16">
        <v>0.5405417417291255</v>
      </c>
      <c r="G155" s="16">
        <v>0.4594582582708745</v>
      </c>
    </row>
    <row r="156" spans="2:7" x14ac:dyDescent="0.35">
      <c r="B156" s="7" t="s">
        <v>132</v>
      </c>
      <c r="C156" s="16">
        <v>1</v>
      </c>
      <c r="D156" s="45" t="s">
        <v>33</v>
      </c>
      <c r="E156" s="45" t="s">
        <v>33</v>
      </c>
      <c r="F156" s="16">
        <v>0.5405417417291255</v>
      </c>
      <c r="G156" s="16">
        <v>0.4594582582708745</v>
      </c>
    </row>
    <row r="157" spans="2:7" x14ac:dyDescent="0.35">
      <c r="B157" s="7" t="s">
        <v>133</v>
      </c>
      <c r="C157" s="16">
        <v>0</v>
      </c>
      <c r="D157" s="45" t="s">
        <v>33</v>
      </c>
      <c r="E157" s="45" t="s">
        <v>33</v>
      </c>
      <c r="F157" s="16">
        <v>0.75294214007439109</v>
      </c>
      <c r="G157" s="16">
        <v>0.24705785992560891</v>
      </c>
    </row>
    <row r="158" spans="2:7" x14ac:dyDescent="0.35">
      <c r="B158" s="7" t="s">
        <v>134</v>
      </c>
      <c r="C158" s="16">
        <v>1</v>
      </c>
      <c r="D158" s="45" t="s">
        <v>33</v>
      </c>
      <c r="E158" s="45" t="s">
        <v>33</v>
      </c>
      <c r="F158" s="16">
        <v>0.5405417417291255</v>
      </c>
      <c r="G158" s="16">
        <v>0.4594582582708745</v>
      </c>
    </row>
    <row r="159" spans="2:7" x14ac:dyDescent="0.35">
      <c r="B159" s="7" t="s">
        <v>135</v>
      </c>
      <c r="C159" s="16">
        <v>0</v>
      </c>
      <c r="D159" s="47" t="s">
        <v>34</v>
      </c>
      <c r="E159" s="47" t="s">
        <v>33</v>
      </c>
      <c r="F159" s="16">
        <v>0.75294214007439109</v>
      </c>
      <c r="G159" s="16">
        <v>0.24705785992560891</v>
      </c>
    </row>
    <row r="160" spans="2:7" x14ac:dyDescent="0.35">
      <c r="B160" s="7" t="s">
        <v>136</v>
      </c>
      <c r="C160" s="16">
        <v>1</v>
      </c>
      <c r="D160" s="47" t="s">
        <v>34</v>
      </c>
      <c r="E160" s="47" t="s">
        <v>33</v>
      </c>
      <c r="F160" s="16">
        <v>0.5405417417291255</v>
      </c>
      <c r="G160" s="16">
        <v>0.4594582582708745</v>
      </c>
    </row>
    <row r="161" spans="2:7" x14ac:dyDescent="0.35">
      <c r="B161" s="7" t="s">
        <v>137</v>
      </c>
      <c r="C161" s="16">
        <v>0</v>
      </c>
      <c r="D161" s="45" t="s">
        <v>33</v>
      </c>
      <c r="E161" s="45" t="s">
        <v>33</v>
      </c>
      <c r="F161" s="16">
        <v>0.75294214007439109</v>
      </c>
      <c r="G161" s="16">
        <v>0.24705785992560891</v>
      </c>
    </row>
    <row r="162" spans="2:7" x14ac:dyDescent="0.35">
      <c r="B162" s="7" t="s">
        <v>138</v>
      </c>
      <c r="C162" s="16">
        <v>0</v>
      </c>
      <c r="D162" s="47" t="s">
        <v>34</v>
      </c>
      <c r="E162" s="47" t="s">
        <v>33</v>
      </c>
      <c r="F162" s="16">
        <v>0.75294214007439109</v>
      </c>
      <c r="G162" s="16">
        <v>0.24705785992560891</v>
      </c>
    </row>
    <row r="163" spans="2:7" x14ac:dyDescent="0.35">
      <c r="B163" s="7" t="s">
        <v>139</v>
      </c>
      <c r="C163" s="16">
        <v>0</v>
      </c>
      <c r="D163" s="45" t="s">
        <v>33</v>
      </c>
      <c r="E163" s="45" t="s">
        <v>33</v>
      </c>
      <c r="F163" s="16">
        <v>0.75294214007439109</v>
      </c>
      <c r="G163" s="16">
        <v>0.24705785992560891</v>
      </c>
    </row>
    <row r="164" spans="2:7" x14ac:dyDescent="0.35">
      <c r="B164" s="7" t="s">
        <v>140</v>
      </c>
      <c r="C164" s="16">
        <v>0</v>
      </c>
      <c r="D164" s="45" t="s">
        <v>33</v>
      </c>
      <c r="E164" s="45" t="s">
        <v>33</v>
      </c>
      <c r="F164" s="16">
        <v>0.75294214007439109</v>
      </c>
      <c r="G164" s="16">
        <v>0.24705785992560891</v>
      </c>
    </row>
    <row r="165" spans="2:7" x14ac:dyDescent="0.35">
      <c r="B165" s="7" t="s">
        <v>141</v>
      </c>
      <c r="C165" s="16">
        <v>1</v>
      </c>
      <c r="D165" s="45" t="s">
        <v>33</v>
      </c>
      <c r="E165" s="45" t="s">
        <v>33</v>
      </c>
      <c r="F165" s="16">
        <v>0.5405417417291255</v>
      </c>
      <c r="G165" s="16">
        <v>0.4594582582708745</v>
      </c>
    </row>
    <row r="166" spans="2:7" x14ac:dyDescent="0.35">
      <c r="B166" s="7" t="s">
        <v>142</v>
      </c>
      <c r="C166" s="16">
        <v>0</v>
      </c>
      <c r="D166" s="47" t="s">
        <v>34</v>
      </c>
      <c r="E166" s="47" t="s">
        <v>33</v>
      </c>
      <c r="F166" s="16">
        <v>0.75294214007439109</v>
      </c>
      <c r="G166" s="16">
        <v>0.24705785992560891</v>
      </c>
    </row>
    <row r="167" spans="2:7" x14ac:dyDescent="0.35">
      <c r="B167" s="7" t="s">
        <v>143</v>
      </c>
      <c r="C167" s="16">
        <v>0</v>
      </c>
      <c r="D167" s="45" t="s">
        <v>33</v>
      </c>
      <c r="E167" s="45" t="s">
        <v>33</v>
      </c>
      <c r="F167" s="16">
        <v>0.75294214007439109</v>
      </c>
      <c r="G167" s="16">
        <v>0.24705785992560891</v>
      </c>
    </row>
    <row r="168" spans="2:7" x14ac:dyDescent="0.35">
      <c r="B168" s="7" t="s">
        <v>144</v>
      </c>
      <c r="C168" s="16">
        <v>0</v>
      </c>
      <c r="D168" s="45" t="s">
        <v>33</v>
      </c>
      <c r="E168" s="45" t="s">
        <v>33</v>
      </c>
      <c r="F168" s="16">
        <v>0.75294214007439109</v>
      </c>
      <c r="G168" s="16">
        <v>0.24705785992560891</v>
      </c>
    </row>
    <row r="169" spans="2:7" x14ac:dyDescent="0.35">
      <c r="B169" s="7" t="s">
        <v>145</v>
      </c>
      <c r="C169" s="16">
        <v>0</v>
      </c>
      <c r="D169" s="45" t="s">
        <v>33</v>
      </c>
      <c r="E169" s="45" t="s">
        <v>33</v>
      </c>
      <c r="F169" s="16">
        <v>0.75294214007439109</v>
      </c>
      <c r="G169" s="16">
        <v>0.24705785992560891</v>
      </c>
    </row>
    <row r="170" spans="2:7" x14ac:dyDescent="0.35">
      <c r="B170" s="7" t="s">
        <v>146</v>
      </c>
      <c r="C170" s="16">
        <v>0</v>
      </c>
      <c r="D170" s="45" t="s">
        <v>33</v>
      </c>
      <c r="E170" s="45" t="s">
        <v>33</v>
      </c>
      <c r="F170" s="16">
        <v>0.75294214007439109</v>
      </c>
      <c r="G170" s="16">
        <v>0.24705785992560891</v>
      </c>
    </row>
    <row r="171" spans="2:7" x14ac:dyDescent="0.35">
      <c r="B171" s="7" t="s">
        <v>147</v>
      </c>
      <c r="C171" s="16">
        <v>0</v>
      </c>
      <c r="D171" s="45" t="s">
        <v>33</v>
      </c>
      <c r="E171" s="45" t="s">
        <v>33</v>
      </c>
      <c r="F171" s="16">
        <v>0.75294214007439109</v>
      </c>
      <c r="G171" s="16">
        <v>0.24705785992560891</v>
      </c>
    </row>
    <row r="172" spans="2:7" x14ac:dyDescent="0.35">
      <c r="B172" s="7" t="s">
        <v>148</v>
      </c>
      <c r="C172" s="16">
        <v>0</v>
      </c>
      <c r="D172" s="45" t="s">
        <v>33</v>
      </c>
      <c r="E172" s="45" t="s">
        <v>33</v>
      </c>
      <c r="F172" s="16">
        <v>0.75294214007439109</v>
      </c>
      <c r="G172" s="16">
        <v>0.24705785992560891</v>
      </c>
    </row>
    <row r="173" spans="2:7" x14ac:dyDescent="0.35">
      <c r="B173" s="7" t="s">
        <v>149</v>
      </c>
      <c r="C173" s="16">
        <v>1</v>
      </c>
      <c r="D173" s="45" t="s">
        <v>33</v>
      </c>
      <c r="E173" s="45" t="s">
        <v>33</v>
      </c>
      <c r="F173" s="16">
        <v>0.5405417417291255</v>
      </c>
      <c r="G173" s="16">
        <v>0.4594582582708745</v>
      </c>
    </row>
    <row r="174" spans="2:7" x14ac:dyDescent="0.35">
      <c r="B174" s="7" t="s">
        <v>150</v>
      </c>
      <c r="C174" s="16">
        <v>0</v>
      </c>
      <c r="D174" s="47" t="s">
        <v>34</v>
      </c>
      <c r="E174" s="47" t="s">
        <v>33</v>
      </c>
      <c r="F174" s="16">
        <v>0.75294214007439109</v>
      </c>
      <c r="G174" s="16">
        <v>0.24705785992560891</v>
      </c>
    </row>
    <row r="175" spans="2:7" x14ac:dyDescent="0.35">
      <c r="B175" s="7" t="s">
        <v>151</v>
      </c>
      <c r="C175" s="16">
        <v>0</v>
      </c>
      <c r="D175" s="45" t="s">
        <v>33</v>
      </c>
      <c r="E175" s="45" t="s">
        <v>33</v>
      </c>
      <c r="F175" s="16">
        <v>0.75294214007439109</v>
      </c>
      <c r="G175" s="16">
        <v>0.24705785992560891</v>
      </c>
    </row>
    <row r="176" spans="2:7" x14ac:dyDescent="0.35">
      <c r="B176" s="7" t="s">
        <v>152</v>
      </c>
      <c r="C176" s="16">
        <v>1</v>
      </c>
      <c r="D176" s="47" t="s">
        <v>34</v>
      </c>
      <c r="E176" s="47" t="s">
        <v>33</v>
      </c>
      <c r="F176" s="16">
        <v>0.5405417417291255</v>
      </c>
      <c r="G176" s="16">
        <v>0.4594582582708745</v>
      </c>
    </row>
    <row r="177" spans="2:7" x14ac:dyDescent="0.35">
      <c r="B177" s="7" t="s">
        <v>153</v>
      </c>
      <c r="C177" s="16">
        <v>1</v>
      </c>
      <c r="D177" s="47" t="s">
        <v>34</v>
      </c>
      <c r="E177" s="47" t="s">
        <v>33</v>
      </c>
      <c r="F177" s="16">
        <v>0.5405417417291255</v>
      </c>
      <c r="G177" s="16">
        <v>0.4594582582708745</v>
      </c>
    </row>
    <row r="178" spans="2:7" x14ac:dyDescent="0.35">
      <c r="B178" s="7" t="s">
        <v>154</v>
      </c>
      <c r="C178" s="16">
        <v>0</v>
      </c>
      <c r="D178" s="47" t="s">
        <v>34</v>
      </c>
      <c r="E178" s="47" t="s">
        <v>33</v>
      </c>
      <c r="F178" s="16">
        <v>0.75294214007439109</v>
      </c>
      <c r="G178" s="16">
        <v>0.24705785992560891</v>
      </c>
    </row>
    <row r="179" spans="2:7" x14ac:dyDescent="0.35">
      <c r="B179" s="7" t="s">
        <v>155</v>
      </c>
      <c r="C179" s="16">
        <v>0</v>
      </c>
      <c r="D179" s="45" t="s">
        <v>33</v>
      </c>
      <c r="E179" s="45" t="s">
        <v>33</v>
      </c>
      <c r="F179" s="16">
        <v>0.75294214007439109</v>
      </c>
      <c r="G179" s="16">
        <v>0.24705785992560891</v>
      </c>
    </row>
    <row r="180" spans="2:7" x14ac:dyDescent="0.35">
      <c r="B180" s="7" t="s">
        <v>156</v>
      </c>
      <c r="C180" s="16">
        <v>0</v>
      </c>
      <c r="D180" s="45" t="s">
        <v>33</v>
      </c>
      <c r="E180" s="45" t="s">
        <v>33</v>
      </c>
      <c r="F180" s="16">
        <v>0.75294214007439109</v>
      </c>
      <c r="G180" s="16">
        <v>0.24705785992560891</v>
      </c>
    </row>
    <row r="181" spans="2:7" x14ac:dyDescent="0.35">
      <c r="B181" s="7" t="s">
        <v>157</v>
      </c>
      <c r="C181" s="16">
        <v>0</v>
      </c>
      <c r="D181" s="45" t="s">
        <v>33</v>
      </c>
      <c r="E181" s="45" t="s">
        <v>33</v>
      </c>
      <c r="F181" s="16">
        <v>0.75294214007439109</v>
      </c>
      <c r="G181" s="16">
        <v>0.24705785992560891</v>
      </c>
    </row>
    <row r="182" spans="2:7" x14ac:dyDescent="0.35">
      <c r="B182" s="7" t="s">
        <v>158</v>
      </c>
      <c r="C182" s="16">
        <v>1</v>
      </c>
      <c r="D182" s="45" t="s">
        <v>33</v>
      </c>
      <c r="E182" s="45" t="s">
        <v>33</v>
      </c>
      <c r="F182" s="16">
        <v>0.5405417417291255</v>
      </c>
      <c r="G182" s="16">
        <v>0.4594582582708745</v>
      </c>
    </row>
    <row r="183" spans="2:7" x14ac:dyDescent="0.35">
      <c r="B183" s="7" t="s">
        <v>159</v>
      </c>
      <c r="C183" s="16">
        <v>0</v>
      </c>
      <c r="D183" s="45" t="s">
        <v>33</v>
      </c>
      <c r="E183" s="45" t="s">
        <v>33</v>
      </c>
      <c r="F183" s="16">
        <v>0.75294214007439109</v>
      </c>
      <c r="G183" s="16">
        <v>0.24705785992560891</v>
      </c>
    </row>
    <row r="184" spans="2:7" x14ac:dyDescent="0.35">
      <c r="B184" s="7" t="s">
        <v>160</v>
      </c>
      <c r="C184" s="16">
        <v>1</v>
      </c>
      <c r="D184" s="47" t="s">
        <v>34</v>
      </c>
      <c r="E184" s="47" t="s">
        <v>33</v>
      </c>
      <c r="F184" s="16">
        <v>0.5405417417291255</v>
      </c>
      <c r="G184" s="16">
        <v>0.4594582582708745</v>
      </c>
    </row>
    <row r="185" spans="2:7" x14ac:dyDescent="0.35">
      <c r="B185" s="7" t="s">
        <v>161</v>
      </c>
      <c r="C185" s="16">
        <v>1</v>
      </c>
      <c r="D185" s="47" t="s">
        <v>34</v>
      </c>
      <c r="E185" s="47" t="s">
        <v>33</v>
      </c>
      <c r="F185" s="16">
        <v>0.5405417417291255</v>
      </c>
      <c r="G185" s="16">
        <v>0.4594582582708745</v>
      </c>
    </row>
    <row r="186" spans="2:7" x14ac:dyDescent="0.35">
      <c r="B186" s="7" t="s">
        <v>162</v>
      </c>
      <c r="C186" s="16">
        <v>1</v>
      </c>
      <c r="D186" s="47" t="s">
        <v>34</v>
      </c>
      <c r="E186" s="47" t="s">
        <v>33</v>
      </c>
      <c r="F186" s="16">
        <v>0.5405417417291255</v>
      </c>
      <c r="G186" s="16">
        <v>0.4594582582708745</v>
      </c>
    </row>
    <row r="187" spans="2:7" x14ac:dyDescent="0.35">
      <c r="B187" s="7" t="s">
        <v>163</v>
      </c>
      <c r="C187" s="16">
        <v>1</v>
      </c>
      <c r="D187" s="47" t="s">
        <v>34</v>
      </c>
      <c r="E187" s="47" t="s">
        <v>33</v>
      </c>
      <c r="F187" s="16">
        <v>0.5405417417291255</v>
      </c>
      <c r="G187" s="16">
        <v>0.4594582582708745</v>
      </c>
    </row>
    <row r="188" spans="2:7" x14ac:dyDescent="0.35">
      <c r="B188" s="7" t="s">
        <v>164</v>
      </c>
      <c r="C188" s="16">
        <v>0</v>
      </c>
      <c r="D188" s="45" t="s">
        <v>33</v>
      </c>
      <c r="E188" s="45" t="s">
        <v>33</v>
      </c>
      <c r="F188" s="16">
        <v>0.75294214007439109</v>
      </c>
      <c r="G188" s="16">
        <v>0.24705785992560891</v>
      </c>
    </row>
    <row r="189" spans="2:7" x14ac:dyDescent="0.35">
      <c r="B189" s="7" t="s">
        <v>165</v>
      </c>
      <c r="C189" s="16">
        <v>0</v>
      </c>
      <c r="D189" s="45" t="s">
        <v>33</v>
      </c>
      <c r="E189" s="45" t="s">
        <v>33</v>
      </c>
      <c r="F189" s="16">
        <v>0.75294214007439109</v>
      </c>
      <c r="G189" s="16">
        <v>0.24705785992560891</v>
      </c>
    </row>
    <row r="190" spans="2:7" x14ac:dyDescent="0.35">
      <c r="B190" s="7" t="s">
        <v>166</v>
      </c>
      <c r="C190" s="16">
        <v>1</v>
      </c>
      <c r="D190" s="47" t="s">
        <v>34</v>
      </c>
      <c r="E190" s="47" t="s">
        <v>33</v>
      </c>
      <c r="F190" s="16">
        <v>0.5405417417291255</v>
      </c>
      <c r="G190" s="16">
        <v>0.4594582582708745</v>
      </c>
    </row>
    <row r="191" spans="2:7" x14ac:dyDescent="0.35">
      <c r="B191" s="7" t="s">
        <v>167</v>
      </c>
      <c r="C191" s="16">
        <v>1</v>
      </c>
      <c r="D191" s="47" t="s">
        <v>34</v>
      </c>
      <c r="E191" s="47" t="s">
        <v>33</v>
      </c>
      <c r="F191" s="16">
        <v>0.5405417417291255</v>
      </c>
      <c r="G191" s="16">
        <v>0.4594582582708745</v>
      </c>
    </row>
    <row r="192" spans="2:7" x14ac:dyDescent="0.35">
      <c r="B192" s="7" t="s">
        <v>168</v>
      </c>
      <c r="C192" s="16">
        <v>0</v>
      </c>
      <c r="D192" s="45" t="s">
        <v>33</v>
      </c>
      <c r="E192" s="45" t="s">
        <v>33</v>
      </c>
      <c r="F192" s="16">
        <v>0.75294214007439109</v>
      </c>
      <c r="G192" s="16">
        <v>0.24705785992560891</v>
      </c>
    </row>
    <row r="193" spans="2:7" x14ac:dyDescent="0.35">
      <c r="B193" s="7" t="s">
        <v>169</v>
      </c>
      <c r="C193" s="16">
        <v>1</v>
      </c>
      <c r="D193" s="45" t="s">
        <v>33</v>
      </c>
      <c r="E193" s="45" t="s">
        <v>33</v>
      </c>
      <c r="F193" s="16">
        <v>0.5405417417291255</v>
      </c>
      <c r="G193" s="16">
        <v>0.4594582582708745</v>
      </c>
    </row>
    <row r="194" spans="2:7" x14ac:dyDescent="0.35">
      <c r="B194" s="7" t="s">
        <v>170</v>
      </c>
      <c r="C194" s="16">
        <v>0</v>
      </c>
      <c r="D194" s="45" t="s">
        <v>33</v>
      </c>
      <c r="E194" s="45" t="s">
        <v>33</v>
      </c>
      <c r="F194" s="16">
        <v>0.75294214007439109</v>
      </c>
      <c r="G194" s="16">
        <v>0.24705785992560891</v>
      </c>
    </row>
    <row r="195" spans="2:7" x14ac:dyDescent="0.35">
      <c r="B195" s="7" t="s">
        <v>171</v>
      </c>
      <c r="C195" s="16">
        <v>0</v>
      </c>
      <c r="D195" s="45" t="s">
        <v>33</v>
      </c>
      <c r="E195" s="45" t="s">
        <v>33</v>
      </c>
      <c r="F195" s="16">
        <v>0.75294214007439109</v>
      </c>
      <c r="G195" s="16">
        <v>0.24705785992560891</v>
      </c>
    </row>
    <row r="196" spans="2:7" x14ac:dyDescent="0.35">
      <c r="B196" s="7" t="s">
        <v>172</v>
      </c>
      <c r="C196" s="16">
        <v>0</v>
      </c>
      <c r="D196" s="45" t="s">
        <v>33</v>
      </c>
      <c r="E196" s="45" t="s">
        <v>33</v>
      </c>
      <c r="F196" s="16">
        <v>0.75294214007439109</v>
      </c>
      <c r="G196" s="16">
        <v>0.24705785992560891</v>
      </c>
    </row>
    <row r="197" spans="2:7" x14ac:dyDescent="0.35">
      <c r="B197" s="7" t="s">
        <v>173</v>
      </c>
      <c r="C197" s="16">
        <v>1</v>
      </c>
      <c r="D197" s="47" t="s">
        <v>34</v>
      </c>
      <c r="E197" s="47" t="s">
        <v>33</v>
      </c>
      <c r="F197" s="16">
        <v>0.5405417417291255</v>
      </c>
      <c r="G197" s="16">
        <v>0.4594582582708745</v>
      </c>
    </row>
    <row r="198" spans="2:7" x14ac:dyDescent="0.35">
      <c r="B198" s="7" t="s">
        <v>174</v>
      </c>
      <c r="C198" s="16">
        <v>0</v>
      </c>
      <c r="D198" s="47" t="s">
        <v>34</v>
      </c>
      <c r="E198" s="47" t="s">
        <v>33</v>
      </c>
      <c r="F198" s="16">
        <v>0.75294214007439109</v>
      </c>
      <c r="G198" s="16">
        <v>0.24705785992560891</v>
      </c>
    </row>
    <row r="199" spans="2:7" x14ac:dyDescent="0.35">
      <c r="B199" s="7" t="s">
        <v>175</v>
      </c>
      <c r="C199" s="16">
        <v>0</v>
      </c>
      <c r="D199" s="45" t="s">
        <v>33</v>
      </c>
      <c r="E199" s="45" t="s">
        <v>33</v>
      </c>
      <c r="F199" s="16">
        <v>0.75294214007439109</v>
      </c>
      <c r="G199" s="16">
        <v>0.24705785992560891</v>
      </c>
    </row>
    <row r="200" spans="2:7" x14ac:dyDescent="0.35">
      <c r="B200" s="7" t="s">
        <v>176</v>
      </c>
      <c r="C200" s="16">
        <v>0</v>
      </c>
      <c r="D200" s="45" t="s">
        <v>33</v>
      </c>
      <c r="E200" s="45" t="s">
        <v>33</v>
      </c>
      <c r="F200" s="16">
        <v>0.75294214007439109</v>
      </c>
      <c r="G200" s="16">
        <v>0.24705785992560891</v>
      </c>
    </row>
    <row r="201" spans="2:7" x14ac:dyDescent="0.35">
      <c r="B201" s="7" t="s">
        <v>177</v>
      </c>
      <c r="C201" s="16">
        <v>0</v>
      </c>
      <c r="D201" s="45" t="s">
        <v>33</v>
      </c>
      <c r="E201" s="45" t="s">
        <v>33</v>
      </c>
      <c r="F201" s="16">
        <v>0.75294214007439109</v>
      </c>
      <c r="G201" s="16">
        <v>0.24705785992560891</v>
      </c>
    </row>
    <row r="202" spans="2:7" x14ac:dyDescent="0.35">
      <c r="B202" s="7" t="s">
        <v>178</v>
      </c>
      <c r="C202" s="16">
        <v>0</v>
      </c>
      <c r="D202" s="45" t="s">
        <v>33</v>
      </c>
      <c r="E202" s="45" t="s">
        <v>33</v>
      </c>
      <c r="F202" s="16">
        <v>0.75294214007439109</v>
      </c>
      <c r="G202" s="16">
        <v>0.24705785992560891</v>
      </c>
    </row>
    <row r="203" spans="2:7" x14ac:dyDescent="0.35">
      <c r="B203" s="7" t="s">
        <v>179</v>
      </c>
      <c r="C203" s="16">
        <v>1</v>
      </c>
      <c r="D203" s="47" t="s">
        <v>34</v>
      </c>
      <c r="E203" s="47" t="s">
        <v>33</v>
      </c>
      <c r="F203" s="16">
        <v>0.5405417417291255</v>
      </c>
      <c r="G203" s="16">
        <v>0.4594582582708745</v>
      </c>
    </row>
    <row r="204" spans="2:7" x14ac:dyDescent="0.35">
      <c r="B204" s="7" t="s">
        <v>180</v>
      </c>
      <c r="C204" s="16">
        <v>0</v>
      </c>
      <c r="D204" s="45" t="s">
        <v>33</v>
      </c>
      <c r="E204" s="45" t="s">
        <v>33</v>
      </c>
      <c r="F204" s="16">
        <v>0.75294214007439109</v>
      </c>
      <c r="G204" s="16">
        <v>0.24705785992560891</v>
      </c>
    </row>
    <row r="205" spans="2:7" x14ac:dyDescent="0.35">
      <c r="B205" s="7" t="s">
        <v>181</v>
      </c>
      <c r="C205" s="16">
        <v>0</v>
      </c>
      <c r="D205" s="45" t="s">
        <v>33</v>
      </c>
      <c r="E205" s="45" t="s">
        <v>33</v>
      </c>
      <c r="F205" s="16">
        <v>0.75294214007439109</v>
      </c>
      <c r="G205" s="16">
        <v>0.24705785992560891</v>
      </c>
    </row>
    <row r="206" spans="2:7" x14ac:dyDescent="0.35">
      <c r="B206" s="7" t="s">
        <v>182</v>
      </c>
      <c r="C206" s="16">
        <v>0</v>
      </c>
      <c r="D206" s="45" t="s">
        <v>33</v>
      </c>
      <c r="E206" s="45" t="s">
        <v>33</v>
      </c>
      <c r="F206" s="16">
        <v>0.75294214007439109</v>
      </c>
      <c r="G206" s="16">
        <v>0.24705785992560891</v>
      </c>
    </row>
    <row r="207" spans="2:7" x14ac:dyDescent="0.35">
      <c r="B207" s="7" t="s">
        <v>183</v>
      </c>
      <c r="C207" s="16">
        <v>1</v>
      </c>
      <c r="D207" s="47" t="s">
        <v>34</v>
      </c>
      <c r="E207" s="47" t="s">
        <v>33</v>
      </c>
      <c r="F207" s="16">
        <v>0.5405417417291255</v>
      </c>
      <c r="G207" s="16">
        <v>0.4594582582708745</v>
      </c>
    </row>
    <row r="208" spans="2:7" x14ac:dyDescent="0.35">
      <c r="B208" s="7" t="s">
        <v>184</v>
      </c>
      <c r="C208" s="16">
        <v>0</v>
      </c>
      <c r="D208" s="45" t="s">
        <v>33</v>
      </c>
      <c r="E208" s="45" t="s">
        <v>33</v>
      </c>
      <c r="F208" s="16">
        <v>0.75294214007439109</v>
      </c>
      <c r="G208" s="16">
        <v>0.24705785992560891</v>
      </c>
    </row>
    <row r="209" spans="2:7" x14ac:dyDescent="0.35">
      <c r="B209" s="7" t="s">
        <v>185</v>
      </c>
      <c r="C209" s="16">
        <v>0</v>
      </c>
      <c r="D209" s="45" t="s">
        <v>33</v>
      </c>
      <c r="E209" s="45" t="s">
        <v>33</v>
      </c>
      <c r="F209" s="16">
        <v>0.75294214007439109</v>
      </c>
      <c r="G209" s="16">
        <v>0.24705785992560891</v>
      </c>
    </row>
    <row r="210" spans="2:7" x14ac:dyDescent="0.35">
      <c r="B210" s="7" t="s">
        <v>186</v>
      </c>
      <c r="C210" s="16">
        <v>0</v>
      </c>
      <c r="D210" s="47" t="s">
        <v>34</v>
      </c>
      <c r="E210" s="47" t="s">
        <v>33</v>
      </c>
      <c r="F210" s="16">
        <v>0.75294214007439109</v>
      </c>
      <c r="G210" s="16">
        <v>0.24705785992560891</v>
      </c>
    </row>
    <row r="211" spans="2:7" x14ac:dyDescent="0.35">
      <c r="B211" s="7" t="s">
        <v>187</v>
      </c>
      <c r="C211" s="16">
        <v>1</v>
      </c>
      <c r="D211" s="47" t="s">
        <v>34</v>
      </c>
      <c r="E211" s="47" t="s">
        <v>33</v>
      </c>
      <c r="F211" s="16">
        <v>0.5405417417291255</v>
      </c>
      <c r="G211" s="16">
        <v>0.4594582582708745</v>
      </c>
    </row>
    <row r="212" spans="2:7" x14ac:dyDescent="0.35">
      <c r="B212" s="7" t="s">
        <v>188</v>
      </c>
      <c r="C212" s="16">
        <v>1</v>
      </c>
      <c r="D212" s="45" t="s">
        <v>33</v>
      </c>
      <c r="E212" s="45" t="s">
        <v>33</v>
      </c>
      <c r="F212" s="16">
        <v>0.5405417417291255</v>
      </c>
      <c r="G212" s="16">
        <v>0.4594582582708745</v>
      </c>
    </row>
    <row r="213" spans="2:7" x14ac:dyDescent="0.35">
      <c r="B213" s="7" t="s">
        <v>189</v>
      </c>
      <c r="C213" s="16">
        <v>1</v>
      </c>
      <c r="D213" s="45" t="s">
        <v>33</v>
      </c>
      <c r="E213" s="45" t="s">
        <v>33</v>
      </c>
      <c r="F213" s="16">
        <v>0.5405417417291255</v>
      </c>
      <c r="G213" s="16">
        <v>0.4594582582708745</v>
      </c>
    </row>
    <row r="214" spans="2:7" x14ac:dyDescent="0.35">
      <c r="B214" s="7" t="s">
        <v>190</v>
      </c>
      <c r="C214" s="16">
        <v>0</v>
      </c>
      <c r="D214" s="45" t="s">
        <v>33</v>
      </c>
      <c r="E214" s="45" t="s">
        <v>33</v>
      </c>
      <c r="F214" s="16">
        <v>0.75294214007439109</v>
      </c>
      <c r="G214" s="16">
        <v>0.24705785992560891</v>
      </c>
    </row>
    <row r="215" spans="2:7" x14ac:dyDescent="0.35">
      <c r="B215" s="7" t="s">
        <v>191</v>
      </c>
      <c r="C215" s="16">
        <v>0</v>
      </c>
      <c r="D215" s="47" t="s">
        <v>34</v>
      </c>
      <c r="E215" s="47" t="s">
        <v>33</v>
      </c>
      <c r="F215" s="16">
        <v>0.75294214007439109</v>
      </c>
      <c r="G215" s="16">
        <v>0.24705785992560891</v>
      </c>
    </row>
    <row r="216" spans="2:7" x14ac:dyDescent="0.35">
      <c r="B216" s="7" t="s">
        <v>192</v>
      </c>
      <c r="C216" s="16">
        <v>0</v>
      </c>
      <c r="D216" s="45" t="s">
        <v>33</v>
      </c>
      <c r="E216" s="45" t="s">
        <v>33</v>
      </c>
      <c r="F216" s="16">
        <v>0.75294214007439109</v>
      </c>
      <c r="G216" s="16">
        <v>0.24705785992560891</v>
      </c>
    </row>
    <row r="217" spans="2:7" x14ac:dyDescent="0.35">
      <c r="B217" s="7" t="s">
        <v>193</v>
      </c>
      <c r="C217" s="16">
        <v>0</v>
      </c>
      <c r="D217" s="47" t="s">
        <v>34</v>
      </c>
      <c r="E217" s="47" t="s">
        <v>33</v>
      </c>
      <c r="F217" s="16">
        <v>0.75294214007439109</v>
      </c>
      <c r="G217" s="16">
        <v>0.24705785992560891</v>
      </c>
    </row>
    <row r="218" spans="2:7" x14ac:dyDescent="0.35">
      <c r="B218" s="7" t="s">
        <v>194</v>
      </c>
      <c r="C218" s="16">
        <v>1</v>
      </c>
      <c r="D218" s="45" t="s">
        <v>33</v>
      </c>
      <c r="E218" s="45" t="s">
        <v>33</v>
      </c>
      <c r="F218" s="16">
        <v>0.5405417417291255</v>
      </c>
      <c r="G218" s="16">
        <v>0.4594582582708745</v>
      </c>
    </row>
    <row r="219" spans="2:7" x14ac:dyDescent="0.35">
      <c r="B219" s="7" t="s">
        <v>195</v>
      </c>
      <c r="C219" s="16">
        <v>1</v>
      </c>
      <c r="D219" s="45" t="s">
        <v>33</v>
      </c>
      <c r="E219" s="45" t="s">
        <v>33</v>
      </c>
      <c r="F219" s="16">
        <v>0.5405417417291255</v>
      </c>
      <c r="G219" s="16">
        <v>0.4594582582708745</v>
      </c>
    </row>
    <row r="220" spans="2:7" x14ac:dyDescent="0.35">
      <c r="B220" s="7" t="s">
        <v>196</v>
      </c>
      <c r="C220" s="16">
        <v>1</v>
      </c>
      <c r="D220" s="47" t="s">
        <v>34</v>
      </c>
      <c r="E220" s="47" t="s">
        <v>33</v>
      </c>
      <c r="F220" s="16">
        <v>0.5405417417291255</v>
      </c>
      <c r="G220" s="16">
        <v>0.4594582582708745</v>
      </c>
    </row>
    <row r="221" spans="2:7" x14ac:dyDescent="0.35">
      <c r="B221" s="7" t="s">
        <v>197</v>
      </c>
      <c r="C221" s="16">
        <v>0</v>
      </c>
      <c r="D221" s="45" t="s">
        <v>33</v>
      </c>
      <c r="E221" s="45" t="s">
        <v>33</v>
      </c>
      <c r="F221" s="16">
        <v>0.75294214007439109</v>
      </c>
      <c r="G221" s="16">
        <v>0.24705785992560891</v>
      </c>
    </row>
    <row r="222" spans="2:7" x14ac:dyDescent="0.35">
      <c r="B222" s="7" t="s">
        <v>198</v>
      </c>
      <c r="C222" s="16">
        <v>0</v>
      </c>
      <c r="D222" s="47" t="s">
        <v>34</v>
      </c>
      <c r="E222" s="47" t="s">
        <v>33</v>
      </c>
      <c r="F222" s="16">
        <v>0.75294214007439109</v>
      </c>
      <c r="G222" s="16">
        <v>0.24705785992560891</v>
      </c>
    </row>
    <row r="223" spans="2:7" x14ac:dyDescent="0.35">
      <c r="B223" s="7" t="s">
        <v>199</v>
      </c>
      <c r="C223" s="16">
        <v>1</v>
      </c>
      <c r="D223" s="45" t="s">
        <v>33</v>
      </c>
      <c r="E223" s="45" t="s">
        <v>33</v>
      </c>
      <c r="F223" s="16">
        <v>0.5405417417291255</v>
      </c>
      <c r="G223" s="16">
        <v>0.4594582582708745</v>
      </c>
    </row>
    <row r="224" spans="2:7" x14ac:dyDescent="0.35">
      <c r="B224" s="7" t="s">
        <v>200</v>
      </c>
      <c r="C224" s="16">
        <v>0</v>
      </c>
      <c r="D224" s="45" t="s">
        <v>33</v>
      </c>
      <c r="E224" s="45" t="s">
        <v>33</v>
      </c>
      <c r="F224" s="16">
        <v>0.75294214007439109</v>
      </c>
      <c r="G224" s="16">
        <v>0.24705785992560891</v>
      </c>
    </row>
    <row r="225" spans="2:7" x14ac:dyDescent="0.35">
      <c r="B225" s="7" t="s">
        <v>201</v>
      </c>
      <c r="C225" s="16">
        <v>0</v>
      </c>
      <c r="D225" s="47" t="s">
        <v>34</v>
      </c>
      <c r="E225" s="47" t="s">
        <v>33</v>
      </c>
      <c r="F225" s="16">
        <v>0.75294214007439109</v>
      </c>
      <c r="G225" s="16">
        <v>0.24705785992560891</v>
      </c>
    </row>
    <row r="226" spans="2:7" x14ac:dyDescent="0.35">
      <c r="B226" s="7" t="s">
        <v>202</v>
      </c>
      <c r="C226" s="16">
        <v>0</v>
      </c>
      <c r="D226" s="45" t="s">
        <v>33</v>
      </c>
      <c r="E226" s="45" t="s">
        <v>33</v>
      </c>
      <c r="F226" s="16">
        <v>0.75294214007439109</v>
      </c>
      <c r="G226" s="16">
        <v>0.24705785992560891</v>
      </c>
    </row>
    <row r="227" spans="2:7" x14ac:dyDescent="0.35">
      <c r="B227" s="7" t="s">
        <v>203</v>
      </c>
      <c r="C227" s="16">
        <v>0</v>
      </c>
      <c r="D227" s="47" t="s">
        <v>34</v>
      </c>
      <c r="E227" s="47" t="s">
        <v>33</v>
      </c>
      <c r="F227" s="16">
        <v>0.75294214007439109</v>
      </c>
      <c r="G227" s="16">
        <v>0.24705785992560891</v>
      </c>
    </row>
    <row r="228" spans="2:7" x14ac:dyDescent="0.35">
      <c r="B228" s="7" t="s">
        <v>204</v>
      </c>
      <c r="C228" s="16">
        <v>1</v>
      </c>
      <c r="D228" s="47" t="s">
        <v>34</v>
      </c>
      <c r="E228" s="47" t="s">
        <v>33</v>
      </c>
      <c r="F228" s="16">
        <v>0.5405417417291255</v>
      </c>
      <c r="G228" s="16">
        <v>0.4594582582708745</v>
      </c>
    </row>
    <row r="229" spans="2:7" x14ac:dyDescent="0.35">
      <c r="B229" s="7" t="s">
        <v>205</v>
      </c>
      <c r="C229" s="16">
        <v>0</v>
      </c>
      <c r="D229" s="45" t="s">
        <v>33</v>
      </c>
      <c r="E229" s="45" t="s">
        <v>33</v>
      </c>
      <c r="F229" s="16">
        <v>0.75294214007439109</v>
      </c>
      <c r="G229" s="16">
        <v>0.24705785992560891</v>
      </c>
    </row>
    <row r="230" spans="2:7" x14ac:dyDescent="0.35">
      <c r="B230" s="7" t="s">
        <v>206</v>
      </c>
      <c r="C230" s="16">
        <v>1</v>
      </c>
      <c r="D230" s="47" t="s">
        <v>34</v>
      </c>
      <c r="E230" s="47" t="s">
        <v>33</v>
      </c>
      <c r="F230" s="16">
        <v>0.5405417417291255</v>
      </c>
      <c r="G230" s="16">
        <v>0.4594582582708745</v>
      </c>
    </row>
    <row r="231" spans="2:7" x14ac:dyDescent="0.35">
      <c r="B231" s="7" t="s">
        <v>207</v>
      </c>
      <c r="C231" s="16">
        <v>0</v>
      </c>
      <c r="D231" s="45" t="s">
        <v>33</v>
      </c>
      <c r="E231" s="45" t="s">
        <v>33</v>
      </c>
      <c r="F231" s="16">
        <v>0.75294214007439109</v>
      </c>
      <c r="G231" s="16">
        <v>0.24705785992560891</v>
      </c>
    </row>
    <row r="232" spans="2:7" x14ac:dyDescent="0.35">
      <c r="B232" s="7" t="s">
        <v>208</v>
      </c>
      <c r="C232" s="16">
        <v>1</v>
      </c>
      <c r="D232" s="45" t="s">
        <v>33</v>
      </c>
      <c r="E232" s="45" t="s">
        <v>33</v>
      </c>
      <c r="F232" s="16">
        <v>0.5405417417291255</v>
      </c>
      <c r="G232" s="16">
        <v>0.4594582582708745</v>
      </c>
    </row>
    <row r="233" spans="2:7" x14ac:dyDescent="0.35">
      <c r="B233" s="7" t="s">
        <v>209</v>
      </c>
      <c r="C233" s="16">
        <v>1</v>
      </c>
      <c r="D233" s="45" t="s">
        <v>33</v>
      </c>
      <c r="E233" s="45" t="s">
        <v>33</v>
      </c>
      <c r="F233" s="16">
        <v>0.5405417417291255</v>
      </c>
      <c r="G233" s="16">
        <v>0.4594582582708745</v>
      </c>
    </row>
    <row r="234" spans="2:7" x14ac:dyDescent="0.35">
      <c r="B234" s="7" t="s">
        <v>210</v>
      </c>
      <c r="C234" s="16">
        <v>0</v>
      </c>
      <c r="D234" s="45" t="s">
        <v>33</v>
      </c>
      <c r="E234" s="45" t="s">
        <v>33</v>
      </c>
      <c r="F234" s="16">
        <v>0.75294214007439109</v>
      </c>
      <c r="G234" s="16">
        <v>0.24705785992560891</v>
      </c>
    </row>
    <row r="235" spans="2:7" x14ac:dyDescent="0.35">
      <c r="B235" s="7" t="s">
        <v>211</v>
      </c>
      <c r="C235" s="16">
        <v>0</v>
      </c>
      <c r="D235" s="47" t="s">
        <v>34</v>
      </c>
      <c r="E235" s="47" t="s">
        <v>33</v>
      </c>
      <c r="F235" s="16">
        <v>0.75294214007439109</v>
      </c>
      <c r="G235" s="16">
        <v>0.24705785992560891</v>
      </c>
    </row>
    <row r="236" spans="2:7" x14ac:dyDescent="0.35">
      <c r="B236" s="7" t="s">
        <v>212</v>
      </c>
      <c r="C236" s="16">
        <v>0</v>
      </c>
      <c r="D236" s="45" t="s">
        <v>33</v>
      </c>
      <c r="E236" s="45" t="s">
        <v>33</v>
      </c>
      <c r="F236" s="16">
        <v>0.75294214007439109</v>
      </c>
      <c r="G236" s="16">
        <v>0.24705785992560891</v>
      </c>
    </row>
    <row r="237" spans="2:7" x14ac:dyDescent="0.35">
      <c r="B237" s="7" t="s">
        <v>213</v>
      </c>
      <c r="C237" s="16">
        <v>0</v>
      </c>
      <c r="D237" s="45" t="s">
        <v>33</v>
      </c>
      <c r="E237" s="45" t="s">
        <v>33</v>
      </c>
      <c r="F237" s="16">
        <v>0.75294214007439109</v>
      </c>
      <c r="G237" s="16">
        <v>0.24705785992560891</v>
      </c>
    </row>
    <row r="238" spans="2:7" x14ac:dyDescent="0.35">
      <c r="B238" s="7" t="s">
        <v>214</v>
      </c>
      <c r="C238" s="16">
        <v>0</v>
      </c>
      <c r="D238" s="45" t="s">
        <v>33</v>
      </c>
      <c r="E238" s="45" t="s">
        <v>33</v>
      </c>
      <c r="F238" s="16">
        <v>0.75294214007439109</v>
      </c>
      <c r="G238" s="16">
        <v>0.24705785992560891</v>
      </c>
    </row>
    <row r="239" spans="2:7" x14ac:dyDescent="0.35">
      <c r="B239" s="7" t="s">
        <v>215</v>
      </c>
      <c r="C239" s="16">
        <v>0</v>
      </c>
      <c r="D239" s="47" t="s">
        <v>34</v>
      </c>
      <c r="E239" s="47" t="s">
        <v>33</v>
      </c>
      <c r="F239" s="16">
        <v>0.75294214007439109</v>
      </c>
      <c r="G239" s="16">
        <v>0.24705785992560891</v>
      </c>
    </row>
    <row r="240" spans="2:7" x14ac:dyDescent="0.35">
      <c r="B240" s="7" t="s">
        <v>216</v>
      </c>
      <c r="C240" s="16">
        <v>0</v>
      </c>
      <c r="D240" s="47" t="s">
        <v>34</v>
      </c>
      <c r="E240" s="47" t="s">
        <v>33</v>
      </c>
      <c r="F240" s="16">
        <v>0.75294214007439109</v>
      </c>
      <c r="G240" s="16">
        <v>0.24705785992560891</v>
      </c>
    </row>
    <row r="241" spans="2:7" x14ac:dyDescent="0.35">
      <c r="B241" s="7" t="s">
        <v>217</v>
      </c>
      <c r="C241" s="16">
        <v>0</v>
      </c>
      <c r="D241" s="45" t="s">
        <v>33</v>
      </c>
      <c r="E241" s="45" t="s">
        <v>33</v>
      </c>
      <c r="F241" s="16">
        <v>0.75294214007439109</v>
      </c>
      <c r="G241" s="16">
        <v>0.24705785992560891</v>
      </c>
    </row>
    <row r="242" spans="2:7" x14ac:dyDescent="0.35">
      <c r="B242" s="7" t="s">
        <v>218</v>
      </c>
      <c r="C242" s="16">
        <v>1</v>
      </c>
      <c r="D242" s="45" t="s">
        <v>33</v>
      </c>
      <c r="E242" s="45" t="s">
        <v>33</v>
      </c>
      <c r="F242" s="16">
        <v>0.5405417417291255</v>
      </c>
      <c r="G242" s="16">
        <v>0.4594582582708745</v>
      </c>
    </row>
    <row r="243" spans="2:7" x14ac:dyDescent="0.35">
      <c r="B243" s="7" t="s">
        <v>219</v>
      </c>
      <c r="C243" s="16">
        <v>0</v>
      </c>
      <c r="D243" s="45" t="s">
        <v>33</v>
      </c>
      <c r="E243" s="45" t="s">
        <v>33</v>
      </c>
      <c r="F243" s="16">
        <v>0.75294214007439109</v>
      </c>
      <c r="G243" s="16">
        <v>0.24705785992560891</v>
      </c>
    </row>
    <row r="244" spans="2:7" x14ac:dyDescent="0.35">
      <c r="B244" s="7" t="s">
        <v>220</v>
      </c>
      <c r="C244" s="16">
        <v>0</v>
      </c>
      <c r="D244" s="47" t="s">
        <v>34</v>
      </c>
      <c r="E244" s="47" t="s">
        <v>33</v>
      </c>
      <c r="F244" s="16">
        <v>0.75294214007439109</v>
      </c>
      <c r="G244" s="16">
        <v>0.24705785992560891</v>
      </c>
    </row>
    <row r="245" spans="2:7" x14ac:dyDescent="0.35">
      <c r="B245" s="7" t="s">
        <v>221</v>
      </c>
      <c r="C245" s="16">
        <v>0</v>
      </c>
      <c r="D245" s="45" t="s">
        <v>33</v>
      </c>
      <c r="E245" s="45" t="s">
        <v>33</v>
      </c>
      <c r="F245" s="16">
        <v>0.75294214007439109</v>
      </c>
      <c r="G245" s="16">
        <v>0.24705785992560891</v>
      </c>
    </row>
    <row r="246" spans="2:7" x14ac:dyDescent="0.35">
      <c r="B246" s="7" t="s">
        <v>222</v>
      </c>
      <c r="C246" s="16">
        <v>0</v>
      </c>
      <c r="D246" s="47" t="s">
        <v>34</v>
      </c>
      <c r="E246" s="47" t="s">
        <v>33</v>
      </c>
      <c r="F246" s="16">
        <v>0.75294214007439109</v>
      </c>
      <c r="G246" s="16">
        <v>0.24705785992560891</v>
      </c>
    </row>
    <row r="247" spans="2:7" x14ac:dyDescent="0.35">
      <c r="B247" s="7" t="s">
        <v>223</v>
      </c>
      <c r="C247" s="16">
        <v>0</v>
      </c>
      <c r="D247" s="45" t="s">
        <v>33</v>
      </c>
      <c r="E247" s="45" t="s">
        <v>33</v>
      </c>
      <c r="F247" s="16">
        <v>0.75294214007439109</v>
      </c>
      <c r="G247" s="16">
        <v>0.24705785992560891</v>
      </c>
    </row>
    <row r="248" spans="2:7" x14ac:dyDescent="0.35">
      <c r="B248" s="7" t="s">
        <v>224</v>
      </c>
      <c r="C248" s="16">
        <v>0</v>
      </c>
      <c r="D248" s="45" t="s">
        <v>33</v>
      </c>
      <c r="E248" s="45" t="s">
        <v>33</v>
      </c>
      <c r="F248" s="16">
        <v>0.75294214007439109</v>
      </c>
      <c r="G248" s="16">
        <v>0.24705785992560891</v>
      </c>
    </row>
    <row r="249" spans="2:7" x14ac:dyDescent="0.35">
      <c r="B249" s="7" t="s">
        <v>225</v>
      </c>
      <c r="C249" s="16">
        <v>1</v>
      </c>
      <c r="D249" s="45" t="s">
        <v>33</v>
      </c>
      <c r="E249" s="45" t="s">
        <v>33</v>
      </c>
      <c r="F249" s="16">
        <v>0.5405417417291255</v>
      </c>
      <c r="G249" s="16">
        <v>0.4594582582708745</v>
      </c>
    </row>
    <row r="250" spans="2:7" x14ac:dyDescent="0.35">
      <c r="B250" s="7" t="s">
        <v>226</v>
      </c>
      <c r="C250" s="16">
        <v>0</v>
      </c>
      <c r="D250" s="45" t="s">
        <v>33</v>
      </c>
      <c r="E250" s="45" t="s">
        <v>33</v>
      </c>
      <c r="F250" s="16">
        <v>0.75294214007439109</v>
      </c>
      <c r="G250" s="16">
        <v>0.24705785992560891</v>
      </c>
    </row>
    <row r="251" spans="2:7" x14ac:dyDescent="0.35">
      <c r="B251" s="7" t="s">
        <v>227</v>
      </c>
      <c r="C251" s="16">
        <v>0</v>
      </c>
      <c r="D251" s="45" t="s">
        <v>33</v>
      </c>
      <c r="E251" s="45" t="s">
        <v>33</v>
      </c>
      <c r="F251" s="16">
        <v>0.75294214007439109</v>
      </c>
      <c r="G251" s="16">
        <v>0.24705785992560891</v>
      </c>
    </row>
    <row r="252" spans="2:7" x14ac:dyDescent="0.35">
      <c r="B252" s="7" t="s">
        <v>228</v>
      </c>
      <c r="C252" s="16">
        <v>0</v>
      </c>
      <c r="D252" s="47" t="s">
        <v>34</v>
      </c>
      <c r="E252" s="47" t="s">
        <v>33</v>
      </c>
      <c r="F252" s="16">
        <v>0.75294214007439109</v>
      </c>
      <c r="G252" s="16">
        <v>0.24705785992560891</v>
      </c>
    </row>
    <row r="253" spans="2:7" x14ac:dyDescent="0.35">
      <c r="B253" s="7" t="s">
        <v>229</v>
      </c>
      <c r="C253" s="16">
        <v>1</v>
      </c>
      <c r="D253" s="47" t="s">
        <v>34</v>
      </c>
      <c r="E253" s="47" t="s">
        <v>33</v>
      </c>
      <c r="F253" s="16">
        <v>0.5405417417291255</v>
      </c>
      <c r="G253" s="16">
        <v>0.4594582582708745</v>
      </c>
    </row>
    <row r="254" spans="2:7" x14ac:dyDescent="0.35">
      <c r="B254" s="7" t="s">
        <v>230</v>
      </c>
      <c r="C254" s="16">
        <v>0</v>
      </c>
      <c r="D254" s="47" t="s">
        <v>34</v>
      </c>
      <c r="E254" s="47" t="s">
        <v>33</v>
      </c>
      <c r="F254" s="16">
        <v>0.75294214007439109</v>
      </c>
      <c r="G254" s="16">
        <v>0.24705785992560891</v>
      </c>
    </row>
    <row r="255" spans="2:7" x14ac:dyDescent="0.35">
      <c r="B255" s="7" t="s">
        <v>231</v>
      </c>
      <c r="C255" s="16">
        <v>0</v>
      </c>
      <c r="D255" s="45" t="s">
        <v>33</v>
      </c>
      <c r="E255" s="45" t="s">
        <v>33</v>
      </c>
      <c r="F255" s="16">
        <v>0.75294214007439109</v>
      </c>
      <c r="G255" s="16">
        <v>0.24705785992560891</v>
      </c>
    </row>
    <row r="256" spans="2:7" x14ac:dyDescent="0.35">
      <c r="B256" s="7" t="s">
        <v>232</v>
      </c>
      <c r="C256" s="16">
        <v>0</v>
      </c>
      <c r="D256" s="47" t="s">
        <v>34</v>
      </c>
      <c r="E256" s="47" t="s">
        <v>33</v>
      </c>
      <c r="F256" s="16">
        <v>0.75294214007439109</v>
      </c>
      <c r="G256" s="16">
        <v>0.24705785992560891</v>
      </c>
    </row>
    <row r="257" spans="2:7" x14ac:dyDescent="0.35">
      <c r="B257" s="7" t="s">
        <v>233</v>
      </c>
      <c r="C257" s="16">
        <v>0</v>
      </c>
      <c r="D257" s="45" t="s">
        <v>33</v>
      </c>
      <c r="E257" s="45" t="s">
        <v>33</v>
      </c>
      <c r="F257" s="16">
        <v>0.75294214007439109</v>
      </c>
      <c r="G257" s="16">
        <v>0.24705785992560891</v>
      </c>
    </row>
    <row r="258" spans="2:7" x14ac:dyDescent="0.35">
      <c r="B258" s="7" t="s">
        <v>234</v>
      </c>
      <c r="C258" s="16">
        <v>0</v>
      </c>
      <c r="D258" s="45" t="s">
        <v>33</v>
      </c>
      <c r="E258" s="45" t="s">
        <v>33</v>
      </c>
      <c r="F258" s="16">
        <v>0.75294214007439109</v>
      </c>
      <c r="G258" s="16">
        <v>0.24705785992560891</v>
      </c>
    </row>
    <row r="259" spans="2:7" x14ac:dyDescent="0.35">
      <c r="B259" s="7" t="s">
        <v>235</v>
      </c>
      <c r="C259" s="16">
        <v>1</v>
      </c>
      <c r="D259" s="47" t="s">
        <v>34</v>
      </c>
      <c r="E259" s="47" t="s">
        <v>33</v>
      </c>
      <c r="F259" s="16">
        <v>0.5405417417291255</v>
      </c>
      <c r="G259" s="16">
        <v>0.4594582582708745</v>
      </c>
    </row>
    <row r="260" spans="2:7" x14ac:dyDescent="0.35">
      <c r="B260" s="7" t="s">
        <v>236</v>
      </c>
      <c r="C260" s="16">
        <v>0</v>
      </c>
      <c r="D260" s="45" t="s">
        <v>33</v>
      </c>
      <c r="E260" s="45" t="s">
        <v>33</v>
      </c>
      <c r="F260" s="16">
        <v>0.75294214007439109</v>
      </c>
      <c r="G260" s="16">
        <v>0.24705785992560891</v>
      </c>
    </row>
    <row r="261" spans="2:7" x14ac:dyDescent="0.35">
      <c r="B261" s="7" t="s">
        <v>237</v>
      </c>
      <c r="C261" s="16">
        <v>0</v>
      </c>
      <c r="D261" s="45" t="s">
        <v>33</v>
      </c>
      <c r="E261" s="45" t="s">
        <v>33</v>
      </c>
      <c r="F261" s="16">
        <v>0.75294214007439109</v>
      </c>
      <c r="G261" s="16">
        <v>0.24705785992560891</v>
      </c>
    </row>
    <row r="262" spans="2:7" x14ac:dyDescent="0.35">
      <c r="B262" s="7" t="s">
        <v>238</v>
      </c>
      <c r="C262" s="16">
        <v>0</v>
      </c>
      <c r="D262" s="45" t="s">
        <v>33</v>
      </c>
      <c r="E262" s="45" t="s">
        <v>33</v>
      </c>
      <c r="F262" s="16">
        <v>0.75294214007439109</v>
      </c>
      <c r="G262" s="16">
        <v>0.24705785992560891</v>
      </c>
    </row>
    <row r="263" spans="2:7" x14ac:dyDescent="0.35">
      <c r="B263" s="7" t="s">
        <v>239</v>
      </c>
      <c r="C263" s="16">
        <v>0</v>
      </c>
      <c r="D263" s="45" t="s">
        <v>33</v>
      </c>
      <c r="E263" s="45" t="s">
        <v>33</v>
      </c>
      <c r="F263" s="16">
        <v>0.75294214007439109</v>
      </c>
      <c r="G263" s="16">
        <v>0.24705785992560891</v>
      </c>
    </row>
    <row r="264" spans="2:7" x14ac:dyDescent="0.35">
      <c r="B264" s="7" t="s">
        <v>240</v>
      </c>
      <c r="C264" s="16">
        <v>0</v>
      </c>
      <c r="D264" s="47" t="s">
        <v>34</v>
      </c>
      <c r="E264" s="47" t="s">
        <v>33</v>
      </c>
      <c r="F264" s="16">
        <v>0.75294214007439109</v>
      </c>
      <c r="G264" s="16">
        <v>0.24705785992560891</v>
      </c>
    </row>
    <row r="265" spans="2:7" x14ac:dyDescent="0.35">
      <c r="B265" s="7" t="s">
        <v>241</v>
      </c>
      <c r="C265" s="16">
        <v>0</v>
      </c>
      <c r="D265" s="47" t="s">
        <v>34</v>
      </c>
      <c r="E265" s="47" t="s">
        <v>33</v>
      </c>
      <c r="F265" s="16">
        <v>0.75294214007439109</v>
      </c>
      <c r="G265" s="16">
        <v>0.24705785992560891</v>
      </c>
    </row>
    <row r="266" spans="2:7" x14ac:dyDescent="0.35">
      <c r="B266" s="7" t="s">
        <v>242</v>
      </c>
      <c r="C266" s="16">
        <v>0</v>
      </c>
      <c r="D266" s="45" t="s">
        <v>33</v>
      </c>
      <c r="E266" s="45" t="s">
        <v>33</v>
      </c>
      <c r="F266" s="16">
        <v>0.75294214007439109</v>
      </c>
      <c r="G266" s="16">
        <v>0.24705785992560891</v>
      </c>
    </row>
    <row r="267" spans="2:7" x14ac:dyDescent="0.35">
      <c r="B267" s="7" t="s">
        <v>243</v>
      </c>
      <c r="C267" s="16">
        <v>1</v>
      </c>
      <c r="D267" s="45" t="s">
        <v>33</v>
      </c>
      <c r="E267" s="45" t="s">
        <v>33</v>
      </c>
      <c r="F267" s="16">
        <v>0.5405417417291255</v>
      </c>
      <c r="G267" s="16">
        <v>0.4594582582708745</v>
      </c>
    </row>
    <row r="268" spans="2:7" x14ac:dyDescent="0.35">
      <c r="B268" s="7" t="s">
        <v>244</v>
      </c>
      <c r="C268" s="16">
        <v>0</v>
      </c>
      <c r="D268" s="45" t="s">
        <v>33</v>
      </c>
      <c r="E268" s="45" t="s">
        <v>33</v>
      </c>
      <c r="F268" s="16">
        <v>0.75294214007439109</v>
      </c>
      <c r="G268" s="16">
        <v>0.24705785992560891</v>
      </c>
    </row>
    <row r="269" spans="2:7" x14ac:dyDescent="0.35">
      <c r="B269" s="7" t="s">
        <v>245</v>
      </c>
      <c r="C269" s="16">
        <v>0</v>
      </c>
      <c r="D269" s="45" t="s">
        <v>33</v>
      </c>
      <c r="E269" s="45" t="s">
        <v>33</v>
      </c>
      <c r="F269" s="16">
        <v>0.75294214007439109</v>
      </c>
      <c r="G269" s="16">
        <v>0.24705785992560891</v>
      </c>
    </row>
    <row r="270" spans="2:7" x14ac:dyDescent="0.35">
      <c r="B270" s="7" t="s">
        <v>246</v>
      </c>
      <c r="C270" s="16">
        <v>0</v>
      </c>
      <c r="D270" s="45" t="s">
        <v>33</v>
      </c>
      <c r="E270" s="45" t="s">
        <v>33</v>
      </c>
      <c r="F270" s="16">
        <v>0.75294214007439109</v>
      </c>
      <c r="G270" s="16">
        <v>0.24705785992560891</v>
      </c>
    </row>
    <row r="271" spans="2:7" x14ac:dyDescent="0.35">
      <c r="B271" s="7" t="s">
        <v>247</v>
      </c>
      <c r="C271" s="16">
        <v>0</v>
      </c>
      <c r="D271" s="45" t="s">
        <v>33</v>
      </c>
      <c r="E271" s="45" t="s">
        <v>33</v>
      </c>
      <c r="F271" s="16">
        <v>0.75294214007439109</v>
      </c>
      <c r="G271" s="16">
        <v>0.24705785992560891</v>
      </c>
    </row>
    <row r="272" spans="2:7" x14ac:dyDescent="0.35">
      <c r="B272" s="7" t="s">
        <v>248</v>
      </c>
      <c r="C272" s="16">
        <v>0</v>
      </c>
      <c r="D272" s="45" t="s">
        <v>33</v>
      </c>
      <c r="E272" s="45" t="s">
        <v>33</v>
      </c>
      <c r="F272" s="16">
        <v>0.75294214007439109</v>
      </c>
      <c r="G272" s="16">
        <v>0.24705785992560891</v>
      </c>
    </row>
    <row r="273" spans="2:7" x14ac:dyDescent="0.35">
      <c r="B273" s="7" t="s">
        <v>249</v>
      </c>
      <c r="C273" s="16">
        <v>1</v>
      </c>
      <c r="D273" s="45" t="s">
        <v>33</v>
      </c>
      <c r="E273" s="45" t="s">
        <v>33</v>
      </c>
      <c r="F273" s="16">
        <v>0.5405417417291255</v>
      </c>
      <c r="G273" s="16">
        <v>0.4594582582708745</v>
      </c>
    </row>
    <row r="274" spans="2:7" x14ac:dyDescent="0.35">
      <c r="B274" s="7" t="s">
        <v>250</v>
      </c>
      <c r="C274" s="16">
        <v>0</v>
      </c>
      <c r="D274" s="45" t="s">
        <v>33</v>
      </c>
      <c r="E274" s="45" t="s">
        <v>33</v>
      </c>
      <c r="F274" s="16">
        <v>0.75294214007439109</v>
      </c>
      <c r="G274" s="16">
        <v>0.24705785992560891</v>
      </c>
    </row>
    <row r="275" spans="2:7" x14ac:dyDescent="0.35">
      <c r="B275" s="7" t="s">
        <v>251</v>
      </c>
      <c r="C275" s="16">
        <v>0</v>
      </c>
      <c r="D275" s="45" t="s">
        <v>33</v>
      </c>
      <c r="E275" s="45" t="s">
        <v>33</v>
      </c>
      <c r="F275" s="16">
        <v>0.75294214007439109</v>
      </c>
      <c r="G275" s="16">
        <v>0.24705785992560891</v>
      </c>
    </row>
    <row r="276" spans="2:7" x14ac:dyDescent="0.35">
      <c r="B276" s="7" t="s">
        <v>252</v>
      </c>
      <c r="C276" s="16">
        <v>0</v>
      </c>
      <c r="D276" s="45" t="s">
        <v>33</v>
      </c>
      <c r="E276" s="45" t="s">
        <v>33</v>
      </c>
      <c r="F276" s="16">
        <v>0.75294214007439109</v>
      </c>
      <c r="G276" s="16">
        <v>0.24705785992560891</v>
      </c>
    </row>
    <row r="277" spans="2:7" x14ac:dyDescent="0.35">
      <c r="B277" s="7" t="s">
        <v>253</v>
      </c>
      <c r="C277" s="16">
        <v>1</v>
      </c>
      <c r="D277" s="47" t="s">
        <v>34</v>
      </c>
      <c r="E277" s="47" t="s">
        <v>33</v>
      </c>
      <c r="F277" s="16">
        <v>0.5405417417291255</v>
      </c>
      <c r="G277" s="16">
        <v>0.4594582582708745</v>
      </c>
    </row>
    <row r="278" spans="2:7" x14ac:dyDescent="0.35">
      <c r="B278" s="7" t="s">
        <v>254</v>
      </c>
      <c r="C278" s="16">
        <v>0</v>
      </c>
      <c r="D278" s="45" t="s">
        <v>33</v>
      </c>
      <c r="E278" s="45" t="s">
        <v>33</v>
      </c>
      <c r="F278" s="16">
        <v>0.75294214007439109</v>
      </c>
      <c r="G278" s="16">
        <v>0.24705785992560891</v>
      </c>
    </row>
    <row r="279" spans="2:7" x14ac:dyDescent="0.35">
      <c r="B279" s="7" t="s">
        <v>255</v>
      </c>
      <c r="C279" s="16">
        <v>0</v>
      </c>
      <c r="D279" s="45" t="s">
        <v>33</v>
      </c>
      <c r="E279" s="45" t="s">
        <v>33</v>
      </c>
      <c r="F279" s="16">
        <v>0.75294214007439109</v>
      </c>
      <c r="G279" s="16">
        <v>0.24705785992560891</v>
      </c>
    </row>
    <row r="280" spans="2:7" x14ac:dyDescent="0.35">
      <c r="B280" s="7" t="s">
        <v>256</v>
      </c>
      <c r="C280" s="16">
        <v>0</v>
      </c>
      <c r="D280" s="45" t="s">
        <v>33</v>
      </c>
      <c r="E280" s="45" t="s">
        <v>33</v>
      </c>
      <c r="F280" s="16">
        <v>0.75294214007439109</v>
      </c>
      <c r="G280" s="16">
        <v>0.24705785992560891</v>
      </c>
    </row>
    <row r="281" spans="2:7" x14ac:dyDescent="0.35">
      <c r="B281" s="7" t="s">
        <v>257</v>
      </c>
      <c r="C281" s="16">
        <v>1</v>
      </c>
      <c r="D281" s="45" t="s">
        <v>33</v>
      </c>
      <c r="E281" s="45" t="s">
        <v>33</v>
      </c>
      <c r="F281" s="16">
        <v>0.5405417417291255</v>
      </c>
      <c r="G281" s="16">
        <v>0.4594582582708745</v>
      </c>
    </row>
    <row r="282" spans="2:7" x14ac:dyDescent="0.35">
      <c r="B282" s="7" t="s">
        <v>258</v>
      </c>
      <c r="C282" s="16">
        <v>1</v>
      </c>
      <c r="D282" s="45" t="s">
        <v>33</v>
      </c>
      <c r="E282" s="45" t="s">
        <v>33</v>
      </c>
      <c r="F282" s="16">
        <v>0.5405417417291255</v>
      </c>
      <c r="G282" s="16">
        <v>0.4594582582708745</v>
      </c>
    </row>
    <row r="283" spans="2:7" x14ac:dyDescent="0.35">
      <c r="B283" s="7" t="s">
        <v>259</v>
      </c>
      <c r="C283" s="16">
        <v>0</v>
      </c>
      <c r="D283" s="47" t="s">
        <v>34</v>
      </c>
      <c r="E283" s="47" t="s">
        <v>33</v>
      </c>
      <c r="F283" s="16">
        <v>0.75294214007439109</v>
      </c>
      <c r="G283" s="16">
        <v>0.24705785992560891</v>
      </c>
    </row>
    <row r="284" spans="2:7" x14ac:dyDescent="0.35">
      <c r="B284" s="7" t="s">
        <v>260</v>
      </c>
      <c r="C284" s="16">
        <v>0</v>
      </c>
      <c r="D284" s="45" t="s">
        <v>33</v>
      </c>
      <c r="E284" s="45" t="s">
        <v>33</v>
      </c>
      <c r="F284" s="16">
        <v>0.75294214007439109</v>
      </c>
      <c r="G284" s="16">
        <v>0.24705785992560891</v>
      </c>
    </row>
    <row r="285" spans="2:7" x14ac:dyDescent="0.35">
      <c r="B285" s="7" t="s">
        <v>261</v>
      </c>
      <c r="C285" s="16">
        <v>0</v>
      </c>
      <c r="D285" s="47" t="s">
        <v>34</v>
      </c>
      <c r="E285" s="47" t="s">
        <v>33</v>
      </c>
      <c r="F285" s="16">
        <v>0.75294214007439109</v>
      </c>
      <c r="G285" s="16">
        <v>0.24705785992560891</v>
      </c>
    </row>
    <row r="286" spans="2:7" x14ac:dyDescent="0.35">
      <c r="B286" s="7" t="s">
        <v>262</v>
      </c>
      <c r="C286" s="16">
        <v>0</v>
      </c>
      <c r="D286" s="47" t="s">
        <v>34</v>
      </c>
      <c r="E286" s="47" t="s">
        <v>33</v>
      </c>
      <c r="F286" s="16">
        <v>0.75294214007439109</v>
      </c>
      <c r="G286" s="16">
        <v>0.24705785992560891</v>
      </c>
    </row>
    <row r="287" spans="2:7" x14ac:dyDescent="0.35">
      <c r="B287" s="7" t="s">
        <v>263</v>
      </c>
      <c r="C287" s="16">
        <v>0</v>
      </c>
      <c r="D287" s="45" t="s">
        <v>33</v>
      </c>
      <c r="E287" s="45" t="s">
        <v>33</v>
      </c>
      <c r="F287" s="16">
        <v>0.75294214007439109</v>
      </c>
      <c r="G287" s="16">
        <v>0.24705785992560891</v>
      </c>
    </row>
    <row r="288" spans="2:7" x14ac:dyDescent="0.35">
      <c r="B288" s="7" t="s">
        <v>264</v>
      </c>
      <c r="C288" s="16">
        <v>0</v>
      </c>
      <c r="D288" s="45" t="s">
        <v>33</v>
      </c>
      <c r="E288" s="45" t="s">
        <v>33</v>
      </c>
      <c r="F288" s="16">
        <v>0.75294214007439109</v>
      </c>
      <c r="G288" s="16">
        <v>0.24705785992560891</v>
      </c>
    </row>
    <row r="289" spans="2:7" x14ac:dyDescent="0.35">
      <c r="B289" s="7" t="s">
        <v>265</v>
      </c>
      <c r="C289" s="16">
        <v>1</v>
      </c>
      <c r="D289" s="45" t="s">
        <v>33</v>
      </c>
      <c r="E289" s="45" t="s">
        <v>33</v>
      </c>
      <c r="F289" s="16">
        <v>0.5405417417291255</v>
      </c>
      <c r="G289" s="16">
        <v>0.4594582582708745</v>
      </c>
    </row>
    <row r="290" spans="2:7" x14ac:dyDescent="0.35">
      <c r="B290" s="7" t="s">
        <v>266</v>
      </c>
      <c r="C290" s="16">
        <v>0</v>
      </c>
      <c r="D290" s="47" t="s">
        <v>34</v>
      </c>
      <c r="E290" s="47" t="s">
        <v>33</v>
      </c>
      <c r="F290" s="16">
        <v>0.75294214007439109</v>
      </c>
      <c r="G290" s="16">
        <v>0.24705785992560891</v>
      </c>
    </row>
    <row r="291" spans="2:7" x14ac:dyDescent="0.35">
      <c r="B291" s="7" t="s">
        <v>267</v>
      </c>
      <c r="C291" s="16">
        <v>0</v>
      </c>
      <c r="D291" s="45" t="s">
        <v>33</v>
      </c>
      <c r="E291" s="45" t="s">
        <v>33</v>
      </c>
      <c r="F291" s="16">
        <v>0.75294214007439109</v>
      </c>
      <c r="G291" s="16">
        <v>0.24705785992560891</v>
      </c>
    </row>
    <row r="292" spans="2:7" x14ac:dyDescent="0.35">
      <c r="B292" s="7" t="s">
        <v>268</v>
      </c>
      <c r="C292" s="16">
        <v>0</v>
      </c>
      <c r="D292" s="45" t="s">
        <v>33</v>
      </c>
      <c r="E292" s="45" t="s">
        <v>33</v>
      </c>
      <c r="F292" s="16">
        <v>0.75294214007439109</v>
      </c>
      <c r="G292" s="16">
        <v>0.24705785992560891</v>
      </c>
    </row>
    <row r="293" spans="2:7" x14ac:dyDescent="0.35">
      <c r="B293" s="7" t="s">
        <v>269</v>
      </c>
      <c r="C293" s="16">
        <v>0</v>
      </c>
      <c r="D293" s="45" t="s">
        <v>33</v>
      </c>
      <c r="E293" s="45" t="s">
        <v>33</v>
      </c>
      <c r="F293" s="16">
        <v>0.75294214007439109</v>
      </c>
      <c r="G293" s="16">
        <v>0.24705785992560891</v>
      </c>
    </row>
    <row r="294" spans="2:7" x14ac:dyDescent="0.35">
      <c r="B294" s="7" t="s">
        <v>270</v>
      </c>
      <c r="C294" s="16">
        <v>0</v>
      </c>
      <c r="D294" s="45" t="s">
        <v>33</v>
      </c>
      <c r="E294" s="45" t="s">
        <v>33</v>
      </c>
      <c r="F294" s="16">
        <v>0.75294214007439109</v>
      </c>
      <c r="G294" s="16">
        <v>0.24705785992560891</v>
      </c>
    </row>
    <row r="295" spans="2:7" x14ac:dyDescent="0.35">
      <c r="B295" s="7" t="s">
        <v>271</v>
      </c>
      <c r="C295" s="16">
        <v>0</v>
      </c>
      <c r="D295" s="45" t="s">
        <v>33</v>
      </c>
      <c r="E295" s="45" t="s">
        <v>33</v>
      </c>
      <c r="F295" s="16">
        <v>0.75294214007439109</v>
      </c>
      <c r="G295" s="16">
        <v>0.24705785992560891</v>
      </c>
    </row>
    <row r="296" spans="2:7" x14ac:dyDescent="0.35">
      <c r="B296" s="7" t="s">
        <v>272</v>
      </c>
      <c r="C296" s="16">
        <v>0</v>
      </c>
      <c r="D296" s="47" t="s">
        <v>34</v>
      </c>
      <c r="E296" s="47" t="s">
        <v>33</v>
      </c>
      <c r="F296" s="16">
        <v>0.75294214007439109</v>
      </c>
      <c r="G296" s="16">
        <v>0.24705785992560891</v>
      </c>
    </row>
    <row r="297" spans="2:7" x14ac:dyDescent="0.35">
      <c r="B297" s="7" t="s">
        <v>273</v>
      </c>
      <c r="C297" s="16">
        <v>0</v>
      </c>
      <c r="D297" s="45" t="s">
        <v>33</v>
      </c>
      <c r="E297" s="45" t="s">
        <v>33</v>
      </c>
      <c r="F297" s="16">
        <v>0.75294214007439109</v>
      </c>
      <c r="G297" s="16">
        <v>0.24705785992560891</v>
      </c>
    </row>
    <row r="298" spans="2:7" x14ac:dyDescent="0.35">
      <c r="B298" s="7" t="s">
        <v>274</v>
      </c>
      <c r="C298" s="16">
        <v>1</v>
      </c>
      <c r="D298" s="45" t="s">
        <v>33</v>
      </c>
      <c r="E298" s="45" t="s">
        <v>33</v>
      </c>
      <c r="F298" s="16">
        <v>0.5405417417291255</v>
      </c>
      <c r="G298" s="16">
        <v>0.4594582582708745</v>
      </c>
    </row>
    <row r="299" spans="2:7" x14ac:dyDescent="0.35">
      <c r="B299" s="7" t="s">
        <v>275</v>
      </c>
      <c r="C299" s="16">
        <v>1</v>
      </c>
      <c r="D299" s="47" t="s">
        <v>34</v>
      </c>
      <c r="E299" s="47" t="s">
        <v>33</v>
      </c>
      <c r="F299" s="16">
        <v>0.5405417417291255</v>
      </c>
      <c r="G299" s="16">
        <v>0.4594582582708745</v>
      </c>
    </row>
    <row r="300" spans="2:7" x14ac:dyDescent="0.35">
      <c r="B300" s="7" t="s">
        <v>276</v>
      </c>
      <c r="C300" s="16">
        <v>0</v>
      </c>
      <c r="D300" s="45" t="s">
        <v>33</v>
      </c>
      <c r="E300" s="45" t="s">
        <v>33</v>
      </c>
      <c r="F300" s="16">
        <v>0.75294214007439109</v>
      </c>
      <c r="G300" s="16">
        <v>0.24705785992560891</v>
      </c>
    </row>
    <row r="301" spans="2:7" x14ac:dyDescent="0.35">
      <c r="B301" s="7" t="s">
        <v>277</v>
      </c>
      <c r="C301" s="16">
        <v>0</v>
      </c>
      <c r="D301" s="45" t="s">
        <v>33</v>
      </c>
      <c r="E301" s="45" t="s">
        <v>33</v>
      </c>
      <c r="F301" s="16">
        <v>0.75294214007439109</v>
      </c>
      <c r="G301" s="16">
        <v>0.24705785992560891</v>
      </c>
    </row>
    <row r="302" spans="2:7" x14ac:dyDescent="0.35">
      <c r="B302" s="7" t="s">
        <v>278</v>
      </c>
      <c r="C302" s="16">
        <v>0</v>
      </c>
      <c r="D302" s="45" t="s">
        <v>33</v>
      </c>
      <c r="E302" s="45" t="s">
        <v>33</v>
      </c>
      <c r="F302" s="16">
        <v>0.75294214007439109</v>
      </c>
      <c r="G302" s="16">
        <v>0.24705785992560891</v>
      </c>
    </row>
    <row r="303" spans="2:7" x14ac:dyDescent="0.35">
      <c r="B303" s="7" t="s">
        <v>279</v>
      </c>
      <c r="C303" s="16">
        <v>0</v>
      </c>
      <c r="D303" s="45" t="s">
        <v>33</v>
      </c>
      <c r="E303" s="45" t="s">
        <v>33</v>
      </c>
      <c r="F303" s="16">
        <v>0.75294214007439109</v>
      </c>
      <c r="G303" s="16">
        <v>0.24705785992560891</v>
      </c>
    </row>
    <row r="304" spans="2:7" x14ac:dyDescent="0.35">
      <c r="B304" s="7" t="s">
        <v>280</v>
      </c>
      <c r="C304" s="16">
        <v>0</v>
      </c>
      <c r="D304" s="45" t="s">
        <v>33</v>
      </c>
      <c r="E304" s="45" t="s">
        <v>33</v>
      </c>
      <c r="F304" s="16">
        <v>0.75294214007439109</v>
      </c>
      <c r="G304" s="16">
        <v>0.24705785992560891</v>
      </c>
    </row>
    <row r="305" spans="2:7" x14ac:dyDescent="0.35">
      <c r="B305" s="7" t="s">
        <v>281</v>
      </c>
      <c r="C305" s="16">
        <v>1</v>
      </c>
      <c r="D305" s="45" t="s">
        <v>33</v>
      </c>
      <c r="E305" s="45" t="s">
        <v>33</v>
      </c>
      <c r="F305" s="16">
        <v>0.5405417417291255</v>
      </c>
      <c r="G305" s="16">
        <v>0.4594582582708745</v>
      </c>
    </row>
    <row r="306" spans="2:7" x14ac:dyDescent="0.35">
      <c r="B306" s="7" t="s">
        <v>282</v>
      </c>
      <c r="C306" s="16">
        <v>1</v>
      </c>
      <c r="D306" s="47" t="s">
        <v>34</v>
      </c>
      <c r="E306" s="47" t="s">
        <v>33</v>
      </c>
      <c r="F306" s="16">
        <v>0.5405417417291255</v>
      </c>
      <c r="G306" s="16">
        <v>0.4594582582708745</v>
      </c>
    </row>
    <row r="307" spans="2:7" x14ac:dyDescent="0.35">
      <c r="B307" s="7" t="s">
        <v>283</v>
      </c>
      <c r="C307" s="16">
        <v>0</v>
      </c>
      <c r="D307" s="45" t="s">
        <v>33</v>
      </c>
      <c r="E307" s="45" t="s">
        <v>33</v>
      </c>
      <c r="F307" s="16">
        <v>0.75294214007439109</v>
      </c>
      <c r="G307" s="16">
        <v>0.24705785992560891</v>
      </c>
    </row>
    <row r="308" spans="2:7" x14ac:dyDescent="0.35">
      <c r="B308" s="7" t="s">
        <v>284</v>
      </c>
      <c r="C308" s="16">
        <v>1</v>
      </c>
      <c r="D308" s="45" t="s">
        <v>33</v>
      </c>
      <c r="E308" s="45" t="s">
        <v>33</v>
      </c>
      <c r="F308" s="16">
        <v>0.5405417417291255</v>
      </c>
      <c r="G308" s="16">
        <v>0.4594582582708745</v>
      </c>
    </row>
    <row r="309" spans="2:7" x14ac:dyDescent="0.35">
      <c r="B309" s="7" t="s">
        <v>285</v>
      </c>
      <c r="C309" s="16">
        <v>0</v>
      </c>
      <c r="D309" s="47" t="s">
        <v>34</v>
      </c>
      <c r="E309" s="47" t="s">
        <v>33</v>
      </c>
      <c r="F309" s="16">
        <v>0.75294214007439109</v>
      </c>
      <c r="G309" s="16">
        <v>0.24705785992560891</v>
      </c>
    </row>
    <row r="310" spans="2:7" x14ac:dyDescent="0.35">
      <c r="B310" s="7" t="s">
        <v>286</v>
      </c>
      <c r="C310" s="16">
        <v>0</v>
      </c>
      <c r="D310" s="45" t="s">
        <v>33</v>
      </c>
      <c r="E310" s="45" t="s">
        <v>33</v>
      </c>
      <c r="F310" s="16">
        <v>0.75294214007439109</v>
      </c>
      <c r="G310" s="16">
        <v>0.24705785992560891</v>
      </c>
    </row>
    <row r="311" spans="2:7" x14ac:dyDescent="0.35">
      <c r="B311" s="7" t="s">
        <v>287</v>
      </c>
      <c r="C311" s="16">
        <v>0</v>
      </c>
      <c r="D311" s="45" t="s">
        <v>33</v>
      </c>
      <c r="E311" s="45" t="s">
        <v>33</v>
      </c>
      <c r="F311" s="16">
        <v>0.75294214007439109</v>
      </c>
      <c r="G311" s="16">
        <v>0.24705785992560891</v>
      </c>
    </row>
    <row r="312" spans="2:7" x14ac:dyDescent="0.35">
      <c r="B312" s="7" t="s">
        <v>288</v>
      </c>
      <c r="C312" s="16">
        <v>0</v>
      </c>
      <c r="D312" s="47" t="s">
        <v>34</v>
      </c>
      <c r="E312" s="47" t="s">
        <v>33</v>
      </c>
      <c r="F312" s="16">
        <v>0.75294214007439109</v>
      </c>
      <c r="G312" s="16">
        <v>0.24705785992560891</v>
      </c>
    </row>
    <row r="313" spans="2:7" x14ac:dyDescent="0.35">
      <c r="B313" s="7" t="s">
        <v>289</v>
      </c>
      <c r="C313" s="16">
        <v>0</v>
      </c>
      <c r="D313" s="45" t="s">
        <v>33</v>
      </c>
      <c r="E313" s="45" t="s">
        <v>33</v>
      </c>
      <c r="F313" s="16">
        <v>0.75294214007439109</v>
      </c>
      <c r="G313" s="16">
        <v>0.24705785992560891</v>
      </c>
    </row>
    <row r="314" spans="2:7" x14ac:dyDescent="0.35">
      <c r="B314" s="7" t="s">
        <v>290</v>
      </c>
      <c r="C314" s="16">
        <v>0</v>
      </c>
      <c r="D314" s="45" t="s">
        <v>33</v>
      </c>
      <c r="E314" s="45" t="s">
        <v>33</v>
      </c>
      <c r="F314" s="16">
        <v>0.75294214007439109</v>
      </c>
      <c r="G314" s="16">
        <v>0.24705785992560891</v>
      </c>
    </row>
    <row r="315" spans="2:7" x14ac:dyDescent="0.35">
      <c r="B315" s="7" t="s">
        <v>291</v>
      </c>
      <c r="C315" s="16">
        <v>0</v>
      </c>
      <c r="D315" s="45" t="s">
        <v>33</v>
      </c>
      <c r="E315" s="45" t="s">
        <v>33</v>
      </c>
      <c r="F315" s="16">
        <v>0.75294214007439109</v>
      </c>
      <c r="G315" s="16">
        <v>0.24705785992560891</v>
      </c>
    </row>
    <row r="316" spans="2:7" x14ac:dyDescent="0.35">
      <c r="B316" s="7" t="s">
        <v>292</v>
      </c>
      <c r="C316" s="16">
        <v>0</v>
      </c>
      <c r="D316" s="45" t="s">
        <v>33</v>
      </c>
      <c r="E316" s="45" t="s">
        <v>33</v>
      </c>
      <c r="F316" s="16">
        <v>0.75294214007439109</v>
      </c>
      <c r="G316" s="16">
        <v>0.24705785992560891</v>
      </c>
    </row>
    <row r="317" spans="2:7" x14ac:dyDescent="0.35">
      <c r="B317" s="7" t="s">
        <v>293</v>
      </c>
      <c r="C317" s="16">
        <v>0</v>
      </c>
      <c r="D317" s="45" t="s">
        <v>33</v>
      </c>
      <c r="E317" s="45" t="s">
        <v>33</v>
      </c>
      <c r="F317" s="16">
        <v>0.75294214007439109</v>
      </c>
      <c r="G317" s="16">
        <v>0.24705785992560891</v>
      </c>
    </row>
    <row r="318" spans="2:7" x14ac:dyDescent="0.35">
      <c r="B318" s="7" t="s">
        <v>294</v>
      </c>
      <c r="C318" s="16">
        <v>0</v>
      </c>
      <c r="D318" s="45" t="s">
        <v>33</v>
      </c>
      <c r="E318" s="45" t="s">
        <v>33</v>
      </c>
      <c r="F318" s="16">
        <v>0.75294214007439109</v>
      </c>
      <c r="G318" s="16">
        <v>0.24705785992560891</v>
      </c>
    </row>
    <row r="319" spans="2:7" x14ac:dyDescent="0.35">
      <c r="B319" s="7" t="s">
        <v>295</v>
      </c>
      <c r="C319" s="16">
        <v>0</v>
      </c>
      <c r="D319" s="45" t="s">
        <v>33</v>
      </c>
      <c r="E319" s="45" t="s">
        <v>33</v>
      </c>
      <c r="F319" s="16">
        <v>0.75294214007439109</v>
      </c>
      <c r="G319" s="16">
        <v>0.24705785992560891</v>
      </c>
    </row>
    <row r="320" spans="2:7" x14ac:dyDescent="0.35">
      <c r="B320" s="7" t="s">
        <v>296</v>
      </c>
      <c r="C320" s="16">
        <v>0</v>
      </c>
      <c r="D320" s="45" t="s">
        <v>33</v>
      </c>
      <c r="E320" s="45" t="s">
        <v>33</v>
      </c>
      <c r="F320" s="16">
        <v>0.75294214007439109</v>
      </c>
      <c r="G320" s="16">
        <v>0.24705785992560891</v>
      </c>
    </row>
    <row r="321" spans="2:7" x14ac:dyDescent="0.35">
      <c r="B321" s="7" t="s">
        <v>297</v>
      </c>
      <c r="C321" s="16">
        <v>0</v>
      </c>
      <c r="D321" s="45" t="s">
        <v>33</v>
      </c>
      <c r="E321" s="45" t="s">
        <v>33</v>
      </c>
      <c r="F321" s="16">
        <v>0.75294214007439109</v>
      </c>
      <c r="G321" s="16">
        <v>0.24705785992560891</v>
      </c>
    </row>
    <row r="322" spans="2:7" x14ac:dyDescent="0.35">
      <c r="B322" s="7" t="s">
        <v>298</v>
      </c>
      <c r="C322" s="16">
        <v>1</v>
      </c>
      <c r="D322" s="45" t="s">
        <v>33</v>
      </c>
      <c r="E322" s="45" t="s">
        <v>33</v>
      </c>
      <c r="F322" s="16">
        <v>0.5405417417291255</v>
      </c>
      <c r="G322" s="16">
        <v>0.4594582582708745</v>
      </c>
    </row>
    <row r="323" spans="2:7" x14ac:dyDescent="0.35">
      <c r="B323" s="7" t="s">
        <v>299</v>
      </c>
      <c r="C323" s="16">
        <v>0</v>
      </c>
      <c r="D323" s="47" t="s">
        <v>34</v>
      </c>
      <c r="E323" s="47" t="s">
        <v>33</v>
      </c>
      <c r="F323" s="16">
        <v>0.75294214007439109</v>
      </c>
      <c r="G323" s="16">
        <v>0.24705785992560891</v>
      </c>
    </row>
    <row r="324" spans="2:7" x14ac:dyDescent="0.35">
      <c r="B324" s="7" t="s">
        <v>300</v>
      </c>
      <c r="C324" s="16">
        <v>0</v>
      </c>
      <c r="D324" s="45" t="s">
        <v>33</v>
      </c>
      <c r="E324" s="45" t="s">
        <v>33</v>
      </c>
      <c r="F324" s="16">
        <v>0.75294214007439109</v>
      </c>
      <c r="G324" s="16">
        <v>0.24705785992560891</v>
      </c>
    </row>
    <row r="325" spans="2:7" x14ac:dyDescent="0.35">
      <c r="B325" s="7" t="s">
        <v>301</v>
      </c>
      <c r="C325" s="16">
        <v>1</v>
      </c>
      <c r="D325" s="47" t="s">
        <v>34</v>
      </c>
      <c r="E325" s="47" t="s">
        <v>33</v>
      </c>
      <c r="F325" s="16">
        <v>0.5405417417291255</v>
      </c>
      <c r="G325" s="16">
        <v>0.4594582582708745</v>
      </c>
    </row>
    <row r="326" spans="2:7" x14ac:dyDescent="0.35">
      <c r="B326" s="7" t="s">
        <v>302</v>
      </c>
      <c r="C326" s="16">
        <v>1</v>
      </c>
      <c r="D326" s="45" t="s">
        <v>33</v>
      </c>
      <c r="E326" s="45" t="s">
        <v>33</v>
      </c>
      <c r="F326" s="16">
        <v>0.5405417417291255</v>
      </c>
      <c r="G326" s="16">
        <v>0.4594582582708745</v>
      </c>
    </row>
    <row r="327" spans="2:7" x14ac:dyDescent="0.35">
      <c r="B327" s="7" t="s">
        <v>303</v>
      </c>
      <c r="C327" s="16">
        <v>0</v>
      </c>
      <c r="D327" s="45" t="s">
        <v>33</v>
      </c>
      <c r="E327" s="45" t="s">
        <v>33</v>
      </c>
      <c r="F327" s="16">
        <v>0.75294214007439109</v>
      </c>
      <c r="G327" s="16">
        <v>0.24705785992560891</v>
      </c>
    </row>
    <row r="328" spans="2:7" x14ac:dyDescent="0.35">
      <c r="B328" s="7" t="s">
        <v>304</v>
      </c>
      <c r="C328" s="16">
        <v>1</v>
      </c>
      <c r="D328" s="47" t="s">
        <v>34</v>
      </c>
      <c r="E328" s="47" t="s">
        <v>33</v>
      </c>
      <c r="F328" s="16">
        <v>0.5405417417291255</v>
      </c>
      <c r="G328" s="16">
        <v>0.4594582582708745</v>
      </c>
    </row>
    <row r="329" spans="2:7" x14ac:dyDescent="0.35">
      <c r="B329" s="7" t="s">
        <v>305</v>
      </c>
      <c r="C329" s="16">
        <v>0</v>
      </c>
      <c r="D329" s="45" t="s">
        <v>33</v>
      </c>
      <c r="E329" s="45" t="s">
        <v>33</v>
      </c>
      <c r="F329" s="16">
        <v>0.75294214007439109</v>
      </c>
      <c r="G329" s="16">
        <v>0.24705785992560891</v>
      </c>
    </row>
    <row r="330" spans="2:7" x14ac:dyDescent="0.35">
      <c r="B330" s="7" t="s">
        <v>306</v>
      </c>
      <c r="C330" s="16">
        <v>0</v>
      </c>
      <c r="D330" s="45" t="s">
        <v>33</v>
      </c>
      <c r="E330" s="45" t="s">
        <v>33</v>
      </c>
      <c r="F330" s="16">
        <v>0.75294214007439109</v>
      </c>
      <c r="G330" s="16">
        <v>0.24705785992560891</v>
      </c>
    </row>
    <row r="331" spans="2:7" x14ac:dyDescent="0.35">
      <c r="B331" s="7" t="s">
        <v>307</v>
      </c>
      <c r="C331" s="16">
        <v>1</v>
      </c>
      <c r="D331" s="47" t="s">
        <v>34</v>
      </c>
      <c r="E331" s="47" t="s">
        <v>33</v>
      </c>
      <c r="F331" s="16">
        <v>0.5405417417291255</v>
      </c>
      <c r="G331" s="16">
        <v>0.4594582582708745</v>
      </c>
    </row>
    <row r="332" spans="2:7" x14ac:dyDescent="0.35">
      <c r="B332" s="7" t="s">
        <v>308</v>
      </c>
      <c r="C332" s="16">
        <v>0</v>
      </c>
      <c r="D332" s="45" t="s">
        <v>33</v>
      </c>
      <c r="E332" s="45" t="s">
        <v>33</v>
      </c>
      <c r="F332" s="16">
        <v>0.75294214007439109</v>
      </c>
      <c r="G332" s="16">
        <v>0.24705785992560891</v>
      </c>
    </row>
    <row r="333" spans="2:7" x14ac:dyDescent="0.35">
      <c r="B333" s="7" t="s">
        <v>309</v>
      </c>
      <c r="C333" s="16">
        <v>1</v>
      </c>
      <c r="D333" s="45" t="s">
        <v>33</v>
      </c>
      <c r="E333" s="45" t="s">
        <v>33</v>
      </c>
      <c r="F333" s="16">
        <v>0.5405417417291255</v>
      </c>
      <c r="G333" s="16">
        <v>0.4594582582708745</v>
      </c>
    </row>
    <row r="334" spans="2:7" x14ac:dyDescent="0.35">
      <c r="B334" s="7" t="s">
        <v>310</v>
      </c>
      <c r="C334" s="16">
        <v>0</v>
      </c>
      <c r="D334" s="47" t="s">
        <v>34</v>
      </c>
      <c r="E334" s="47" t="s">
        <v>33</v>
      </c>
      <c r="F334" s="16">
        <v>0.75294214007439109</v>
      </c>
      <c r="G334" s="16">
        <v>0.24705785992560891</v>
      </c>
    </row>
    <row r="335" spans="2:7" x14ac:dyDescent="0.35">
      <c r="B335" s="7" t="s">
        <v>311</v>
      </c>
      <c r="C335" s="16">
        <v>0</v>
      </c>
      <c r="D335" s="45" t="s">
        <v>33</v>
      </c>
      <c r="E335" s="45" t="s">
        <v>33</v>
      </c>
      <c r="F335" s="16">
        <v>0.75294214007439109</v>
      </c>
      <c r="G335" s="16">
        <v>0.24705785992560891</v>
      </c>
    </row>
    <row r="336" spans="2:7" x14ac:dyDescent="0.35">
      <c r="B336" s="7" t="s">
        <v>312</v>
      </c>
      <c r="C336" s="16">
        <v>1</v>
      </c>
      <c r="D336" s="47" t="s">
        <v>34</v>
      </c>
      <c r="E336" s="47" t="s">
        <v>33</v>
      </c>
      <c r="F336" s="16">
        <v>0.5405417417291255</v>
      </c>
      <c r="G336" s="16">
        <v>0.4594582582708745</v>
      </c>
    </row>
    <row r="337" spans="2:7" x14ac:dyDescent="0.35">
      <c r="B337" s="7" t="s">
        <v>313</v>
      </c>
      <c r="C337" s="16">
        <v>0</v>
      </c>
      <c r="D337" s="45" t="s">
        <v>33</v>
      </c>
      <c r="E337" s="45" t="s">
        <v>33</v>
      </c>
      <c r="F337" s="16">
        <v>0.75294214007439109</v>
      </c>
      <c r="G337" s="16">
        <v>0.24705785992560891</v>
      </c>
    </row>
    <row r="338" spans="2:7" x14ac:dyDescent="0.35">
      <c r="B338" s="7" t="s">
        <v>314</v>
      </c>
      <c r="C338" s="16">
        <v>0</v>
      </c>
      <c r="D338" s="47" t="s">
        <v>34</v>
      </c>
      <c r="E338" s="47" t="s">
        <v>33</v>
      </c>
      <c r="F338" s="16">
        <v>0.75294214007439109</v>
      </c>
      <c r="G338" s="16">
        <v>0.24705785992560891</v>
      </c>
    </row>
    <row r="339" spans="2:7" x14ac:dyDescent="0.35">
      <c r="B339" s="7" t="s">
        <v>315</v>
      </c>
      <c r="C339" s="16">
        <v>1</v>
      </c>
      <c r="D339" s="45" t="s">
        <v>33</v>
      </c>
      <c r="E339" s="45" t="s">
        <v>33</v>
      </c>
      <c r="F339" s="16">
        <v>0.5405417417291255</v>
      </c>
      <c r="G339" s="16">
        <v>0.4594582582708745</v>
      </c>
    </row>
    <row r="340" spans="2:7" x14ac:dyDescent="0.35">
      <c r="B340" s="7" t="s">
        <v>316</v>
      </c>
      <c r="C340" s="16">
        <v>1</v>
      </c>
      <c r="D340" s="47" t="s">
        <v>34</v>
      </c>
      <c r="E340" s="47" t="s">
        <v>33</v>
      </c>
      <c r="F340" s="16">
        <v>0.5405417417291255</v>
      </c>
      <c r="G340" s="16">
        <v>0.4594582582708745</v>
      </c>
    </row>
    <row r="341" spans="2:7" x14ac:dyDescent="0.35">
      <c r="B341" s="7" t="s">
        <v>317</v>
      </c>
      <c r="C341" s="16">
        <v>1</v>
      </c>
      <c r="D341" s="47" t="s">
        <v>34</v>
      </c>
      <c r="E341" s="47" t="s">
        <v>33</v>
      </c>
      <c r="F341" s="16">
        <v>0.5405417417291255</v>
      </c>
      <c r="G341" s="16">
        <v>0.4594582582708745</v>
      </c>
    </row>
    <row r="342" spans="2:7" x14ac:dyDescent="0.35">
      <c r="B342" s="7" t="s">
        <v>318</v>
      </c>
      <c r="C342" s="16">
        <v>1</v>
      </c>
      <c r="D342" s="45" t="s">
        <v>33</v>
      </c>
      <c r="E342" s="45" t="s">
        <v>33</v>
      </c>
      <c r="F342" s="16">
        <v>0.5405417417291255</v>
      </c>
      <c r="G342" s="16">
        <v>0.4594582582708745</v>
      </c>
    </row>
    <row r="343" spans="2:7" x14ac:dyDescent="0.35">
      <c r="B343" s="7" t="s">
        <v>319</v>
      </c>
      <c r="C343" s="16">
        <v>0</v>
      </c>
      <c r="D343" s="45" t="s">
        <v>33</v>
      </c>
      <c r="E343" s="45" t="s">
        <v>33</v>
      </c>
      <c r="F343" s="16">
        <v>0.75294214007439109</v>
      </c>
      <c r="G343" s="16">
        <v>0.24705785992560891</v>
      </c>
    </row>
    <row r="344" spans="2:7" x14ac:dyDescent="0.35">
      <c r="B344" s="7" t="s">
        <v>320</v>
      </c>
      <c r="C344" s="16">
        <v>0</v>
      </c>
      <c r="D344" s="45" t="s">
        <v>33</v>
      </c>
      <c r="E344" s="45" t="s">
        <v>33</v>
      </c>
      <c r="F344" s="16">
        <v>0.75294214007439109</v>
      </c>
      <c r="G344" s="16">
        <v>0.24705785992560891</v>
      </c>
    </row>
    <row r="345" spans="2:7" x14ac:dyDescent="0.35">
      <c r="B345" s="7" t="s">
        <v>321</v>
      </c>
      <c r="C345" s="16">
        <v>0</v>
      </c>
      <c r="D345" s="47" t="s">
        <v>34</v>
      </c>
      <c r="E345" s="47" t="s">
        <v>33</v>
      </c>
      <c r="F345" s="16">
        <v>0.75294214007439109</v>
      </c>
      <c r="G345" s="16">
        <v>0.24705785992560891</v>
      </c>
    </row>
    <row r="346" spans="2:7" x14ac:dyDescent="0.35">
      <c r="B346" s="7" t="s">
        <v>322</v>
      </c>
      <c r="C346" s="16">
        <v>0</v>
      </c>
      <c r="D346" s="45" t="s">
        <v>33</v>
      </c>
      <c r="E346" s="45" t="s">
        <v>33</v>
      </c>
      <c r="F346" s="16">
        <v>0.75294214007439109</v>
      </c>
      <c r="G346" s="16">
        <v>0.24705785992560891</v>
      </c>
    </row>
    <row r="347" spans="2:7" x14ac:dyDescent="0.35">
      <c r="B347" s="7" t="s">
        <v>323</v>
      </c>
      <c r="C347" s="16">
        <v>0</v>
      </c>
      <c r="D347" s="45" t="s">
        <v>33</v>
      </c>
      <c r="E347" s="45" t="s">
        <v>33</v>
      </c>
      <c r="F347" s="16">
        <v>0.75294214007439109</v>
      </c>
      <c r="G347" s="16">
        <v>0.24705785992560891</v>
      </c>
    </row>
    <row r="348" spans="2:7" x14ac:dyDescent="0.35">
      <c r="B348" s="7" t="s">
        <v>324</v>
      </c>
      <c r="C348" s="16">
        <v>1</v>
      </c>
      <c r="D348" s="45" t="s">
        <v>33</v>
      </c>
      <c r="E348" s="45" t="s">
        <v>33</v>
      </c>
      <c r="F348" s="16">
        <v>0.5405417417291255</v>
      </c>
      <c r="G348" s="16">
        <v>0.4594582582708745</v>
      </c>
    </row>
    <row r="349" spans="2:7" ht="15" thickBot="1" x14ac:dyDescent="0.4">
      <c r="B349" s="11" t="s">
        <v>325</v>
      </c>
      <c r="C349" s="17">
        <v>0</v>
      </c>
      <c r="D349" s="46" t="s">
        <v>33</v>
      </c>
      <c r="E349" s="46" t="s">
        <v>33</v>
      </c>
      <c r="F349" s="17">
        <v>0.75294214007439109</v>
      </c>
      <c r="G349" s="17">
        <v>0.24705785992560891</v>
      </c>
    </row>
    <row r="369" spans="7:7" x14ac:dyDescent="0.35">
      <c r="G369" t="s">
        <v>78</v>
      </c>
    </row>
    <row r="389" spans="2:7" x14ac:dyDescent="0.35">
      <c r="G389" t="s">
        <v>78</v>
      </c>
    </row>
    <row r="392" spans="2:7" x14ac:dyDescent="0.35">
      <c r="B392" s="6" t="s">
        <v>328</v>
      </c>
    </row>
    <row r="393" spans="2:7" ht="15" thickBot="1" x14ac:dyDescent="0.4"/>
    <row r="394" spans="2:7" x14ac:dyDescent="0.35">
      <c r="B394" s="8" t="s">
        <v>329</v>
      </c>
      <c r="C394" s="49" t="s">
        <v>33</v>
      </c>
      <c r="D394" s="9" t="s">
        <v>34</v>
      </c>
      <c r="E394" s="49" t="s">
        <v>330</v>
      </c>
      <c r="F394" s="49" t="s">
        <v>331</v>
      </c>
    </row>
    <row r="395" spans="2:7" x14ac:dyDescent="0.35">
      <c r="B395" s="44" t="s">
        <v>33</v>
      </c>
      <c r="C395" s="50">
        <v>168</v>
      </c>
      <c r="D395" s="12">
        <v>0</v>
      </c>
      <c r="E395" s="50">
        <v>168</v>
      </c>
      <c r="F395" s="53">
        <v>1</v>
      </c>
    </row>
    <row r="396" spans="2:7" x14ac:dyDescent="0.35">
      <c r="B396" s="45" t="s">
        <v>34</v>
      </c>
      <c r="C396" s="51">
        <v>76</v>
      </c>
      <c r="D396" s="13">
        <v>0</v>
      </c>
      <c r="E396" s="51">
        <v>76</v>
      </c>
      <c r="F396" s="54">
        <v>0</v>
      </c>
    </row>
    <row r="397" spans="2:7" ht="15" thickBot="1" x14ac:dyDescent="0.4">
      <c r="B397" s="48" t="s">
        <v>330</v>
      </c>
      <c r="C397" s="52">
        <v>244</v>
      </c>
      <c r="D397" s="42">
        <v>0</v>
      </c>
      <c r="E397" s="52">
        <v>244</v>
      </c>
      <c r="F397" s="55">
        <v>0.68852459016393441</v>
      </c>
    </row>
    <row r="417" spans="2:7" x14ac:dyDescent="0.35">
      <c r="G417" t="s">
        <v>78</v>
      </c>
    </row>
    <row r="420" spans="2:7" x14ac:dyDescent="0.35">
      <c r="B420" s="6" t="s">
        <v>332</v>
      </c>
    </row>
    <row r="439" spans="2:7" x14ac:dyDescent="0.35">
      <c r="G439" t="s">
        <v>78</v>
      </c>
    </row>
    <row r="442" spans="2:7" x14ac:dyDescent="0.35">
      <c r="B442" s="6" t="s">
        <v>333</v>
      </c>
      <c r="D442" s="56">
        <v>0.58630952380952306</v>
      </c>
    </row>
  </sheetData>
  <pageMargins left="0.7" right="0.7" top="0.75" bottom="0.75" header="0.3" footer="0.3"/>
  <ignoredErrors>
    <ignoredError sqref="C24:C25 D106:D349 E106:E349 B395:B398"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9460" r:id="rId3" name="DD830496">
              <controlPr defaultSize="0" autoFill="0" autoPict="0" macro="[0]!GoToResultsNew1020202123073644">
                <anchor moveWithCells="1">
                  <from>
                    <xdr:col>1</xdr:col>
                    <xdr:colOff>6350</xdr:colOff>
                    <xdr:row>11</xdr:row>
                    <xdr:rowOff>0</xdr:rowOff>
                  </from>
                  <to>
                    <xdr:col>6</xdr:col>
                    <xdr:colOff>6350</xdr:colOff>
                    <xdr:row>12</xdr:row>
                    <xdr:rowOff>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ACAD3-702D-4136-958C-B4F1E64996E2}">
  <sheetPr codeName="XLSTAT_20211020_230719_1_HID1">
    <tabColor rgb="FF007800"/>
  </sheetPr>
  <dimension ref="A1:B245"/>
  <sheetViews>
    <sheetView workbookViewId="0"/>
  </sheetViews>
  <sheetFormatPr defaultRowHeight="14.5" x14ac:dyDescent="0.35"/>
  <sheetData>
    <row r="1" spans="1:2" x14ac:dyDescent="0.35">
      <c r="A1">
        <v>1</v>
      </c>
      <c r="B1">
        <v>1</v>
      </c>
    </row>
    <row r="2" spans="1:2" x14ac:dyDescent="0.35">
      <c r="A2">
        <v>0.99404761904761907</v>
      </c>
      <c r="B2">
        <v>1</v>
      </c>
    </row>
    <row r="3" spans="1:2" x14ac:dyDescent="0.35">
      <c r="A3">
        <v>0.98809523809523814</v>
      </c>
      <c r="B3">
        <v>1</v>
      </c>
    </row>
    <row r="4" spans="1:2" x14ac:dyDescent="0.35">
      <c r="A4">
        <v>0.98214285714285721</v>
      </c>
      <c r="B4">
        <v>1</v>
      </c>
    </row>
    <row r="5" spans="1:2" x14ac:dyDescent="0.35">
      <c r="A5">
        <v>0.98214285714285721</v>
      </c>
      <c r="B5">
        <v>0.98684210526315785</v>
      </c>
    </row>
    <row r="6" spans="1:2" x14ac:dyDescent="0.35">
      <c r="A6">
        <v>0.97619047619047628</v>
      </c>
      <c r="B6">
        <v>0.98684210526315785</v>
      </c>
    </row>
    <row r="7" spans="1:2" x14ac:dyDescent="0.35">
      <c r="A7">
        <v>0.97023809523809534</v>
      </c>
      <c r="B7">
        <v>0.98684210526315785</v>
      </c>
    </row>
    <row r="8" spans="1:2" x14ac:dyDescent="0.35">
      <c r="A8">
        <v>0.97023809523809534</v>
      </c>
      <c r="B8">
        <v>0.97368421052631571</v>
      </c>
    </row>
    <row r="9" spans="1:2" x14ac:dyDescent="0.35">
      <c r="A9">
        <v>0.96428571428571441</v>
      </c>
      <c r="B9">
        <v>0.97368421052631571</v>
      </c>
    </row>
    <row r="10" spans="1:2" x14ac:dyDescent="0.35">
      <c r="A10">
        <v>0.96428571428571441</v>
      </c>
      <c r="B10">
        <v>0.96052631578947356</v>
      </c>
    </row>
    <row r="11" spans="1:2" x14ac:dyDescent="0.35">
      <c r="A11">
        <v>0.95833333333333348</v>
      </c>
      <c r="B11">
        <v>0.96052631578947356</v>
      </c>
    </row>
    <row r="12" spans="1:2" x14ac:dyDescent="0.35">
      <c r="A12">
        <v>0.95238095238095255</v>
      </c>
      <c r="B12">
        <v>0.96052631578947356</v>
      </c>
    </row>
    <row r="13" spans="1:2" x14ac:dyDescent="0.35">
      <c r="A13">
        <v>0.95238095238095255</v>
      </c>
      <c r="B13">
        <v>0.94736842105263142</v>
      </c>
    </row>
    <row r="14" spans="1:2" x14ac:dyDescent="0.35">
      <c r="A14">
        <v>0.94642857142857162</v>
      </c>
      <c r="B14">
        <v>0.94736842105263142</v>
      </c>
    </row>
    <row r="15" spans="1:2" x14ac:dyDescent="0.35">
      <c r="A15">
        <v>0.94642857142857162</v>
      </c>
      <c r="B15">
        <v>0.93421052631578927</v>
      </c>
    </row>
    <row r="16" spans="1:2" x14ac:dyDescent="0.35">
      <c r="A16">
        <v>0.94047619047619069</v>
      </c>
      <c r="B16">
        <v>0.93421052631578927</v>
      </c>
    </row>
    <row r="17" spans="1:2" x14ac:dyDescent="0.35">
      <c r="A17">
        <v>0.94047619047619069</v>
      </c>
      <c r="B17">
        <v>0.92105263157894712</v>
      </c>
    </row>
    <row r="18" spans="1:2" x14ac:dyDescent="0.35">
      <c r="A18">
        <v>0.94047619047619069</v>
      </c>
      <c r="B18">
        <v>0.90789473684210498</v>
      </c>
    </row>
    <row r="19" spans="1:2" x14ac:dyDescent="0.35">
      <c r="A19">
        <v>0.93452380952380976</v>
      </c>
      <c r="B19">
        <v>0.90789473684210498</v>
      </c>
    </row>
    <row r="20" spans="1:2" x14ac:dyDescent="0.35">
      <c r="A20">
        <v>0.92857142857142883</v>
      </c>
      <c r="B20">
        <v>0.90789473684210498</v>
      </c>
    </row>
    <row r="21" spans="1:2" x14ac:dyDescent="0.35">
      <c r="A21">
        <v>0.92261904761904789</v>
      </c>
      <c r="B21">
        <v>0.90789473684210498</v>
      </c>
    </row>
    <row r="22" spans="1:2" x14ac:dyDescent="0.35">
      <c r="A22">
        <v>0.92261904761904789</v>
      </c>
      <c r="B22">
        <v>0.89473684210526283</v>
      </c>
    </row>
    <row r="23" spans="1:2" x14ac:dyDescent="0.35">
      <c r="A23">
        <v>0.91666666666666696</v>
      </c>
      <c r="B23">
        <v>0.89473684210526283</v>
      </c>
    </row>
    <row r="24" spans="1:2" x14ac:dyDescent="0.35">
      <c r="A24">
        <v>0.91071428571428603</v>
      </c>
      <c r="B24">
        <v>0.89473684210526283</v>
      </c>
    </row>
    <row r="25" spans="1:2" x14ac:dyDescent="0.35">
      <c r="A25">
        <v>0.9047619047619051</v>
      </c>
      <c r="B25">
        <v>0.89473684210526283</v>
      </c>
    </row>
    <row r="26" spans="1:2" x14ac:dyDescent="0.35">
      <c r="A26">
        <v>0.89880952380952417</v>
      </c>
      <c r="B26">
        <v>0.89473684210526283</v>
      </c>
    </row>
    <row r="27" spans="1:2" x14ac:dyDescent="0.35">
      <c r="A27">
        <v>0.89285714285714324</v>
      </c>
      <c r="B27">
        <v>0.89473684210526283</v>
      </c>
    </row>
    <row r="28" spans="1:2" x14ac:dyDescent="0.35">
      <c r="A28">
        <v>0.88690476190476231</v>
      </c>
      <c r="B28">
        <v>0.89473684210526283</v>
      </c>
    </row>
    <row r="29" spans="1:2" x14ac:dyDescent="0.35">
      <c r="A29">
        <v>0.88095238095238138</v>
      </c>
      <c r="B29">
        <v>0.89473684210526283</v>
      </c>
    </row>
    <row r="30" spans="1:2" x14ac:dyDescent="0.35">
      <c r="A30">
        <v>0.88095238095238138</v>
      </c>
      <c r="B30">
        <v>0.88157894736842068</v>
      </c>
    </row>
    <row r="31" spans="1:2" x14ac:dyDescent="0.35">
      <c r="A31">
        <v>0.87500000000000044</v>
      </c>
      <c r="B31">
        <v>0.88157894736842068</v>
      </c>
    </row>
    <row r="32" spans="1:2" x14ac:dyDescent="0.35">
      <c r="A32">
        <v>0.86904761904761951</v>
      </c>
      <c r="B32">
        <v>0.88157894736842068</v>
      </c>
    </row>
    <row r="33" spans="1:2" x14ac:dyDescent="0.35">
      <c r="A33">
        <v>0.86309523809523858</v>
      </c>
      <c r="B33">
        <v>0.88157894736842068</v>
      </c>
    </row>
    <row r="34" spans="1:2" x14ac:dyDescent="0.35">
      <c r="A34">
        <v>0.85714285714285765</v>
      </c>
      <c r="B34">
        <v>0.88157894736842068</v>
      </c>
    </row>
    <row r="35" spans="1:2" x14ac:dyDescent="0.35">
      <c r="A35">
        <v>0.85714285714285765</v>
      </c>
      <c r="B35">
        <v>0.86842105263157854</v>
      </c>
    </row>
    <row r="36" spans="1:2" x14ac:dyDescent="0.35">
      <c r="A36">
        <v>0.85119047619047672</v>
      </c>
      <c r="B36">
        <v>0.86842105263157854</v>
      </c>
    </row>
    <row r="37" spans="1:2" x14ac:dyDescent="0.35">
      <c r="A37">
        <v>0.85119047619047672</v>
      </c>
      <c r="B37">
        <v>0.85526315789473639</v>
      </c>
    </row>
    <row r="38" spans="1:2" x14ac:dyDescent="0.35">
      <c r="A38">
        <v>0.84523809523809579</v>
      </c>
      <c r="B38">
        <v>0.85526315789473639</v>
      </c>
    </row>
    <row r="39" spans="1:2" x14ac:dyDescent="0.35">
      <c r="A39">
        <v>0.83928571428571486</v>
      </c>
      <c r="B39">
        <v>0.85526315789473639</v>
      </c>
    </row>
    <row r="40" spans="1:2" x14ac:dyDescent="0.35">
      <c r="A40">
        <v>0.83928571428571486</v>
      </c>
      <c r="B40">
        <v>0.84210526315789425</v>
      </c>
    </row>
    <row r="41" spans="1:2" x14ac:dyDescent="0.35">
      <c r="A41">
        <v>0.83333333333333393</v>
      </c>
      <c r="B41">
        <v>0.84210526315789425</v>
      </c>
    </row>
    <row r="42" spans="1:2" x14ac:dyDescent="0.35">
      <c r="A42">
        <v>0.82738095238095299</v>
      </c>
      <c r="B42">
        <v>0.84210526315789425</v>
      </c>
    </row>
    <row r="43" spans="1:2" x14ac:dyDescent="0.35">
      <c r="A43">
        <v>0.82142857142857206</v>
      </c>
      <c r="B43">
        <v>0.84210526315789425</v>
      </c>
    </row>
    <row r="44" spans="1:2" x14ac:dyDescent="0.35">
      <c r="A44">
        <v>0.81547619047619113</v>
      </c>
      <c r="B44">
        <v>0.84210526315789425</v>
      </c>
    </row>
    <row r="45" spans="1:2" x14ac:dyDescent="0.35">
      <c r="A45">
        <v>0.8095238095238102</v>
      </c>
      <c r="B45">
        <v>0.84210526315789425</v>
      </c>
    </row>
    <row r="46" spans="1:2" x14ac:dyDescent="0.35">
      <c r="A46">
        <v>0.80357142857142927</v>
      </c>
      <c r="B46">
        <v>0.84210526315789425</v>
      </c>
    </row>
    <row r="47" spans="1:2" x14ac:dyDescent="0.35">
      <c r="A47">
        <v>0.80357142857142927</v>
      </c>
      <c r="B47">
        <v>0.8289473684210521</v>
      </c>
    </row>
    <row r="48" spans="1:2" x14ac:dyDescent="0.35">
      <c r="A48">
        <v>0.79761904761904834</v>
      </c>
      <c r="B48">
        <v>0.8289473684210521</v>
      </c>
    </row>
    <row r="49" spans="1:2" x14ac:dyDescent="0.35">
      <c r="A49">
        <v>0.79761904761904834</v>
      </c>
      <c r="B49">
        <v>0.81578947368420995</v>
      </c>
    </row>
    <row r="50" spans="1:2" x14ac:dyDescent="0.35">
      <c r="A50">
        <v>0.79166666666666741</v>
      </c>
      <c r="B50">
        <v>0.81578947368420995</v>
      </c>
    </row>
    <row r="51" spans="1:2" x14ac:dyDescent="0.35">
      <c r="A51">
        <v>0.78571428571428648</v>
      </c>
      <c r="B51">
        <v>0.81578947368420995</v>
      </c>
    </row>
    <row r="52" spans="1:2" x14ac:dyDescent="0.35">
      <c r="A52">
        <v>0.77976190476190554</v>
      </c>
      <c r="B52">
        <v>0.81578947368420995</v>
      </c>
    </row>
    <row r="53" spans="1:2" x14ac:dyDescent="0.35">
      <c r="A53">
        <v>0.77380952380952461</v>
      </c>
      <c r="B53">
        <v>0.81578947368420995</v>
      </c>
    </row>
    <row r="54" spans="1:2" x14ac:dyDescent="0.35">
      <c r="A54">
        <v>0.76785714285714368</v>
      </c>
      <c r="B54">
        <v>0.81578947368420995</v>
      </c>
    </row>
    <row r="55" spans="1:2" x14ac:dyDescent="0.35">
      <c r="A55">
        <v>0.76190476190476275</v>
      </c>
      <c r="B55">
        <v>0.81578947368420995</v>
      </c>
    </row>
    <row r="56" spans="1:2" x14ac:dyDescent="0.35">
      <c r="A56">
        <v>0.75595238095238182</v>
      </c>
      <c r="B56">
        <v>0.81578947368420995</v>
      </c>
    </row>
    <row r="57" spans="1:2" x14ac:dyDescent="0.35">
      <c r="A57">
        <v>0.75000000000000089</v>
      </c>
      <c r="B57">
        <v>0.81578947368420995</v>
      </c>
    </row>
    <row r="58" spans="1:2" x14ac:dyDescent="0.35">
      <c r="A58">
        <v>0.74404761904761996</v>
      </c>
      <c r="B58">
        <v>0.81578947368420995</v>
      </c>
    </row>
    <row r="59" spans="1:2" x14ac:dyDescent="0.35">
      <c r="A59">
        <v>0.73809523809523903</v>
      </c>
      <c r="B59">
        <v>0.81578947368420995</v>
      </c>
    </row>
    <row r="60" spans="1:2" x14ac:dyDescent="0.35">
      <c r="A60">
        <v>0.73809523809523903</v>
      </c>
      <c r="B60">
        <v>0.80263157894736781</v>
      </c>
    </row>
    <row r="61" spans="1:2" x14ac:dyDescent="0.35">
      <c r="A61">
        <v>0.73214285714285809</v>
      </c>
      <c r="B61">
        <v>0.80263157894736781</v>
      </c>
    </row>
    <row r="62" spans="1:2" x14ac:dyDescent="0.35">
      <c r="A62">
        <v>0.72619047619047716</v>
      </c>
      <c r="B62">
        <v>0.80263157894736781</v>
      </c>
    </row>
    <row r="63" spans="1:2" x14ac:dyDescent="0.35">
      <c r="A63">
        <v>0.72023809523809623</v>
      </c>
      <c r="B63">
        <v>0.80263157894736781</v>
      </c>
    </row>
    <row r="64" spans="1:2" x14ac:dyDescent="0.35">
      <c r="A64">
        <v>0.7142857142857153</v>
      </c>
      <c r="B64">
        <v>0.80263157894736781</v>
      </c>
    </row>
    <row r="65" spans="1:2" x14ac:dyDescent="0.35">
      <c r="A65">
        <v>0.70833333333333437</v>
      </c>
      <c r="B65">
        <v>0.80263157894736781</v>
      </c>
    </row>
    <row r="66" spans="1:2" x14ac:dyDescent="0.35">
      <c r="A66">
        <v>0.70238095238095344</v>
      </c>
      <c r="B66">
        <v>0.80263157894736781</v>
      </c>
    </row>
    <row r="67" spans="1:2" x14ac:dyDescent="0.35">
      <c r="A67">
        <v>0.69642857142857251</v>
      </c>
      <c r="B67">
        <v>0.80263157894736781</v>
      </c>
    </row>
    <row r="68" spans="1:2" x14ac:dyDescent="0.35">
      <c r="A68">
        <v>0.69047619047619158</v>
      </c>
      <c r="B68">
        <v>0.80263157894736781</v>
      </c>
    </row>
    <row r="69" spans="1:2" x14ac:dyDescent="0.35">
      <c r="A69">
        <v>0.68452380952381064</v>
      </c>
      <c r="B69">
        <v>0.80263157894736781</v>
      </c>
    </row>
    <row r="70" spans="1:2" x14ac:dyDescent="0.35">
      <c r="A70">
        <v>0.68452380952381064</v>
      </c>
      <c r="B70">
        <v>0.78947368421052566</v>
      </c>
    </row>
    <row r="71" spans="1:2" x14ac:dyDescent="0.35">
      <c r="A71">
        <v>0.67857142857142971</v>
      </c>
      <c r="B71">
        <v>0.78947368421052566</v>
      </c>
    </row>
    <row r="72" spans="1:2" x14ac:dyDescent="0.35">
      <c r="A72">
        <v>0.67857142857142971</v>
      </c>
      <c r="B72">
        <v>0.77631578947368352</v>
      </c>
    </row>
    <row r="73" spans="1:2" x14ac:dyDescent="0.35">
      <c r="A73">
        <v>0.67261904761904878</v>
      </c>
      <c r="B73">
        <v>0.77631578947368352</v>
      </c>
    </row>
    <row r="74" spans="1:2" x14ac:dyDescent="0.35">
      <c r="A74">
        <v>0.67261904761904878</v>
      </c>
      <c r="B74">
        <v>0.76315789473684137</v>
      </c>
    </row>
    <row r="75" spans="1:2" x14ac:dyDescent="0.35">
      <c r="A75">
        <v>0.66666666666666785</v>
      </c>
      <c r="B75">
        <v>0.76315789473684137</v>
      </c>
    </row>
    <row r="76" spans="1:2" x14ac:dyDescent="0.35">
      <c r="A76">
        <v>0.66666666666666785</v>
      </c>
      <c r="B76">
        <v>0.74999999999999922</v>
      </c>
    </row>
    <row r="77" spans="1:2" x14ac:dyDescent="0.35">
      <c r="A77">
        <v>0.66071428571428692</v>
      </c>
      <c r="B77">
        <v>0.74999999999999922</v>
      </c>
    </row>
    <row r="78" spans="1:2" x14ac:dyDescent="0.35">
      <c r="A78">
        <v>0.66071428571428692</v>
      </c>
      <c r="B78">
        <v>0.73684210526315708</v>
      </c>
    </row>
    <row r="79" spans="1:2" x14ac:dyDescent="0.35">
      <c r="A79">
        <v>0.65476190476190599</v>
      </c>
      <c r="B79">
        <v>0.73684210526315708</v>
      </c>
    </row>
    <row r="80" spans="1:2" x14ac:dyDescent="0.35">
      <c r="A80">
        <v>0.65476190476190599</v>
      </c>
      <c r="B80">
        <v>0.72368421052631493</v>
      </c>
    </row>
    <row r="81" spans="1:2" x14ac:dyDescent="0.35">
      <c r="A81">
        <v>0.64880952380952506</v>
      </c>
      <c r="B81">
        <v>0.72368421052631493</v>
      </c>
    </row>
    <row r="82" spans="1:2" x14ac:dyDescent="0.35">
      <c r="A82">
        <v>0.64285714285714413</v>
      </c>
      <c r="B82">
        <v>0.72368421052631493</v>
      </c>
    </row>
    <row r="83" spans="1:2" x14ac:dyDescent="0.35">
      <c r="A83">
        <v>0.63690476190476319</v>
      </c>
      <c r="B83">
        <v>0.72368421052631493</v>
      </c>
    </row>
    <row r="84" spans="1:2" x14ac:dyDescent="0.35">
      <c r="A84">
        <v>0.63690476190476319</v>
      </c>
      <c r="B84">
        <v>0.71052631578947278</v>
      </c>
    </row>
    <row r="85" spans="1:2" x14ac:dyDescent="0.35">
      <c r="A85">
        <v>0.63095238095238226</v>
      </c>
      <c r="B85">
        <v>0.71052631578947278</v>
      </c>
    </row>
    <row r="86" spans="1:2" x14ac:dyDescent="0.35">
      <c r="A86">
        <v>0.62500000000000133</v>
      </c>
      <c r="B86">
        <v>0.71052631578947278</v>
      </c>
    </row>
    <row r="87" spans="1:2" x14ac:dyDescent="0.35">
      <c r="A87">
        <v>0.6190476190476204</v>
      </c>
      <c r="B87">
        <v>0.71052631578947278</v>
      </c>
    </row>
    <row r="88" spans="1:2" x14ac:dyDescent="0.35">
      <c r="A88">
        <v>0.6190476190476204</v>
      </c>
      <c r="B88">
        <v>0.69736842105263064</v>
      </c>
    </row>
    <row r="89" spans="1:2" x14ac:dyDescent="0.35">
      <c r="A89">
        <v>0.6190476190476204</v>
      </c>
      <c r="B89">
        <v>0.68421052631578849</v>
      </c>
    </row>
    <row r="90" spans="1:2" x14ac:dyDescent="0.35">
      <c r="A90">
        <v>0.61309523809523947</v>
      </c>
      <c r="B90">
        <v>0.68421052631578849</v>
      </c>
    </row>
    <row r="91" spans="1:2" x14ac:dyDescent="0.35">
      <c r="A91">
        <v>0.60714285714285854</v>
      </c>
      <c r="B91">
        <v>0.68421052631578849</v>
      </c>
    </row>
    <row r="92" spans="1:2" x14ac:dyDescent="0.35">
      <c r="A92">
        <v>0.60714285714285854</v>
      </c>
      <c r="B92">
        <v>0.67105263157894635</v>
      </c>
    </row>
    <row r="93" spans="1:2" x14ac:dyDescent="0.35">
      <c r="A93">
        <v>0.60119047619047761</v>
      </c>
      <c r="B93">
        <v>0.67105263157894635</v>
      </c>
    </row>
    <row r="94" spans="1:2" x14ac:dyDescent="0.35">
      <c r="A94">
        <v>0.60119047619047761</v>
      </c>
      <c r="B94">
        <v>0.6578947368421042</v>
      </c>
    </row>
    <row r="95" spans="1:2" x14ac:dyDescent="0.35">
      <c r="A95">
        <v>0.59523809523809668</v>
      </c>
      <c r="B95">
        <v>0.6578947368421042</v>
      </c>
    </row>
    <row r="96" spans="1:2" x14ac:dyDescent="0.35">
      <c r="A96">
        <v>0.58928571428571574</v>
      </c>
      <c r="B96">
        <v>0.6578947368421042</v>
      </c>
    </row>
    <row r="97" spans="1:2" x14ac:dyDescent="0.35">
      <c r="A97">
        <v>0.58333333333333481</v>
      </c>
      <c r="B97">
        <v>0.6578947368421042</v>
      </c>
    </row>
    <row r="98" spans="1:2" x14ac:dyDescent="0.35">
      <c r="A98">
        <v>0.57738095238095388</v>
      </c>
      <c r="B98">
        <v>0.6578947368421042</v>
      </c>
    </row>
    <row r="99" spans="1:2" x14ac:dyDescent="0.35">
      <c r="A99">
        <v>0.57738095238095388</v>
      </c>
      <c r="B99">
        <v>0.64473684210526205</v>
      </c>
    </row>
    <row r="100" spans="1:2" x14ac:dyDescent="0.35">
      <c r="A100">
        <v>0.57738095238095388</v>
      </c>
      <c r="B100">
        <v>0.63157894736841991</v>
      </c>
    </row>
    <row r="101" spans="1:2" x14ac:dyDescent="0.35">
      <c r="A101">
        <v>0.57142857142857295</v>
      </c>
      <c r="B101">
        <v>0.63157894736841991</v>
      </c>
    </row>
    <row r="102" spans="1:2" x14ac:dyDescent="0.35">
      <c r="A102">
        <v>0.57142857142857295</v>
      </c>
      <c r="B102">
        <v>0.61842105263157776</v>
      </c>
    </row>
    <row r="103" spans="1:2" x14ac:dyDescent="0.35">
      <c r="A103">
        <v>0.56547619047619202</v>
      </c>
      <c r="B103">
        <v>0.61842105263157776</v>
      </c>
    </row>
    <row r="104" spans="1:2" x14ac:dyDescent="0.35">
      <c r="A104">
        <v>0.55952380952381109</v>
      </c>
      <c r="B104">
        <v>0.61842105263157776</v>
      </c>
    </row>
    <row r="105" spans="1:2" x14ac:dyDescent="0.35">
      <c r="A105">
        <v>0.55357142857143016</v>
      </c>
      <c r="B105">
        <v>0.61842105263157776</v>
      </c>
    </row>
    <row r="106" spans="1:2" x14ac:dyDescent="0.35">
      <c r="A106">
        <v>0.54761904761904923</v>
      </c>
      <c r="B106">
        <v>0.61842105263157776</v>
      </c>
    </row>
    <row r="107" spans="1:2" x14ac:dyDescent="0.35">
      <c r="A107">
        <v>0.54166666666666829</v>
      </c>
      <c r="B107">
        <v>0.61842105263157776</v>
      </c>
    </row>
    <row r="108" spans="1:2" x14ac:dyDescent="0.35">
      <c r="A108">
        <v>0.53571428571428736</v>
      </c>
      <c r="B108">
        <v>0.61842105263157776</v>
      </c>
    </row>
    <row r="109" spans="1:2" x14ac:dyDescent="0.35">
      <c r="A109">
        <v>0.53571428571428736</v>
      </c>
      <c r="B109">
        <v>0.60526315789473562</v>
      </c>
    </row>
    <row r="110" spans="1:2" x14ac:dyDescent="0.35">
      <c r="A110">
        <v>0.53571428571428736</v>
      </c>
      <c r="B110">
        <v>0.59210526315789347</v>
      </c>
    </row>
    <row r="111" spans="1:2" x14ac:dyDescent="0.35">
      <c r="A111">
        <v>0.52976190476190643</v>
      </c>
      <c r="B111">
        <v>0.59210526315789347</v>
      </c>
    </row>
    <row r="112" spans="1:2" x14ac:dyDescent="0.35">
      <c r="A112">
        <v>0.5238095238095255</v>
      </c>
      <c r="B112">
        <v>0.59210526315789347</v>
      </c>
    </row>
    <row r="113" spans="1:2" x14ac:dyDescent="0.35">
      <c r="A113">
        <v>0.51785714285714457</v>
      </c>
      <c r="B113">
        <v>0.59210526315789347</v>
      </c>
    </row>
    <row r="114" spans="1:2" x14ac:dyDescent="0.35">
      <c r="A114">
        <v>0.51190476190476364</v>
      </c>
      <c r="B114">
        <v>0.59210526315789347</v>
      </c>
    </row>
    <row r="115" spans="1:2" x14ac:dyDescent="0.35">
      <c r="A115">
        <v>0.50595238095238271</v>
      </c>
      <c r="B115">
        <v>0.59210526315789347</v>
      </c>
    </row>
    <row r="116" spans="1:2" x14ac:dyDescent="0.35">
      <c r="A116">
        <v>0.50000000000000178</v>
      </c>
      <c r="B116">
        <v>0.59210526315789347</v>
      </c>
    </row>
    <row r="117" spans="1:2" x14ac:dyDescent="0.35">
      <c r="A117">
        <v>0.49404761904762085</v>
      </c>
      <c r="B117">
        <v>0.59210526315789347</v>
      </c>
    </row>
    <row r="118" spans="1:2" x14ac:dyDescent="0.35">
      <c r="A118">
        <v>0.48809523809523991</v>
      </c>
      <c r="B118">
        <v>0.59210526315789347</v>
      </c>
    </row>
    <row r="119" spans="1:2" x14ac:dyDescent="0.35">
      <c r="A119">
        <v>0.48214285714285898</v>
      </c>
      <c r="B119">
        <v>0.59210526315789347</v>
      </c>
    </row>
    <row r="120" spans="1:2" x14ac:dyDescent="0.35">
      <c r="A120">
        <v>0.47619047619047805</v>
      </c>
      <c r="B120">
        <v>0.59210526315789347</v>
      </c>
    </row>
    <row r="121" spans="1:2" x14ac:dyDescent="0.35">
      <c r="A121">
        <v>0.47023809523809712</v>
      </c>
      <c r="B121">
        <v>0.59210526315789347</v>
      </c>
    </row>
    <row r="122" spans="1:2" x14ac:dyDescent="0.35">
      <c r="A122">
        <v>0.46428571428571619</v>
      </c>
      <c r="B122">
        <v>0.59210526315789347</v>
      </c>
    </row>
    <row r="123" spans="1:2" x14ac:dyDescent="0.35">
      <c r="A123">
        <v>0.46428571428571619</v>
      </c>
      <c r="B123">
        <v>0.57894736842105132</v>
      </c>
    </row>
    <row r="124" spans="1:2" x14ac:dyDescent="0.35">
      <c r="A124">
        <v>0.45833333333333526</v>
      </c>
      <c r="B124">
        <v>0.57894736842105132</v>
      </c>
    </row>
    <row r="125" spans="1:2" x14ac:dyDescent="0.35">
      <c r="A125">
        <v>0.45833333333333526</v>
      </c>
      <c r="B125">
        <v>0.56578947368420918</v>
      </c>
    </row>
    <row r="126" spans="1:2" x14ac:dyDescent="0.35">
      <c r="A126">
        <v>0.45833333333333526</v>
      </c>
      <c r="B126">
        <v>0.55263157894736703</v>
      </c>
    </row>
    <row r="127" spans="1:2" x14ac:dyDescent="0.35">
      <c r="A127">
        <v>0.45238095238095433</v>
      </c>
      <c r="B127">
        <v>0.55263157894736703</v>
      </c>
    </row>
    <row r="128" spans="1:2" x14ac:dyDescent="0.35">
      <c r="A128">
        <v>0.4464285714285734</v>
      </c>
      <c r="B128">
        <v>0.55263157894736703</v>
      </c>
    </row>
    <row r="129" spans="1:2" x14ac:dyDescent="0.35">
      <c r="A129">
        <v>0.4464285714285734</v>
      </c>
      <c r="B129">
        <v>0.53947368421052488</v>
      </c>
    </row>
    <row r="130" spans="1:2" x14ac:dyDescent="0.35">
      <c r="A130">
        <v>0.44047619047619246</v>
      </c>
      <c r="B130">
        <v>0.53947368421052488</v>
      </c>
    </row>
    <row r="131" spans="1:2" x14ac:dyDescent="0.35">
      <c r="A131">
        <v>0.43452380952381153</v>
      </c>
      <c r="B131">
        <v>0.53947368421052488</v>
      </c>
    </row>
    <row r="132" spans="1:2" x14ac:dyDescent="0.35">
      <c r="A132">
        <v>0.4285714285714306</v>
      </c>
      <c r="B132">
        <v>0.53947368421052488</v>
      </c>
    </row>
    <row r="133" spans="1:2" x14ac:dyDescent="0.35">
      <c r="A133">
        <v>0.42261904761904967</v>
      </c>
      <c r="B133">
        <v>0.53947368421052488</v>
      </c>
    </row>
    <row r="134" spans="1:2" x14ac:dyDescent="0.35">
      <c r="A134">
        <v>0.41666666666666874</v>
      </c>
      <c r="B134">
        <v>0.53947368421052488</v>
      </c>
    </row>
    <row r="135" spans="1:2" x14ac:dyDescent="0.35">
      <c r="A135">
        <v>0.41666666666666874</v>
      </c>
      <c r="B135">
        <v>0.52631578947368274</v>
      </c>
    </row>
    <row r="136" spans="1:2" x14ac:dyDescent="0.35">
      <c r="A136">
        <v>0.41071428571428781</v>
      </c>
      <c r="B136">
        <v>0.52631578947368274</v>
      </c>
    </row>
    <row r="137" spans="1:2" x14ac:dyDescent="0.35">
      <c r="A137">
        <v>0.40476190476190688</v>
      </c>
      <c r="B137">
        <v>0.52631578947368274</v>
      </c>
    </row>
    <row r="138" spans="1:2" x14ac:dyDescent="0.35">
      <c r="A138">
        <v>0.39880952380952595</v>
      </c>
      <c r="B138">
        <v>0.52631578947368274</v>
      </c>
    </row>
    <row r="139" spans="1:2" x14ac:dyDescent="0.35">
      <c r="A139">
        <v>0.39285714285714501</v>
      </c>
      <c r="B139">
        <v>0.52631578947368274</v>
      </c>
    </row>
    <row r="140" spans="1:2" x14ac:dyDescent="0.35">
      <c r="A140">
        <v>0.38690476190476408</v>
      </c>
      <c r="B140">
        <v>0.52631578947368274</v>
      </c>
    </row>
    <row r="141" spans="1:2" x14ac:dyDescent="0.35">
      <c r="A141">
        <v>0.38095238095238315</v>
      </c>
      <c r="B141">
        <v>0.52631578947368274</v>
      </c>
    </row>
    <row r="142" spans="1:2" x14ac:dyDescent="0.35">
      <c r="A142">
        <v>0.37500000000000222</v>
      </c>
      <c r="B142">
        <v>0.52631578947368274</v>
      </c>
    </row>
    <row r="143" spans="1:2" x14ac:dyDescent="0.35">
      <c r="A143">
        <v>0.37500000000000222</v>
      </c>
      <c r="B143">
        <v>0.51315789473684059</v>
      </c>
    </row>
    <row r="144" spans="1:2" x14ac:dyDescent="0.35">
      <c r="A144">
        <v>0.36904761904762129</v>
      </c>
      <c r="B144">
        <v>0.51315789473684059</v>
      </c>
    </row>
    <row r="145" spans="1:2" x14ac:dyDescent="0.35">
      <c r="A145">
        <v>0.36309523809524036</v>
      </c>
      <c r="B145">
        <v>0.51315789473684059</v>
      </c>
    </row>
    <row r="146" spans="1:2" x14ac:dyDescent="0.35">
      <c r="A146">
        <v>0.36309523809524036</v>
      </c>
      <c r="B146">
        <v>0.4999999999999985</v>
      </c>
    </row>
    <row r="147" spans="1:2" x14ac:dyDescent="0.35">
      <c r="A147">
        <v>0.35714285714285943</v>
      </c>
      <c r="B147">
        <v>0.4999999999999985</v>
      </c>
    </row>
    <row r="148" spans="1:2" x14ac:dyDescent="0.35">
      <c r="A148">
        <v>0.3511904761904785</v>
      </c>
      <c r="B148">
        <v>0.4999999999999985</v>
      </c>
    </row>
    <row r="149" spans="1:2" x14ac:dyDescent="0.35">
      <c r="A149">
        <v>0.34523809523809756</v>
      </c>
      <c r="B149">
        <v>0.4999999999999985</v>
      </c>
    </row>
    <row r="150" spans="1:2" x14ac:dyDescent="0.35">
      <c r="A150">
        <v>0.33928571428571663</v>
      </c>
      <c r="B150">
        <v>0.4999999999999985</v>
      </c>
    </row>
    <row r="151" spans="1:2" x14ac:dyDescent="0.35">
      <c r="A151">
        <v>0.3333333333333357</v>
      </c>
      <c r="B151">
        <v>0.4999999999999985</v>
      </c>
    </row>
    <row r="152" spans="1:2" x14ac:dyDescent="0.35">
      <c r="A152">
        <v>0.32738095238095477</v>
      </c>
      <c r="B152">
        <v>0.4999999999999985</v>
      </c>
    </row>
    <row r="153" spans="1:2" x14ac:dyDescent="0.35">
      <c r="A153">
        <v>0.32142857142857384</v>
      </c>
      <c r="B153">
        <v>0.4999999999999985</v>
      </c>
    </row>
    <row r="154" spans="1:2" x14ac:dyDescent="0.35">
      <c r="A154">
        <v>0.31547619047619291</v>
      </c>
      <c r="B154">
        <v>0.4999999999999985</v>
      </c>
    </row>
    <row r="155" spans="1:2" x14ac:dyDescent="0.35">
      <c r="A155">
        <v>0.30952380952381198</v>
      </c>
      <c r="B155">
        <v>0.4999999999999985</v>
      </c>
    </row>
    <row r="156" spans="1:2" x14ac:dyDescent="0.35">
      <c r="A156">
        <v>0.30952380952381198</v>
      </c>
      <c r="B156">
        <v>0.48684210526315641</v>
      </c>
    </row>
    <row r="157" spans="1:2" x14ac:dyDescent="0.35">
      <c r="A157">
        <v>0.30357142857143105</v>
      </c>
      <c r="B157">
        <v>0.48684210526315641</v>
      </c>
    </row>
    <row r="158" spans="1:2" x14ac:dyDescent="0.35">
      <c r="A158">
        <v>0.29761904761905011</v>
      </c>
      <c r="B158">
        <v>0.48684210526315641</v>
      </c>
    </row>
    <row r="159" spans="1:2" x14ac:dyDescent="0.35">
      <c r="A159">
        <v>0.29166666666666918</v>
      </c>
      <c r="B159">
        <v>0.48684210526315641</v>
      </c>
    </row>
    <row r="160" spans="1:2" x14ac:dyDescent="0.35">
      <c r="A160">
        <v>0.28571428571428825</v>
      </c>
      <c r="B160">
        <v>0.48684210526315641</v>
      </c>
    </row>
    <row r="161" spans="1:2" x14ac:dyDescent="0.35">
      <c r="A161">
        <v>0.27976190476190732</v>
      </c>
      <c r="B161">
        <v>0.48684210526315641</v>
      </c>
    </row>
    <row r="162" spans="1:2" x14ac:dyDescent="0.35">
      <c r="A162">
        <v>0.27976190476190732</v>
      </c>
      <c r="B162">
        <v>0.47368421052631432</v>
      </c>
    </row>
    <row r="163" spans="1:2" x14ac:dyDescent="0.35">
      <c r="A163">
        <v>0.27380952380952639</v>
      </c>
      <c r="B163">
        <v>0.47368421052631432</v>
      </c>
    </row>
    <row r="164" spans="1:2" x14ac:dyDescent="0.35">
      <c r="A164">
        <v>0.26785714285714546</v>
      </c>
      <c r="B164">
        <v>0.47368421052631432</v>
      </c>
    </row>
    <row r="165" spans="1:2" x14ac:dyDescent="0.35">
      <c r="A165">
        <v>0.26785714285714546</v>
      </c>
      <c r="B165">
        <v>0.46052631578947223</v>
      </c>
    </row>
    <row r="166" spans="1:2" x14ac:dyDescent="0.35">
      <c r="A166">
        <v>0.26190476190476453</v>
      </c>
      <c r="B166">
        <v>0.46052631578947223</v>
      </c>
    </row>
    <row r="167" spans="1:2" x14ac:dyDescent="0.35">
      <c r="A167">
        <v>0.2559523809523836</v>
      </c>
      <c r="B167">
        <v>0.46052631578947223</v>
      </c>
    </row>
    <row r="168" spans="1:2" x14ac:dyDescent="0.35">
      <c r="A168">
        <v>0.2559523809523836</v>
      </c>
      <c r="B168">
        <v>0.44736842105263014</v>
      </c>
    </row>
    <row r="169" spans="1:2" x14ac:dyDescent="0.35">
      <c r="A169">
        <v>0.25000000000000266</v>
      </c>
      <c r="B169">
        <v>0.44736842105263014</v>
      </c>
    </row>
    <row r="170" spans="1:2" x14ac:dyDescent="0.35">
      <c r="A170">
        <v>0.24404761904762171</v>
      </c>
      <c r="B170">
        <v>0.44736842105263014</v>
      </c>
    </row>
    <row r="171" spans="1:2" x14ac:dyDescent="0.35">
      <c r="A171">
        <v>0.23809523809524075</v>
      </c>
      <c r="B171">
        <v>0.44736842105263014</v>
      </c>
    </row>
    <row r="172" spans="1:2" x14ac:dyDescent="0.35">
      <c r="A172">
        <v>0.23214285714285979</v>
      </c>
      <c r="B172">
        <v>0.44736842105263014</v>
      </c>
    </row>
    <row r="173" spans="1:2" x14ac:dyDescent="0.35">
      <c r="A173">
        <v>0.22619047619047883</v>
      </c>
      <c r="B173">
        <v>0.44736842105263014</v>
      </c>
    </row>
    <row r="174" spans="1:2" x14ac:dyDescent="0.35">
      <c r="A174">
        <v>0.22619047619047883</v>
      </c>
      <c r="B174">
        <v>0.43421052631578805</v>
      </c>
    </row>
    <row r="175" spans="1:2" x14ac:dyDescent="0.35">
      <c r="A175">
        <v>0.22023809523809787</v>
      </c>
      <c r="B175">
        <v>0.43421052631578805</v>
      </c>
    </row>
    <row r="176" spans="1:2" x14ac:dyDescent="0.35">
      <c r="A176">
        <v>0.22023809523809787</v>
      </c>
      <c r="B176">
        <v>0.42105263157894596</v>
      </c>
    </row>
    <row r="177" spans="1:2" x14ac:dyDescent="0.35">
      <c r="A177">
        <v>0.21428571428571691</v>
      </c>
      <c r="B177">
        <v>0.42105263157894596</v>
      </c>
    </row>
    <row r="178" spans="1:2" x14ac:dyDescent="0.35">
      <c r="A178">
        <v>0.21428571428571691</v>
      </c>
      <c r="B178">
        <v>0.40789473684210387</v>
      </c>
    </row>
    <row r="179" spans="1:2" x14ac:dyDescent="0.35">
      <c r="A179">
        <v>0.20833333333333595</v>
      </c>
      <c r="B179">
        <v>0.40789473684210387</v>
      </c>
    </row>
    <row r="180" spans="1:2" x14ac:dyDescent="0.35">
      <c r="A180">
        <v>0.20238095238095499</v>
      </c>
      <c r="B180">
        <v>0.40789473684210387</v>
      </c>
    </row>
    <row r="181" spans="1:2" x14ac:dyDescent="0.35">
      <c r="A181">
        <v>0.19642857142857403</v>
      </c>
      <c r="B181">
        <v>0.40789473684210387</v>
      </c>
    </row>
    <row r="182" spans="1:2" x14ac:dyDescent="0.35">
      <c r="A182">
        <v>0.19047619047619307</v>
      </c>
      <c r="B182">
        <v>0.40789473684210387</v>
      </c>
    </row>
    <row r="183" spans="1:2" x14ac:dyDescent="0.35">
      <c r="A183">
        <v>0.19047619047619307</v>
      </c>
      <c r="B183">
        <v>0.39473684210526178</v>
      </c>
    </row>
    <row r="184" spans="1:2" x14ac:dyDescent="0.35">
      <c r="A184">
        <v>0.19047619047619307</v>
      </c>
      <c r="B184">
        <v>0.38157894736841969</v>
      </c>
    </row>
    <row r="185" spans="1:2" x14ac:dyDescent="0.35">
      <c r="A185">
        <v>0.19047619047619307</v>
      </c>
      <c r="B185">
        <v>0.36842105263157759</v>
      </c>
    </row>
    <row r="186" spans="1:2" x14ac:dyDescent="0.35">
      <c r="A186">
        <v>0.19047619047619307</v>
      </c>
      <c r="B186">
        <v>0.3552631578947355</v>
      </c>
    </row>
    <row r="187" spans="1:2" x14ac:dyDescent="0.35">
      <c r="A187">
        <v>0.18452380952381212</v>
      </c>
      <c r="B187">
        <v>0.3552631578947355</v>
      </c>
    </row>
    <row r="188" spans="1:2" x14ac:dyDescent="0.35">
      <c r="A188">
        <v>0.17857142857143116</v>
      </c>
      <c r="B188">
        <v>0.3552631578947355</v>
      </c>
    </row>
    <row r="189" spans="1:2" x14ac:dyDescent="0.35">
      <c r="A189">
        <v>0.1726190476190502</v>
      </c>
      <c r="B189">
        <v>0.3552631578947355</v>
      </c>
    </row>
    <row r="190" spans="1:2" x14ac:dyDescent="0.35">
      <c r="A190">
        <v>0.16666666666666924</v>
      </c>
      <c r="B190">
        <v>0.3552631578947355</v>
      </c>
    </row>
    <row r="191" spans="1:2" x14ac:dyDescent="0.35">
      <c r="A191">
        <v>0.16071428571428828</v>
      </c>
      <c r="B191">
        <v>0.3552631578947355</v>
      </c>
    </row>
    <row r="192" spans="1:2" x14ac:dyDescent="0.35">
      <c r="A192">
        <v>0.16071428571428828</v>
      </c>
      <c r="B192">
        <v>0.34210526315789341</v>
      </c>
    </row>
    <row r="193" spans="1:2" x14ac:dyDescent="0.35">
      <c r="A193">
        <v>0.15476190476190732</v>
      </c>
      <c r="B193">
        <v>0.34210526315789341</v>
      </c>
    </row>
    <row r="194" spans="1:2" x14ac:dyDescent="0.35">
      <c r="A194">
        <v>0.14880952380952636</v>
      </c>
      <c r="B194">
        <v>0.34210526315789341</v>
      </c>
    </row>
    <row r="195" spans="1:2" x14ac:dyDescent="0.35">
      <c r="A195">
        <v>0.14880952380952636</v>
      </c>
      <c r="B195">
        <v>0.32894736842105132</v>
      </c>
    </row>
    <row r="196" spans="1:2" x14ac:dyDescent="0.35">
      <c r="A196">
        <v>0.14880952380952636</v>
      </c>
      <c r="B196">
        <v>0.31578947368420923</v>
      </c>
    </row>
    <row r="197" spans="1:2" x14ac:dyDescent="0.35">
      <c r="A197">
        <v>0.1428571428571454</v>
      </c>
      <c r="B197">
        <v>0.31578947368420923</v>
      </c>
    </row>
    <row r="198" spans="1:2" x14ac:dyDescent="0.35">
      <c r="A198">
        <v>0.1428571428571454</v>
      </c>
      <c r="B198">
        <v>0.30263157894736714</v>
      </c>
    </row>
    <row r="199" spans="1:2" x14ac:dyDescent="0.35">
      <c r="A199">
        <v>0.1428571428571454</v>
      </c>
      <c r="B199">
        <v>0.28947368421052505</v>
      </c>
    </row>
    <row r="200" spans="1:2" x14ac:dyDescent="0.35">
      <c r="A200">
        <v>0.1428571428571454</v>
      </c>
      <c r="B200">
        <v>0.27631578947368296</v>
      </c>
    </row>
    <row r="201" spans="1:2" x14ac:dyDescent="0.35">
      <c r="A201">
        <v>0.1428571428571454</v>
      </c>
      <c r="B201">
        <v>0.26315789473684087</v>
      </c>
    </row>
    <row r="202" spans="1:2" x14ac:dyDescent="0.35">
      <c r="A202">
        <v>0.1428571428571454</v>
      </c>
      <c r="B202">
        <v>0.24999999999999878</v>
      </c>
    </row>
    <row r="203" spans="1:2" x14ac:dyDescent="0.35">
      <c r="A203">
        <v>0.1428571428571454</v>
      </c>
      <c r="B203">
        <v>0.23684210526315669</v>
      </c>
    </row>
    <row r="204" spans="1:2" x14ac:dyDescent="0.35">
      <c r="A204">
        <v>0.13690476190476444</v>
      </c>
      <c r="B204">
        <v>0.23684210526315669</v>
      </c>
    </row>
    <row r="205" spans="1:2" x14ac:dyDescent="0.35">
      <c r="A205">
        <v>0.13690476190476444</v>
      </c>
      <c r="B205">
        <v>0.2236842105263146</v>
      </c>
    </row>
    <row r="206" spans="1:2" x14ac:dyDescent="0.35">
      <c r="A206">
        <v>0.13690476190476444</v>
      </c>
      <c r="B206">
        <v>0.21052631578947251</v>
      </c>
    </row>
    <row r="207" spans="1:2" x14ac:dyDescent="0.35">
      <c r="A207">
        <v>0.13690476190476444</v>
      </c>
      <c r="B207">
        <v>0.19736842105263042</v>
      </c>
    </row>
    <row r="208" spans="1:2" x14ac:dyDescent="0.35">
      <c r="A208">
        <v>0.13690476190476444</v>
      </c>
      <c r="B208">
        <v>0.18421052631578833</v>
      </c>
    </row>
    <row r="209" spans="1:2" x14ac:dyDescent="0.35">
      <c r="A209">
        <v>0.13095238095238348</v>
      </c>
      <c r="B209">
        <v>0.18421052631578833</v>
      </c>
    </row>
    <row r="210" spans="1:2" x14ac:dyDescent="0.35">
      <c r="A210">
        <v>0.12500000000000253</v>
      </c>
      <c r="B210">
        <v>0.18421052631578833</v>
      </c>
    </row>
    <row r="211" spans="1:2" x14ac:dyDescent="0.35">
      <c r="A211">
        <v>0.11904761904762157</v>
      </c>
      <c r="B211">
        <v>0.18421052631578833</v>
      </c>
    </row>
    <row r="212" spans="1:2" x14ac:dyDescent="0.35">
      <c r="A212">
        <v>0.11309523809524061</v>
      </c>
      <c r="B212">
        <v>0.18421052631578833</v>
      </c>
    </row>
    <row r="213" spans="1:2" x14ac:dyDescent="0.35">
      <c r="A213">
        <v>0.11309523809524061</v>
      </c>
      <c r="B213">
        <v>0.17105263157894623</v>
      </c>
    </row>
    <row r="214" spans="1:2" x14ac:dyDescent="0.35">
      <c r="A214">
        <v>0.10714285714285965</v>
      </c>
      <c r="B214">
        <v>0.17105263157894623</v>
      </c>
    </row>
    <row r="215" spans="1:2" x14ac:dyDescent="0.35">
      <c r="A215">
        <v>0.10714285714285965</v>
      </c>
      <c r="B215">
        <v>0.15789473684210414</v>
      </c>
    </row>
    <row r="216" spans="1:2" x14ac:dyDescent="0.35">
      <c r="A216">
        <v>0.10714285714285965</v>
      </c>
      <c r="B216">
        <v>0.14473684210526205</v>
      </c>
    </row>
    <row r="217" spans="1:2" x14ac:dyDescent="0.35">
      <c r="A217">
        <v>0.10119047619047869</v>
      </c>
      <c r="B217">
        <v>0.14473684210526205</v>
      </c>
    </row>
    <row r="218" spans="1:2" x14ac:dyDescent="0.35">
      <c r="A218">
        <v>9.5238095238097731E-2</v>
      </c>
      <c r="B218">
        <v>0.14473684210526205</v>
      </c>
    </row>
    <row r="219" spans="1:2" x14ac:dyDescent="0.35">
      <c r="A219">
        <v>8.9285714285716772E-2</v>
      </c>
      <c r="B219">
        <v>0.14473684210526205</v>
      </c>
    </row>
    <row r="220" spans="1:2" x14ac:dyDescent="0.35">
      <c r="A220">
        <v>8.3333333333335813E-2</v>
      </c>
      <c r="B220">
        <v>0.14473684210526205</v>
      </c>
    </row>
    <row r="221" spans="1:2" x14ac:dyDescent="0.35">
      <c r="A221">
        <v>8.3333333333335813E-2</v>
      </c>
      <c r="B221">
        <v>0.13157894736841996</v>
      </c>
    </row>
    <row r="222" spans="1:2" x14ac:dyDescent="0.35">
      <c r="A222">
        <v>8.3333333333335813E-2</v>
      </c>
      <c r="B222">
        <v>0.11842105263157786</v>
      </c>
    </row>
    <row r="223" spans="1:2" x14ac:dyDescent="0.35">
      <c r="A223">
        <v>7.7380952380954854E-2</v>
      </c>
      <c r="B223">
        <v>0.11842105263157786</v>
      </c>
    </row>
    <row r="224" spans="1:2" x14ac:dyDescent="0.35">
      <c r="A224">
        <v>7.1428571428573895E-2</v>
      </c>
      <c r="B224">
        <v>0.11842105263157786</v>
      </c>
    </row>
    <row r="225" spans="1:2" x14ac:dyDescent="0.35">
      <c r="A225">
        <v>7.1428571428573895E-2</v>
      </c>
      <c r="B225">
        <v>0.10526315789473575</v>
      </c>
    </row>
    <row r="226" spans="1:2" x14ac:dyDescent="0.35">
      <c r="A226">
        <v>6.5476190476192936E-2</v>
      </c>
      <c r="B226">
        <v>0.10526315789473575</v>
      </c>
    </row>
    <row r="227" spans="1:2" x14ac:dyDescent="0.35">
      <c r="A227">
        <v>5.9523809523811984E-2</v>
      </c>
      <c r="B227">
        <v>0.10526315789473575</v>
      </c>
    </row>
    <row r="228" spans="1:2" x14ac:dyDescent="0.35">
      <c r="A228">
        <v>5.3571428571431032E-2</v>
      </c>
      <c r="B228">
        <v>0.10526315789473575</v>
      </c>
    </row>
    <row r="229" spans="1:2" x14ac:dyDescent="0.35">
      <c r="A229">
        <v>4.761904761905008E-2</v>
      </c>
      <c r="B229">
        <v>0.10526315789473575</v>
      </c>
    </row>
    <row r="230" spans="1:2" x14ac:dyDescent="0.35">
      <c r="A230">
        <v>4.761904761905008E-2</v>
      </c>
      <c r="B230">
        <v>9.2105263157893649E-2</v>
      </c>
    </row>
    <row r="231" spans="1:2" x14ac:dyDescent="0.35">
      <c r="A231">
        <v>4.1666666666669128E-2</v>
      </c>
      <c r="B231">
        <v>9.2105263157893649E-2</v>
      </c>
    </row>
    <row r="232" spans="1:2" x14ac:dyDescent="0.35">
      <c r="A232">
        <v>4.1666666666669128E-2</v>
      </c>
      <c r="B232">
        <v>7.8947368421051545E-2</v>
      </c>
    </row>
    <row r="233" spans="1:2" x14ac:dyDescent="0.35">
      <c r="A233">
        <v>3.5714285714288176E-2</v>
      </c>
      <c r="B233">
        <v>7.8947368421051545E-2</v>
      </c>
    </row>
    <row r="234" spans="1:2" x14ac:dyDescent="0.35">
      <c r="A234">
        <v>2.9761904761907224E-2</v>
      </c>
      <c r="B234">
        <v>7.8947368421051545E-2</v>
      </c>
    </row>
    <row r="235" spans="1:2" x14ac:dyDescent="0.35">
      <c r="A235">
        <v>2.9761904761907224E-2</v>
      </c>
      <c r="B235">
        <v>6.578947368420944E-2</v>
      </c>
    </row>
    <row r="236" spans="1:2" x14ac:dyDescent="0.35">
      <c r="A236">
        <v>2.3809523809526272E-2</v>
      </c>
      <c r="B236">
        <v>6.578947368420944E-2</v>
      </c>
    </row>
    <row r="237" spans="1:2" x14ac:dyDescent="0.35">
      <c r="A237">
        <v>2.3809523809526272E-2</v>
      </c>
      <c r="B237">
        <v>5.2631578947367336E-2</v>
      </c>
    </row>
    <row r="238" spans="1:2" x14ac:dyDescent="0.35">
      <c r="A238">
        <v>2.3809523809526272E-2</v>
      </c>
      <c r="B238">
        <v>3.9473684210525231E-2</v>
      </c>
    </row>
    <row r="239" spans="1:2" x14ac:dyDescent="0.35">
      <c r="A239">
        <v>1.7857142857145319E-2</v>
      </c>
      <c r="B239">
        <v>3.9473684210525231E-2</v>
      </c>
    </row>
    <row r="240" spans="1:2" x14ac:dyDescent="0.35">
      <c r="A240">
        <v>1.7857142857145319E-2</v>
      </c>
      <c r="B240">
        <v>2.6315789473683127E-2</v>
      </c>
    </row>
    <row r="241" spans="1:2" x14ac:dyDescent="0.35">
      <c r="A241">
        <v>1.1904761904764367E-2</v>
      </c>
      <c r="B241">
        <v>2.6315789473683127E-2</v>
      </c>
    </row>
    <row r="242" spans="1:2" x14ac:dyDescent="0.35">
      <c r="A242">
        <v>1.1904761904764367E-2</v>
      </c>
      <c r="B242">
        <v>1.3157894736841022E-2</v>
      </c>
    </row>
    <row r="243" spans="1:2" x14ac:dyDescent="0.35">
      <c r="A243">
        <v>1.1904761904764367E-2</v>
      </c>
      <c r="B243">
        <v>-1.0824674490095276E-15</v>
      </c>
    </row>
    <row r="244" spans="1:2" x14ac:dyDescent="0.35">
      <c r="A244">
        <v>5.9523809523834154E-3</v>
      </c>
      <c r="B244">
        <v>-1.0824674490095276E-15</v>
      </c>
    </row>
    <row r="245" spans="1:2" x14ac:dyDescent="0.35">
      <c r="A245">
        <v>2.4633073358870661E-15</v>
      </c>
      <c r="B245">
        <v>-1.0824674490095276E-15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65BB2-7909-4CD7-A79C-28A803B4ABF3}">
  <sheetPr codeName="XLSTAT_20211020_230719_1_HID">
    <tabColor rgb="FF007800"/>
  </sheetPr>
  <dimension ref="A1:AD700"/>
  <sheetViews>
    <sheetView workbookViewId="0"/>
  </sheetViews>
  <sheetFormatPr defaultRowHeight="14.5" x14ac:dyDescent="0.35"/>
  <sheetData>
    <row r="1" spans="1:30" x14ac:dyDescent="0.35">
      <c r="A1" s="117">
        <v>1</v>
      </c>
      <c r="B1">
        <v>0</v>
      </c>
      <c r="C1">
        <v>1</v>
      </c>
      <c r="E1">
        <f t="shared" ref="E1:E32" si="0">-1+(C1-1)*0.0434782608695652</f>
        <v>-1</v>
      </c>
      <c r="F1">
        <f t="shared" ref="F1:F32" si="1">1/(1+EXP(-(-1.114366+0.951842*E1)))</f>
        <v>0.11242486949689416</v>
      </c>
      <c r="G1">
        <v>1</v>
      </c>
      <c r="H1">
        <f t="shared" ref="H1:H64" si="2">(G1-1)</f>
        <v>0</v>
      </c>
      <c r="I1">
        <f t="shared" ref="I1:I64" si="3">0+H1*0.0014306151645207</f>
        <v>0</v>
      </c>
      <c r="J1">
        <f t="shared" ref="J1:J64" si="4">IF(H1/2-INT(H1/2)&lt;0.1,1,2)</f>
        <v>1</v>
      </c>
      <c r="K1">
        <v>1</v>
      </c>
      <c r="L1">
        <f t="shared" ref="L1:L64" si="5">(K1-1)</f>
        <v>0</v>
      </c>
      <c r="M1">
        <f t="shared" ref="M1:M64" si="6">0+L1*0.0014306151645207</f>
        <v>0</v>
      </c>
      <c r="N1">
        <f t="shared" ref="N1:N64" si="7">IF(L1/2-INT(L1/2)&lt;0.1,1,2)</f>
        <v>1</v>
      </c>
      <c r="O1">
        <v>1</v>
      </c>
      <c r="P1">
        <f t="shared" ref="P1:P64" si="8">(O1-1)</f>
        <v>0</v>
      </c>
      <c r="Q1">
        <f t="shared" ref="Q1:Q64" si="9">1.5+P1*0</f>
        <v>1.5</v>
      </c>
      <c r="R1">
        <f t="shared" ref="R1:R64" si="10">IF(P1/2-INT(P1/2)&lt;0.1,1.5,1.5)</f>
        <v>1.5</v>
      </c>
      <c r="S1">
        <v>1</v>
      </c>
      <c r="T1">
        <f t="shared" ref="T1:T64" si="11">(S1-1)</f>
        <v>0</v>
      </c>
      <c r="U1">
        <f t="shared" ref="U1:U64" si="12">0.163703645432725+T1*0.000962221329234</f>
        <v>0.163703645432725</v>
      </c>
      <c r="V1">
        <f t="shared" ref="V1:V64" si="13">IF(T1/2-INT(T1/2)&lt;0.1,0.163703645432725,0.836296354567275)</f>
        <v>0.163703645432725</v>
      </c>
      <c r="W1">
        <v>1</v>
      </c>
      <c r="X1">
        <f t="shared" ref="X1:X64" si="14">(W1-1)</f>
        <v>0</v>
      </c>
      <c r="Y1">
        <f t="shared" ref="Y1:Y64" si="15">1.16370364543273+X1*0.000962221329234</f>
        <v>1.1637036454327301</v>
      </c>
      <c r="Z1">
        <f t="shared" ref="Z1:Z64" si="16">IF(X1/2-INT(X1/2)&lt;0.1,0.163703645432725,0.836296354567275)</f>
        <v>0.163703645432725</v>
      </c>
      <c r="AA1">
        <v>1</v>
      </c>
      <c r="AB1">
        <f t="shared" ref="AB1:AB64" si="17">(AA1-1)</f>
        <v>0</v>
      </c>
      <c r="AC1">
        <f t="shared" ref="AC1:AC64" si="18">1.5+AB1*0</f>
        <v>1.5</v>
      </c>
      <c r="AD1">
        <f t="shared" ref="AD1:AD64" si="19">IF(AB1/2-INT(AB1/2)&lt;0.1,0.5,0.5)</f>
        <v>0.5</v>
      </c>
    </row>
    <row r="2" spans="1:30" x14ac:dyDescent="0.35">
      <c r="A2" s="117">
        <v>0</v>
      </c>
      <c r="B2">
        <v>0</v>
      </c>
      <c r="C2">
        <v>2</v>
      </c>
      <c r="E2">
        <f t="shared" si="0"/>
        <v>-0.95652173913043481</v>
      </c>
      <c r="F2">
        <f t="shared" si="1"/>
        <v>0.11662114435822163</v>
      </c>
      <c r="G2">
        <v>2</v>
      </c>
      <c r="H2">
        <f t="shared" si="2"/>
        <v>1</v>
      </c>
      <c r="I2">
        <f t="shared" si="3"/>
        <v>1.4306151645206999E-3</v>
      </c>
      <c r="J2">
        <f t="shared" si="4"/>
        <v>2</v>
      </c>
      <c r="K2">
        <v>2</v>
      </c>
      <c r="L2">
        <f t="shared" si="5"/>
        <v>1</v>
      </c>
      <c r="M2">
        <f t="shared" si="6"/>
        <v>1.4306151645206999E-3</v>
      </c>
      <c r="N2">
        <f t="shared" si="7"/>
        <v>2</v>
      </c>
      <c r="O2">
        <v>2</v>
      </c>
      <c r="P2">
        <f t="shared" si="8"/>
        <v>1</v>
      </c>
      <c r="Q2">
        <f t="shared" si="9"/>
        <v>1.5</v>
      </c>
      <c r="R2">
        <f t="shared" si="10"/>
        <v>1.5</v>
      </c>
      <c r="S2">
        <v>2</v>
      </c>
      <c r="T2">
        <f t="shared" si="11"/>
        <v>1</v>
      </c>
      <c r="U2">
        <f t="shared" si="12"/>
        <v>0.16466586676195899</v>
      </c>
      <c r="V2">
        <f t="shared" si="13"/>
        <v>0.83629635456727502</v>
      </c>
      <c r="W2">
        <v>2</v>
      </c>
      <c r="X2">
        <f t="shared" si="14"/>
        <v>1</v>
      </c>
      <c r="Y2">
        <f t="shared" si="15"/>
        <v>1.164665866761964</v>
      </c>
      <c r="Z2">
        <f t="shared" si="16"/>
        <v>0.83629635456727502</v>
      </c>
      <c r="AA2">
        <v>2</v>
      </c>
      <c r="AB2">
        <f t="shared" si="17"/>
        <v>1</v>
      </c>
      <c r="AC2">
        <f t="shared" si="18"/>
        <v>1.5</v>
      </c>
      <c r="AD2">
        <f t="shared" si="19"/>
        <v>0.5</v>
      </c>
    </row>
    <row r="3" spans="1:30" x14ac:dyDescent="0.35">
      <c r="A3" s="117">
        <v>0</v>
      </c>
      <c r="B3">
        <v>0</v>
      </c>
      <c r="C3">
        <v>3</v>
      </c>
      <c r="E3">
        <f t="shared" si="0"/>
        <v>-0.91304347826086962</v>
      </c>
      <c r="F3">
        <f t="shared" si="1"/>
        <v>0.12095270179374626</v>
      </c>
      <c r="G3">
        <v>3</v>
      </c>
      <c r="H3">
        <f t="shared" si="2"/>
        <v>2</v>
      </c>
      <c r="I3">
        <f t="shared" si="3"/>
        <v>2.8612303290413998E-3</v>
      </c>
      <c r="J3">
        <f t="shared" si="4"/>
        <v>1</v>
      </c>
      <c r="K3">
        <v>3</v>
      </c>
      <c r="L3">
        <f t="shared" si="5"/>
        <v>2</v>
      </c>
      <c r="M3">
        <f t="shared" si="6"/>
        <v>2.8612303290413998E-3</v>
      </c>
      <c r="N3">
        <f t="shared" si="7"/>
        <v>1</v>
      </c>
      <c r="O3">
        <v>3</v>
      </c>
      <c r="P3">
        <f t="shared" si="8"/>
        <v>2</v>
      </c>
      <c r="Q3">
        <f t="shared" si="9"/>
        <v>1.5</v>
      </c>
      <c r="R3">
        <f t="shared" si="10"/>
        <v>1.5</v>
      </c>
      <c r="S3">
        <v>3</v>
      </c>
      <c r="T3">
        <f t="shared" si="11"/>
        <v>2</v>
      </c>
      <c r="U3">
        <f t="shared" si="12"/>
        <v>0.165628088091193</v>
      </c>
      <c r="V3">
        <f t="shared" si="13"/>
        <v>0.163703645432725</v>
      </c>
      <c r="W3">
        <v>3</v>
      </c>
      <c r="X3">
        <f t="shared" si="14"/>
        <v>2</v>
      </c>
      <c r="Y3">
        <f t="shared" si="15"/>
        <v>1.165628088091198</v>
      </c>
      <c r="Z3">
        <f t="shared" si="16"/>
        <v>0.163703645432725</v>
      </c>
      <c r="AA3">
        <v>3</v>
      </c>
      <c r="AB3">
        <f t="shared" si="17"/>
        <v>2</v>
      </c>
      <c r="AC3">
        <f t="shared" si="18"/>
        <v>1.5</v>
      </c>
      <c r="AD3">
        <f t="shared" si="19"/>
        <v>0.5</v>
      </c>
    </row>
    <row r="4" spans="1:30" x14ac:dyDescent="0.35">
      <c r="A4" s="117">
        <v>1</v>
      </c>
      <c r="B4">
        <v>0</v>
      </c>
      <c r="C4">
        <v>4</v>
      </c>
      <c r="E4">
        <f t="shared" si="0"/>
        <v>-0.86956521739130443</v>
      </c>
      <c r="F4">
        <f t="shared" si="1"/>
        <v>0.12542230025246551</v>
      </c>
      <c r="G4">
        <v>4</v>
      </c>
      <c r="H4">
        <f t="shared" si="2"/>
        <v>3</v>
      </c>
      <c r="I4">
        <f t="shared" si="3"/>
        <v>4.2918454935620999E-3</v>
      </c>
      <c r="J4">
        <f t="shared" si="4"/>
        <v>2</v>
      </c>
      <c r="K4">
        <v>4</v>
      </c>
      <c r="L4">
        <f t="shared" si="5"/>
        <v>3</v>
      </c>
      <c r="M4">
        <f t="shared" si="6"/>
        <v>4.2918454935620999E-3</v>
      </c>
      <c r="N4">
        <f t="shared" si="7"/>
        <v>2</v>
      </c>
      <c r="O4">
        <v>4</v>
      </c>
      <c r="P4">
        <f t="shared" si="8"/>
        <v>3</v>
      </c>
      <c r="Q4">
        <f t="shared" si="9"/>
        <v>1.5</v>
      </c>
      <c r="R4">
        <f t="shared" si="10"/>
        <v>1.5</v>
      </c>
      <c r="S4">
        <v>4</v>
      </c>
      <c r="T4">
        <f t="shared" si="11"/>
        <v>3</v>
      </c>
      <c r="U4">
        <f t="shared" si="12"/>
        <v>0.16659030942042699</v>
      </c>
      <c r="V4">
        <f t="shared" si="13"/>
        <v>0.83629635456727502</v>
      </c>
      <c r="W4">
        <v>4</v>
      </c>
      <c r="X4">
        <f t="shared" si="14"/>
        <v>3</v>
      </c>
      <c r="Y4">
        <f t="shared" si="15"/>
        <v>1.1665903094204322</v>
      </c>
      <c r="Z4">
        <f t="shared" si="16"/>
        <v>0.83629635456727502</v>
      </c>
      <c r="AA4">
        <v>4</v>
      </c>
      <c r="AB4">
        <f t="shared" si="17"/>
        <v>3</v>
      </c>
      <c r="AC4">
        <f t="shared" si="18"/>
        <v>1.5</v>
      </c>
      <c r="AD4">
        <f t="shared" si="19"/>
        <v>0.5</v>
      </c>
    </row>
    <row r="5" spans="1:30" x14ac:dyDescent="0.35">
      <c r="A5" s="117">
        <v>0</v>
      </c>
      <c r="B5">
        <v>0</v>
      </c>
      <c r="C5">
        <v>5</v>
      </c>
      <c r="E5">
        <f t="shared" si="0"/>
        <v>-0.82608695652173925</v>
      </c>
      <c r="F5">
        <f t="shared" si="1"/>
        <v>0.13003263286975902</v>
      </c>
      <c r="G5">
        <v>5</v>
      </c>
      <c r="H5">
        <f t="shared" si="2"/>
        <v>4</v>
      </c>
      <c r="I5">
        <f t="shared" si="3"/>
        <v>5.7224606580827996E-3</v>
      </c>
      <c r="J5">
        <f t="shared" si="4"/>
        <v>1</v>
      </c>
      <c r="K5">
        <v>5</v>
      </c>
      <c r="L5">
        <f t="shared" si="5"/>
        <v>4</v>
      </c>
      <c r="M5">
        <f t="shared" si="6"/>
        <v>5.7224606580827996E-3</v>
      </c>
      <c r="N5">
        <f t="shared" si="7"/>
        <v>1</v>
      </c>
      <c r="O5">
        <v>5</v>
      </c>
      <c r="P5">
        <f t="shared" si="8"/>
        <v>4</v>
      </c>
      <c r="Q5">
        <f t="shared" si="9"/>
        <v>1.5</v>
      </c>
      <c r="R5">
        <f t="shared" si="10"/>
        <v>1.5</v>
      </c>
      <c r="S5">
        <v>5</v>
      </c>
      <c r="T5">
        <f t="shared" si="11"/>
        <v>4</v>
      </c>
      <c r="U5">
        <f t="shared" si="12"/>
        <v>0.16755253074966101</v>
      </c>
      <c r="V5">
        <f t="shared" si="13"/>
        <v>0.163703645432725</v>
      </c>
      <c r="W5">
        <v>5</v>
      </c>
      <c r="X5">
        <f t="shared" si="14"/>
        <v>4</v>
      </c>
      <c r="Y5">
        <f t="shared" si="15"/>
        <v>1.1675525307496661</v>
      </c>
      <c r="Z5">
        <f t="shared" si="16"/>
        <v>0.163703645432725</v>
      </c>
      <c r="AA5">
        <v>5</v>
      </c>
      <c r="AB5">
        <f t="shared" si="17"/>
        <v>4</v>
      </c>
      <c r="AC5">
        <f t="shared" si="18"/>
        <v>1.5</v>
      </c>
      <c r="AD5">
        <f t="shared" si="19"/>
        <v>0.5</v>
      </c>
    </row>
    <row r="6" spans="1:30" x14ac:dyDescent="0.35">
      <c r="A6" s="117">
        <v>1</v>
      </c>
      <c r="B6">
        <v>1</v>
      </c>
      <c r="C6">
        <v>6</v>
      </c>
      <c r="E6">
        <f t="shared" si="0"/>
        <v>-0.78260869565217406</v>
      </c>
      <c r="F6">
        <f t="shared" si="1"/>
        <v>0.13478631645375452</v>
      </c>
      <c r="G6">
        <v>6</v>
      </c>
      <c r="H6">
        <f t="shared" si="2"/>
        <v>5</v>
      </c>
      <c r="I6">
        <f t="shared" si="3"/>
        <v>7.1530758226034993E-3</v>
      </c>
      <c r="J6">
        <f t="shared" si="4"/>
        <v>2</v>
      </c>
      <c r="K6">
        <v>6</v>
      </c>
      <c r="L6">
        <f t="shared" si="5"/>
        <v>5</v>
      </c>
      <c r="M6">
        <f t="shared" si="6"/>
        <v>7.1530758226034993E-3</v>
      </c>
      <c r="N6">
        <f t="shared" si="7"/>
        <v>2</v>
      </c>
      <c r="O6">
        <v>6</v>
      </c>
      <c r="P6">
        <f t="shared" si="8"/>
        <v>5</v>
      </c>
      <c r="Q6">
        <f t="shared" si="9"/>
        <v>1.5</v>
      </c>
      <c r="R6">
        <f t="shared" si="10"/>
        <v>1.5</v>
      </c>
      <c r="S6">
        <v>6</v>
      </c>
      <c r="T6">
        <f t="shared" si="11"/>
        <v>5</v>
      </c>
      <c r="U6">
        <f t="shared" si="12"/>
        <v>0.16851475207889499</v>
      </c>
      <c r="V6">
        <f t="shared" si="13"/>
        <v>0.83629635456727502</v>
      </c>
      <c r="W6">
        <v>6</v>
      </c>
      <c r="X6">
        <f t="shared" si="14"/>
        <v>5</v>
      </c>
      <c r="Y6">
        <f t="shared" si="15"/>
        <v>1.1685147520789001</v>
      </c>
      <c r="Z6">
        <f t="shared" si="16"/>
        <v>0.83629635456727502</v>
      </c>
      <c r="AA6">
        <v>6</v>
      </c>
      <c r="AB6">
        <f t="shared" si="17"/>
        <v>5</v>
      </c>
      <c r="AC6">
        <f t="shared" si="18"/>
        <v>1.5</v>
      </c>
      <c r="AD6">
        <f t="shared" si="19"/>
        <v>0.5</v>
      </c>
    </row>
    <row r="7" spans="1:30" x14ac:dyDescent="0.35">
      <c r="A7" s="117">
        <v>1</v>
      </c>
      <c r="B7">
        <v>0</v>
      </c>
      <c r="C7">
        <v>7</v>
      </c>
      <c r="E7">
        <f t="shared" si="0"/>
        <v>-0.73913043478260876</v>
      </c>
      <c r="F7">
        <f t="shared" si="1"/>
        <v>0.13968587995701273</v>
      </c>
      <c r="G7">
        <v>7</v>
      </c>
      <c r="H7">
        <f t="shared" si="2"/>
        <v>6</v>
      </c>
      <c r="I7">
        <f t="shared" si="3"/>
        <v>8.5836909871241998E-3</v>
      </c>
      <c r="J7">
        <f t="shared" si="4"/>
        <v>1</v>
      </c>
      <c r="K7">
        <v>7</v>
      </c>
      <c r="L7">
        <f t="shared" si="5"/>
        <v>6</v>
      </c>
      <c r="M7">
        <f t="shared" si="6"/>
        <v>8.5836909871241998E-3</v>
      </c>
      <c r="N7">
        <f t="shared" si="7"/>
        <v>1</v>
      </c>
      <c r="O7">
        <v>7</v>
      </c>
      <c r="P7">
        <f t="shared" si="8"/>
        <v>6</v>
      </c>
      <c r="Q7">
        <f t="shared" si="9"/>
        <v>1.5</v>
      </c>
      <c r="R7">
        <f t="shared" si="10"/>
        <v>1.5</v>
      </c>
      <c r="S7">
        <v>7</v>
      </c>
      <c r="T7">
        <f t="shared" si="11"/>
        <v>6</v>
      </c>
      <c r="U7">
        <f t="shared" si="12"/>
        <v>0.16947697340812901</v>
      </c>
      <c r="V7">
        <f t="shared" si="13"/>
        <v>0.163703645432725</v>
      </c>
      <c r="W7">
        <v>7</v>
      </c>
      <c r="X7">
        <f t="shared" si="14"/>
        <v>6</v>
      </c>
      <c r="Y7">
        <f t="shared" si="15"/>
        <v>1.1694769734081341</v>
      </c>
      <c r="Z7">
        <f t="shared" si="16"/>
        <v>0.163703645432725</v>
      </c>
      <c r="AA7">
        <v>7</v>
      </c>
      <c r="AB7">
        <f t="shared" si="17"/>
        <v>6</v>
      </c>
      <c r="AC7">
        <f t="shared" si="18"/>
        <v>1.5</v>
      </c>
      <c r="AD7">
        <f t="shared" si="19"/>
        <v>0.5</v>
      </c>
    </row>
    <row r="8" spans="1:30" x14ac:dyDescent="0.35">
      <c r="A8" s="117">
        <v>0</v>
      </c>
      <c r="B8">
        <v>1</v>
      </c>
      <c r="C8">
        <v>8</v>
      </c>
      <c r="E8">
        <f t="shared" si="0"/>
        <v>-0.69565217391304357</v>
      </c>
      <c r="F8">
        <f t="shared" si="1"/>
        <v>0.14473375245321068</v>
      </c>
      <c r="G8">
        <v>8</v>
      </c>
      <c r="H8">
        <f t="shared" si="2"/>
        <v>7</v>
      </c>
      <c r="I8">
        <f t="shared" si="3"/>
        <v>1.0014306151644899E-2</v>
      </c>
      <c r="J8">
        <f t="shared" si="4"/>
        <v>2</v>
      </c>
      <c r="K8">
        <v>8</v>
      </c>
      <c r="L8">
        <f t="shared" si="5"/>
        <v>7</v>
      </c>
      <c r="M8">
        <f t="shared" si="6"/>
        <v>1.0014306151644899E-2</v>
      </c>
      <c r="N8">
        <f t="shared" si="7"/>
        <v>2</v>
      </c>
      <c r="O8">
        <v>8</v>
      </c>
      <c r="P8">
        <f t="shared" si="8"/>
        <v>7</v>
      </c>
      <c r="Q8">
        <f t="shared" si="9"/>
        <v>1.5</v>
      </c>
      <c r="R8">
        <f t="shared" si="10"/>
        <v>1.5</v>
      </c>
      <c r="S8">
        <v>8</v>
      </c>
      <c r="T8">
        <f t="shared" si="11"/>
        <v>7</v>
      </c>
      <c r="U8">
        <f t="shared" si="12"/>
        <v>0.17043919473736299</v>
      </c>
      <c r="V8">
        <f t="shared" si="13"/>
        <v>0.83629635456727502</v>
      </c>
      <c r="W8">
        <v>8</v>
      </c>
      <c r="X8">
        <f t="shared" si="14"/>
        <v>7</v>
      </c>
      <c r="Y8">
        <f t="shared" si="15"/>
        <v>1.170439194737368</v>
      </c>
      <c r="Z8">
        <f t="shared" si="16"/>
        <v>0.83629635456727502</v>
      </c>
      <c r="AA8">
        <v>8</v>
      </c>
      <c r="AB8">
        <f t="shared" si="17"/>
        <v>7</v>
      </c>
      <c r="AC8">
        <f t="shared" si="18"/>
        <v>1.5</v>
      </c>
      <c r="AD8">
        <f t="shared" si="19"/>
        <v>0.5</v>
      </c>
    </row>
    <row r="9" spans="1:30" x14ac:dyDescent="0.35">
      <c r="A9" s="117">
        <v>1</v>
      </c>
      <c r="B9">
        <v>1</v>
      </c>
      <c r="C9">
        <v>9</v>
      </c>
      <c r="E9">
        <f t="shared" si="0"/>
        <v>-0.65217391304347838</v>
      </c>
      <c r="F9">
        <f t="shared" si="1"/>
        <v>0.14993225064411514</v>
      </c>
      <c r="G9">
        <v>9</v>
      </c>
      <c r="H9">
        <f t="shared" si="2"/>
        <v>8</v>
      </c>
      <c r="I9">
        <f t="shared" si="3"/>
        <v>1.1444921316165599E-2</v>
      </c>
      <c r="J9">
        <f t="shared" si="4"/>
        <v>1</v>
      </c>
      <c r="K9">
        <v>9</v>
      </c>
      <c r="L9">
        <f t="shared" si="5"/>
        <v>8</v>
      </c>
      <c r="M9">
        <f t="shared" si="6"/>
        <v>1.1444921316165599E-2</v>
      </c>
      <c r="N9">
        <f t="shared" si="7"/>
        <v>1</v>
      </c>
      <c r="O9">
        <v>9</v>
      </c>
      <c r="P9">
        <f t="shared" si="8"/>
        <v>8</v>
      </c>
      <c r="Q9">
        <f t="shared" si="9"/>
        <v>1.5</v>
      </c>
      <c r="R9">
        <f t="shared" si="10"/>
        <v>1.5</v>
      </c>
      <c r="S9">
        <v>9</v>
      </c>
      <c r="T9">
        <f t="shared" si="11"/>
        <v>8</v>
      </c>
      <c r="U9">
        <f t="shared" si="12"/>
        <v>0.17140141606659701</v>
      </c>
      <c r="V9">
        <f t="shared" si="13"/>
        <v>0.163703645432725</v>
      </c>
      <c r="W9">
        <v>9</v>
      </c>
      <c r="X9">
        <f t="shared" si="14"/>
        <v>8</v>
      </c>
      <c r="Y9">
        <f t="shared" si="15"/>
        <v>1.171401416066602</v>
      </c>
      <c r="Z9">
        <f t="shared" si="16"/>
        <v>0.163703645432725</v>
      </c>
      <c r="AA9">
        <v>9</v>
      </c>
      <c r="AB9">
        <f t="shared" si="17"/>
        <v>8</v>
      </c>
      <c r="AC9">
        <f t="shared" si="18"/>
        <v>1.5</v>
      </c>
      <c r="AD9">
        <f t="shared" si="19"/>
        <v>0.5</v>
      </c>
    </row>
    <row r="10" spans="1:30" x14ac:dyDescent="0.35">
      <c r="A10" s="117">
        <v>0</v>
      </c>
      <c r="B10">
        <v>0</v>
      </c>
      <c r="C10">
        <v>10</v>
      </c>
      <c r="E10">
        <f t="shared" si="0"/>
        <v>-0.60869565217391319</v>
      </c>
      <c r="F10">
        <f t="shared" si="1"/>
        <v>0.15528356592812656</v>
      </c>
      <c r="G10">
        <v>10</v>
      </c>
      <c r="H10">
        <f t="shared" si="2"/>
        <v>9</v>
      </c>
      <c r="I10">
        <f t="shared" si="3"/>
        <v>1.28755364806863E-2</v>
      </c>
      <c r="J10">
        <f t="shared" si="4"/>
        <v>2</v>
      </c>
      <c r="K10">
        <v>10</v>
      </c>
      <c r="L10">
        <f t="shared" si="5"/>
        <v>9</v>
      </c>
      <c r="M10">
        <f t="shared" si="6"/>
        <v>1.28755364806863E-2</v>
      </c>
      <c r="N10">
        <f t="shared" si="7"/>
        <v>2</v>
      </c>
      <c r="O10">
        <v>10</v>
      </c>
      <c r="P10">
        <f t="shared" si="8"/>
        <v>9</v>
      </c>
      <c r="Q10">
        <f t="shared" si="9"/>
        <v>1.5</v>
      </c>
      <c r="R10">
        <f t="shared" si="10"/>
        <v>1.5</v>
      </c>
      <c r="S10">
        <v>10</v>
      </c>
      <c r="T10">
        <f t="shared" si="11"/>
        <v>9</v>
      </c>
      <c r="U10">
        <f t="shared" si="12"/>
        <v>0.17236363739583099</v>
      </c>
      <c r="V10">
        <f t="shared" si="13"/>
        <v>0.83629635456727502</v>
      </c>
      <c r="W10">
        <v>10</v>
      </c>
      <c r="X10">
        <f t="shared" si="14"/>
        <v>9</v>
      </c>
      <c r="Y10">
        <f t="shared" si="15"/>
        <v>1.1723636373958362</v>
      </c>
      <c r="Z10">
        <f t="shared" si="16"/>
        <v>0.83629635456727502</v>
      </c>
      <c r="AA10">
        <v>10</v>
      </c>
      <c r="AB10">
        <f t="shared" si="17"/>
        <v>9</v>
      </c>
      <c r="AC10">
        <f t="shared" si="18"/>
        <v>1.5</v>
      </c>
      <c r="AD10">
        <f t="shared" si="19"/>
        <v>0.5</v>
      </c>
    </row>
    <row r="11" spans="1:30" x14ac:dyDescent="0.35">
      <c r="A11" s="117">
        <v>1</v>
      </c>
      <c r="B11">
        <v>0</v>
      </c>
      <c r="C11">
        <v>11</v>
      </c>
      <c r="E11">
        <f t="shared" si="0"/>
        <v>-0.565217391304348</v>
      </c>
      <c r="F11">
        <f t="shared" si="1"/>
        <v>0.16078975106800542</v>
      </c>
      <c r="G11">
        <v>11</v>
      </c>
      <c r="H11">
        <f t="shared" si="2"/>
        <v>10</v>
      </c>
      <c r="I11">
        <f t="shared" si="3"/>
        <v>1.4306151645206999E-2</v>
      </c>
      <c r="J11">
        <f t="shared" si="4"/>
        <v>1</v>
      </c>
      <c r="K11">
        <v>11</v>
      </c>
      <c r="L11">
        <f t="shared" si="5"/>
        <v>10</v>
      </c>
      <c r="M11">
        <f t="shared" si="6"/>
        <v>1.4306151645206999E-2</v>
      </c>
      <c r="N11">
        <f t="shared" si="7"/>
        <v>1</v>
      </c>
      <c r="O11">
        <v>11</v>
      </c>
      <c r="P11">
        <f t="shared" si="8"/>
        <v>10</v>
      </c>
      <c r="Q11">
        <f t="shared" si="9"/>
        <v>1.5</v>
      </c>
      <c r="R11">
        <f t="shared" si="10"/>
        <v>1.5</v>
      </c>
      <c r="S11">
        <v>11</v>
      </c>
      <c r="T11">
        <f t="shared" si="11"/>
        <v>10</v>
      </c>
      <c r="U11">
        <f t="shared" si="12"/>
        <v>0.17332585872506501</v>
      </c>
      <c r="V11">
        <f t="shared" si="13"/>
        <v>0.163703645432725</v>
      </c>
      <c r="W11">
        <v>11</v>
      </c>
      <c r="X11">
        <f t="shared" si="14"/>
        <v>10</v>
      </c>
      <c r="Y11">
        <f t="shared" si="15"/>
        <v>1.1733258587250701</v>
      </c>
      <c r="Z11">
        <f t="shared" si="16"/>
        <v>0.163703645432725</v>
      </c>
      <c r="AA11">
        <v>11</v>
      </c>
      <c r="AB11">
        <f t="shared" si="17"/>
        <v>10</v>
      </c>
      <c r="AC11">
        <f t="shared" si="18"/>
        <v>1.5</v>
      </c>
      <c r="AD11">
        <f t="shared" si="19"/>
        <v>0.5</v>
      </c>
    </row>
    <row r="12" spans="1:30" x14ac:dyDescent="0.35">
      <c r="A12" s="117">
        <v>0</v>
      </c>
      <c r="B12">
        <v>0</v>
      </c>
      <c r="C12">
        <v>12</v>
      </c>
      <c r="E12">
        <f t="shared" si="0"/>
        <v>-0.52173913043478271</v>
      </c>
      <c r="F12">
        <f t="shared" si="1"/>
        <v>0.16645270650203314</v>
      </c>
      <c r="G12">
        <v>12</v>
      </c>
      <c r="H12">
        <f t="shared" si="2"/>
        <v>11</v>
      </c>
      <c r="I12">
        <f t="shared" si="3"/>
        <v>1.5736766809727697E-2</v>
      </c>
      <c r="J12">
        <f t="shared" si="4"/>
        <v>2</v>
      </c>
      <c r="K12">
        <v>12</v>
      </c>
      <c r="L12">
        <f t="shared" si="5"/>
        <v>11</v>
      </c>
      <c r="M12">
        <f t="shared" si="6"/>
        <v>1.5736766809727697E-2</v>
      </c>
      <c r="N12">
        <f t="shared" si="7"/>
        <v>2</v>
      </c>
      <c r="O12">
        <v>12</v>
      </c>
      <c r="P12">
        <f t="shared" si="8"/>
        <v>11</v>
      </c>
      <c r="Q12">
        <f t="shared" si="9"/>
        <v>1.5</v>
      </c>
      <c r="R12">
        <f t="shared" si="10"/>
        <v>1.5</v>
      </c>
      <c r="S12">
        <v>12</v>
      </c>
      <c r="T12">
        <f t="shared" si="11"/>
        <v>11</v>
      </c>
      <c r="U12">
        <f t="shared" si="12"/>
        <v>0.17428808005429899</v>
      </c>
      <c r="V12">
        <f t="shared" si="13"/>
        <v>0.83629635456727502</v>
      </c>
      <c r="W12">
        <v>12</v>
      </c>
      <c r="X12">
        <f t="shared" si="14"/>
        <v>11</v>
      </c>
      <c r="Y12">
        <f t="shared" si="15"/>
        <v>1.1742880800543041</v>
      </c>
      <c r="Z12">
        <f t="shared" si="16"/>
        <v>0.83629635456727502</v>
      </c>
      <c r="AA12">
        <v>12</v>
      </c>
      <c r="AB12">
        <f t="shared" si="17"/>
        <v>11</v>
      </c>
      <c r="AC12">
        <f t="shared" si="18"/>
        <v>1.5</v>
      </c>
      <c r="AD12">
        <f t="shared" si="19"/>
        <v>0.5</v>
      </c>
    </row>
    <row r="13" spans="1:30" x14ac:dyDescent="0.35">
      <c r="A13" s="117">
        <v>1</v>
      </c>
      <c r="B13">
        <v>1</v>
      </c>
      <c r="C13">
        <v>13</v>
      </c>
      <c r="E13">
        <f t="shared" si="0"/>
        <v>-0.47826086956521752</v>
      </c>
      <c r="F13">
        <f t="shared" si="1"/>
        <v>0.1722741663497615</v>
      </c>
      <c r="G13">
        <v>13</v>
      </c>
      <c r="H13">
        <f t="shared" si="2"/>
        <v>12</v>
      </c>
      <c r="I13">
        <f t="shared" si="3"/>
        <v>1.71673819742484E-2</v>
      </c>
      <c r="J13">
        <f t="shared" si="4"/>
        <v>1</v>
      </c>
      <c r="K13">
        <v>13</v>
      </c>
      <c r="L13">
        <f t="shared" si="5"/>
        <v>12</v>
      </c>
      <c r="M13">
        <f t="shared" si="6"/>
        <v>1.71673819742484E-2</v>
      </c>
      <c r="N13">
        <f t="shared" si="7"/>
        <v>1</v>
      </c>
      <c r="O13">
        <v>13</v>
      </c>
      <c r="P13">
        <f t="shared" si="8"/>
        <v>12</v>
      </c>
      <c r="Q13">
        <f t="shared" si="9"/>
        <v>1.5</v>
      </c>
      <c r="R13">
        <f t="shared" si="10"/>
        <v>1.5</v>
      </c>
      <c r="S13">
        <v>13</v>
      </c>
      <c r="T13">
        <f t="shared" si="11"/>
        <v>12</v>
      </c>
      <c r="U13">
        <f t="shared" si="12"/>
        <v>0.17525030138353301</v>
      </c>
      <c r="V13">
        <f t="shared" si="13"/>
        <v>0.163703645432725</v>
      </c>
      <c r="W13">
        <v>13</v>
      </c>
      <c r="X13">
        <f t="shared" si="14"/>
        <v>12</v>
      </c>
      <c r="Y13">
        <f t="shared" si="15"/>
        <v>1.175250301383538</v>
      </c>
      <c r="Z13">
        <f t="shared" si="16"/>
        <v>0.163703645432725</v>
      </c>
      <c r="AA13">
        <v>13</v>
      </c>
      <c r="AB13">
        <f t="shared" si="17"/>
        <v>12</v>
      </c>
      <c r="AC13">
        <f t="shared" si="18"/>
        <v>1.5</v>
      </c>
      <c r="AD13">
        <f t="shared" si="19"/>
        <v>0.5</v>
      </c>
    </row>
    <row r="14" spans="1:30" x14ac:dyDescent="0.35">
      <c r="A14" s="117">
        <v>0</v>
      </c>
      <c r="B14">
        <v>1</v>
      </c>
      <c r="C14">
        <v>14</v>
      </c>
      <c r="E14">
        <f t="shared" si="0"/>
        <v>-0.43478260869565233</v>
      </c>
      <c r="F14">
        <f t="shared" si="1"/>
        <v>0.17825568417061177</v>
      </c>
      <c r="G14">
        <v>14</v>
      </c>
      <c r="H14">
        <f t="shared" si="2"/>
        <v>13</v>
      </c>
      <c r="I14">
        <f t="shared" si="3"/>
        <v>1.8597997138769098E-2</v>
      </c>
      <c r="J14">
        <f t="shared" si="4"/>
        <v>2</v>
      </c>
      <c r="K14">
        <v>14</v>
      </c>
      <c r="L14">
        <f t="shared" si="5"/>
        <v>13</v>
      </c>
      <c r="M14">
        <f t="shared" si="6"/>
        <v>1.8597997138769098E-2</v>
      </c>
      <c r="N14">
        <f t="shared" si="7"/>
        <v>2</v>
      </c>
      <c r="O14">
        <v>14</v>
      </c>
      <c r="P14">
        <f t="shared" si="8"/>
        <v>13</v>
      </c>
      <c r="Q14">
        <f t="shared" si="9"/>
        <v>1.5</v>
      </c>
      <c r="R14">
        <f t="shared" si="10"/>
        <v>1.5</v>
      </c>
      <c r="S14">
        <v>14</v>
      </c>
      <c r="T14">
        <f t="shared" si="11"/>
        <v>13</v>
      </c>
      <c r="U14">
        <f t="shared" si="12"/>
        <v>0.17621252271276699</v>
      </c>
      <c r="V14">
        <f t="shared" si="13"/>
        <v>0.83629635456727502</v>
      </c>
      <c r="W14">
        <v>14</v>
      </c>
      <c r="X14">
        <f t="shared" si="14"/>
        <v>13</v>
      </c>
      <c r="Y14">
        <f t="shared" si="15"/>
        <v>1.176212522712772</v>
      </c>
      <c r="Z14">
        <f t="shared" si="16"/>
        <v>0.83629635456727502</v>
      </c>
      <c r="AA14">
        <v>14</v>
      </c>
      <c r="AB14">
        <f t="shared" si="17"/>
        <v>13</v>
      </c>
      <c r="AC14">
        <f t="shared" si="18"/>
        <v>1.5</v>
      </c>
      <c r="AD14">
        <f t="shared" si="19"/>
        <v>0.5</v>
      </c>
    </row>
    <row r="15" spans="1:30" x14ac:dyDescent="0.35">
      <c r="A15" s="117">
        <v>1</v>
      </c>
      <c r="B15">
        <v>0</v>
      </c>
      <c r="C15">
        <v>15</v>
      </c>
      <c r="E15">
        <f t="shared" si="0"/>
        <v>-0.39130434782608714</v>
      </c>
      <c r="F15">
        <f t="shared" si="1"/>
        <v>0.18439861854083089</v>
      </c>
      <c r="G15">
        <v>15</v>
      </c>
      <c r="H15">
        <f t="shared" si="2"/>
        <v>14</v>
      </c>
      <c r="I15">
        <f t="shared" si="3"/>
        <v>2.0028612303289797E-2</v>
      </c>
      <c r="J15">
        <f t="shared" si="4"/>
        <v>1</v>
      </c>
      <c r="K15">
        <v>15</v>
      </c>
      <c r="L15">
        <f t="shared" si="5"/>
        <v>14</v>
      </c>
      <c r="M15">
        <f t="shared" si="6"/>
        <v>2.0028612303289797E-2</v>
      </c>
      <c r="N15">
        <f t="shared" si="7"/>
        <v>1</v>
      </c>
      <c r="O15">
        <v>15</v>
      </c>
      <c r="P15">
        <f t="shared" si="8"/>
        <v>14</v>
      </c>
      <c r="Q15">
        <f t="shared" si="9"/>
        <v>1.5</v>
      </c>
      <c r="R15">
        <f t="shared" si="10"/>
        <v>1.5</v>
      </c>
      <c r="S15">
        <v>15</v>
      </c>
      <c r="T15">
        <f t="shared" si="11"/>
        <v>14</v>
      </c>
      <c r="U15">
        <f t="shared" si="12"/>
        <v>0.17717474404200101</v>
      </c>
      <c r="V15">
        <f t="shared" si="13"/>
        <v>0.163703645432725</v>
      </c>
      <c r="W15">
        <v>15</v>
      </c>
      <c r="X15">
        <f t="shared" si="14"/>
        <v>14</v>
      </c>
      <c r="Y15">
        <f t="shared" si="15"/>
        <v>1.1771747440420062</v>
      </c>
      <c r="Z15">
        <f t="shared" si="16"/>
        <v>0.163703645432725</v>
      </c>
      <c r="AA15">
        <v>15</v>
      </c>
      <c r="AB15">
        <f t="shared" si="17"/>
        <v>14</v>
      </c>
      <c r="AC15">
        <f t="shared" si="18"/>
        <v>1.5</v>
      </c>
      <c r="AD15">
        <f t="shared" si="19"/>
        <v>0.5</v>
      </c>
    </row>
    <row r="16" spans="1:30" x14ac:dyDescent="0.35">
      <c r="A16" s="117">
        <v>0</v>
      </c>
      <c r="B16">
        <v>0</v>
      </c>
      <c r="C16">
        <v>16</v>
      </c>
      <c r="E16">
        <f t="shared" si="0"/>
        <v>-0.34782608695652195</v>
      </c>
      <c r="F16">
        <f t="shared" si="1"/>
        <v>0.19070411852161903</v>
      </c>
      <c r="G16">
        <v>16</v>
      </c>
      <c r="H16">
        <f t="shared" si="2"/>
        <v>15</v>
      </c>
      <c r="I16">
        <f t="shared" si="3"/>
        <v>2.14592274678105E-2</v>
      </c>
      <c r="J16">
        <f t="shared" si="4"/>
        <v>2</v>
      </c>
      <c r="K16">
        <v>16</v>
      </c>
      <c r="L16">
        <f t="shared" si="5"/>
        <v>15</v>
      </c>
      <c r="M16">
        <f t="shared" si="6"/>
        <v>2.14592274678105E-2</v>
      </c>
      <c r="N16">
        <f t="shared" si="7"/>
        <v>2</v>
      </c>
      <c r="O16">
        <v>16</v>
      </c>
      <c r="P16">
        <f t="shared" si="8"/>
        <v>15</v>
      </c>
      <c r="Q16">
        <f t="shared" si="9"/>
        <v>1.5</v>
      </c>
      <c r="R16">
        <f t="shared" si="10"/>
        <v>1.5</v>
      </c>
      <c r="S16">
        <v>16</v>
      </c>
      <c r="T16">
        <f t="shared" si="11"/>
        <v>15</v>
      </c>
      <c r="U16">
        <f t="shared" si="12"/>
        <v>0.178136965371235</v>
      </c>
      <c r="V16">
        <f t="shared" si="13"/>
        <v>0.83629635456727502</v>
      </c>
      <c r="W16">
        <v>16</v>
      </c>
      <c r="X16">
        <f t="shared" si="14"/>
        <v>15</v>
      </c>
      <c r="Y16">
        <f t="shared" si="15"/>
        <v>1.1781369653712401</v>
      </c>
      <c r="Z16">
        <f t="shared" si="16"/>
        <v>0.83629635456727502</v>
      </c>
      <c r="AA16">
        <v>16</v>
      </c>
      <c r="AB16">
        <f t="shared" si="17"/>
        <v>15</v>
      </c>
      <c r="AC16">
        <f t="shared" si="18"/>
        <v>1.5</v>
      </c>
      <c r="AD16">
        <f t="shared" si="19"/>
        <v>0.5</v>
      </c>
    </row>
    <row r="17" spans="1:30" x14ac:dyDescent="0.35">
      <c r="A17" s="117">
        <v>1</v>
      </c>
      <c r="B17">
        <v>0</v>
      </c>
      <c r="C17">
        <v>17</v>
      </c>
      <c r="E17">
        <f t="shared" si="0"/>
        <v>-0.30434782608695676</v>
      </c>
      <c r="F17">
        <f t="shared" si="1"/>
        <v>0.19717310909852184</v>
      </c>
      <c r="G17">
        <v>17</v>
      </c>
      <c r="H17">
        <f t="shared" si="2"/>
        <v>16</v>
      </c>
      <c r="I17">
        <f t="shared" si="3"/>
        <v>2.2889842632331198E-2</v>
      </c>
      <c r="J17">
        <f t="shared" si="4"/>
        <v>1</v>
      </c>
      <c r="K17">
        <v>17</v>
      </c>
      <c r="L17">
        <f t="shared" si="5"/>
        <v>16</v>
      </c>
      <c r="M17">
        <f t="shared" si="6"/>
        <v>2.2889842632331198E-2</v>
      </c>
      <c r="N17">
        <f t="shared" si="7"/>
        <v>1</v>
      </c>
      <c r="O17">
        <v>17</v>
      </c>
      <c r="P17">
        <f t="shared" si="8"/>
        <v>16</v>
      </c>
      <c r="Q17">
        <f t="shared" si="9"/>
        <v>1.5</v>
      </c>
      <c r="R17">
        <f t="shared" si="10"/>
        <v>1.5</v>
      </c>
      <c r="S17">
        <v>17</v>
      </c>
      <c r="T17">
        <f t="shared" si="11"/>
        <v>16</v>
      </c>
      <c r="U17">
        <f t="shared" si="12"/>
        <v>0.17909918670046901</v>
      </c>
      <c r="V17">
        <f t="shared" si="13"/>
        <v>0.163703645432725</v>
      </c>
      <c r="W17">
        <v>17</v>
      </c>
      <c r="X17">
        <f t="shared" si="14"/>
        <v>16</v>
      </c>
      <c r="Y17">
        <f t="shared" si="15"/>
        <v>1.1790991867004741</v>
      </c>
      <c r="Z17">
        <f t="shared" si="16"/>
        <v>0.163703645432725</v>
      </c>
      <c r="AA17">
        <v>17</v>
      </c>
      <c r="AB17">
        <f t="shared" si="17"/>
        <v>16</v>
      </c>
      <c r="AC17">
        <f t="shared" si="18"/>
        <v>1.5</v>
      </c>
      <c r="AD17">
        <f t="shared" si="19"/>
        <v>0.5</v>
      </c>
    </row>
    <row r="18" spans="1:30" x14ac:dyDescent="0.35">
      <c r="A18" s="117">
        <v>0</v>
      </c>
      <c r="B18">
        <v>1</v>
      </c>
      <c r="C18">
        <v>18</v>
      </c>
      <c r="E18">
        <f t="shared" si="0"/>
        <v>-0.26086956521739157</v>
      </c>
      <c r="F18">
        <f t="shared" si="1"/>
        <v>0.20380627667933565</v>
      </c>
      <c r="G18">
        <v>18</v>
      </c>
      <c r="H18">
        <f t="shared" si="2"/>
        <v>17</v>
      </c>
      <c r="I18">
        <f t="shared" si="3"/>
        <v>2.4320457796851897E-2</v>
      </c>
      <c r="J18">
        <f t="shared" si="4"/>
        <v>2</v>
      </c>
      <c r="K18">
        <v>18</v>
      </c>
      <c r="L18">
        <f t="shared" si="5"/>
        <v>17</v>
      </c>
      <c r="M18">
        <f t="shared" si="6"/>
        <v>2.4320457796851897E-2</v>
      </c>
      <c r="N18">
        <f t="shared" si="7"/>
        <v>2</v>
      </c>
      <c r="O18">
        <v>18</v>
      </c>
      <c r="P18">
        <f t="shared" si="8"/>
        <v>17</v>
      </c>
      <c r="Q18">
        <f t="shared" si="9"/>
        <v>1.5</v>
      </c>
      <c r="R18">
        <f t="shared" si="10"/>
        <v>1.5</v>
      </c>
      <c r="S18">
        <v>18</v>
      </c>
      <c r="T18">
        <f t="shared" si="11"/>
        <v>17</v>
      </c>
      <c r="U18">
        <f t="shared" si="12"/>
        <v>0.180061408029703</v>
      </c>
      <c r="V18">
        <f t="shared" si="13"/>
        <v>0.83629635456727502</v>
      </c>
      <c r="W18">
        <v>18</v>
      </c>
      <c r="X18">
        <f t="shared" si="14"/>
        <v>17</v>
      </c>
      <c r="Y18">
        <f t="shared" si="15"/>
        <v>1.180061408029708</v>
      </c>
      <c r="Z18">
        <f t="shared" si="16"/>
        <v>0.83629635456727502</v>
      </c>
      <c r="AA18">
        <v>18</v>
      </c>
      <c r="AB18">
        <f t="shared" si="17"/>
        <v>17</v>
      </c>
      <c r="AC18">
        <f t="shared" si="18"/>
        <v>1.5</v>
      </c>
      <c r="AD18">
        <f t="shared" si="19"/>
        <v>0.5</v>
      </c>
    </row>
    <row r="19" spans="1:30" x14ac:dyDescent="0.35">
      <c r="A19" s="117">
        <v>1</v>
      </c>
      <c r="B19">
        <v>0</v>
      </c>
      <c r="C19">
        <v>19</v>
      </c>
      <c r="E19">
        <f t="shared" si="0"/>
        <v>-0.21739130434782639</v>
      </c>
      <c r="F19">
        <f t="shared" si="1"/>
        <v>0.21060405474469154</v>
      </c>
      <c r="G19">
        <v>19</v>
      </c>
      <c r="H19">
        <f t="shared" si="2"/>
        <v>18</v>
      </c>
      <c r="I19">
        <f t="shared" si="3"/>
        <v>2.5751072961372599E-2</v>
      </c>
      <c r="J19">
        <f t="shared" si="4"/>
        <v>1</v>
      </c>
      <c r="K19">
        <v>19</v>
      </c>
      <c r="L19">
        <f t="shared" si="5"/>
        <v>18</v>
      </c>
      <c r="M19">
        <f t="shared" si="6"/>
        <v>2.5751072961372599E-2</v>
      </c>
      <c r="N19">
        <f t="shared" si="7"/>
        <v>1</v>
      </c>
      <c r="O19">
        <v>19</v>
      </c>
      <c r="P19">
        <f t="shared" si="8"/>
        <v>18</v>
      </c>
      <c r="Q19">
        <f t="shared" si="9"/>
        <v>1.5</v>
      </c>
      <c r="R19">
        <f t="shared" si="10"/>
        <v>1.5</v>
      </c>
      <c r="S19">
        <v>19</v>
      </c>
      <c r="T19">
        <f t="shared" si="11"/>
        <v>18</v>
      </c>
      <c r="U19">
        <f t="shared" si="12"/>
        <v>0.18102362935893701</v>
      </c>
      <c r="V19">
        <f t="shared" si="13"/>
        <v>0.163703645432725</v>
      </c>
      <c r="W19">
        <v>19</v>
      </c>
      <c r="X19">
        <f t="shared" si="14"/>
        <v>18</v>
      </c>
      <c r="Y19">
        <f t="shared" si="15"/>
        <v>1.181023629358942</v>
      </c>
      <c r="Z19">
        <f t="shared" si="16"/>
        <v>0.163703645432725</v>
      </c>
      <c r="AA19">
        <v>19</v>
      </c>
      <c r="AB19">
        <f t="shared" si="17"/>
        <v>18</v>
      </c>
      <c r="AC19">
        <f t="shared" si="18"/>
        <v>1.5</v>
      </c>
      <c r="AD19">
        <f t="shared" si="19"/>
        <v>0.5</v>
      </c>
    </row>
    <row r="20" spans="1:30" x14ac:dyDescent="0.35">
      <c r="A20" s="117">
        <v>0</v>
      </c>
      <c r="B20">
        <v>0</v>
      </c>
      <c r="C20">
        <v>20</v>
      </c>
      <c r="E20">
        <f t="shared" si="0"/>
        <v>-0.1739130434782612</v>
      </c>
      <c r="F20">
        <f t="shared" si="1"/>
        <v>0.2175666097520523</v>
      </c>
      <c r="G20">
        <v>20</v>
      </c>
      <c r="H20">
        <f t="shared" si="2"/>
        <v>19</v>
      </c>
      <c r="I20">
        <f t="shared" si="3"/>
        <v>2.7181688125893298E-2</v>
      </c>
      <c r="J20">
        <f t="shared" si="4"/>
        <v>2</v>
      </c>
      <c r="K20">
        <v>20</v>
      </c>
      <c r="L20">
        <f t="shared" si="5"/>
        <v>19</v>
      </c>
      <c r="M20">
        <f t="shared" si="6"/>
        <v>2.7181688125893298E-2</v>
      </c>
      <c r="N20">
        <f t="shared" si="7"/>
        <v>2</v>
      </c>
      <c r="O20">
        <v>20</v>
      </c>
      <c r="P20">
        <f t="shared" si="8"/>
        <v>19</v>
      </c>
      <c r="Q20">
        <f t="shared" si="9"/>
        <v>1.5</v>
      </c>
      <c r="R20">
        <f t="shared" si="10"/>
        <v>1.5</v>
      </c>
      <c r="S20">
        <v>20</v>
      </c>
      <c r="T20">
        <f t="shared" si="11"/>
        <v>19</v>
      </c>
      <c r="U20">
        <f t="shared" si="12"/>
        <v>0.181985850688171</v>
      </c>
      <c r="V20">
        <f t="shared" si="13"/>
        <v>0.83629635456727502</v>
      </c>
      <c r="W20">
        <v>20</v>
      </c>
      <c r="X20">
        <f t="shared" si="14"/>
        <v>19</v>
      </c>
      <c r="Y20">
        <f t="shared" si="15"/>
        <v>1.1819858506881762</v>
      </c>
      <c r="Z20">
        <f t="shared" si="16"/>
        <v>0.83629635456727502</v>
      </c>
      <c r="AA20">
        <v>20</v>
      </c>
      <c r="AB20">
        <f t="shared" si="17"/>
        <v>19</v>
      </c>
      <c r="AC20">
        <f t="shared" si="18"/>
        <v>1.5</v>
      </c>
      <c r="AD20">
        <f t="shared" si="19"/>
        <v>0.5</v>
      </c>
    </row>
    <row r="21" spans="1:30" x14ac:dyDescent="0.35">
      <c r="A21" s="117">
        <v>0</v>
      </c>
      <c r="B21">
        <v>0</v>
      </c>
      <c r="C21">
        <v>21</v>
      </c>
      <c r="E21">
        <f t="shared" si="0"/>
        <v>-0.13043478260869601</v>
      </c>
      <c r="F21">
        <f t="shared" si="1"/>
        <v>0.22469382739994409</v>
      </c>
      <c r="G21">
        <v>21</v>
      </c>
      <c r="H21">
        <f t="shared" si="2"/>
        <v>20</v>
      </c>
      <c r="I21">
        <f t="shared" si="3"/>
        <v>2.8612303290413997E-2</v>
      </c>
      <c r="J21">
        <f t="shared" si="4"/>
        <v>1</v>
      </c>
      <c r="K21">
        <v>21</v>
      </c>
      <c r="L21">
        <f t="shared" si="5"/>
        <v>20</v>
      </c>
      <c r="M21">
        <f t="shared" si="6"/>
        <v>2.8612303290413997E-2</v>
      </c>
      <c r="N21">
        <f t="shared" si="7"/>
        <v>1</v>
      </c>
      <c r="O21">
        <v>21</v>
      </c>
      <c r="P21">
        <f t="shared" si="8"/>
        <v>20</v>
      </c>
      <c r="Q21">
        <f t="shared" si="9"/>
        <v>1.5</v>
      </c>
      <c r="R21">
        <f t="shared" si="10"/>
        <v>1.5</v>
      </c>
      <c r="S21">
        <v>21</v>
      </c>
      <c r="T21">
        <f t="shared" si="11"/>
        <v>20</v>
      </c>
      <c r="U21">
        <f t="shared" si="12"/>
        <v>0.18294807201740501</v>
      </c>
      <c r="V21">
        <f t="shared" si="13"/>
        <v>0.163703645432725</v>
      </c>
      <c r="W21">
        <v>21</v>
      </c>
      <c r="X21">
        <f t="shared" si="14"/>
        <v>20</v>
      </c>
      <c r="Y21">
        <f t="shared" si="15"/>
        <v>1.1829480720174101</v>
      </c>
      <c r="Z21">
        <f t="shared" si="16"/>
        <v>0.163703645432725</v>
      </c>
      <c r="AA21">
        <v>21</v>
      </c>
      <c r="AB21">
        <f t="shared" si="17"/>
        <v>20</v>
      </c>
      <c r="AC21">
        <f t="shared" si="18"/>
        <v>1.5</v>
      </c>
      <c r="AD21">
        <f t="shared" si="19"/>
        <v>0.5</v>
      </c>
    </row>
    <row r="22" spans="1:30" x14ac:dyDescent="0.35">
      <c r="A22" s="117">
        <v>0</v>
      </c>
      <c r="B22">
        <v>1</v>
      </c>
      <c r="C22">
        <v>22</v>
      </c>
      <c r="E22">
        <f t="shared" si="0"/>
        <v>-8.695652173913071E-2</v>
      </c>
      <c r="F22">
        <f t="shared" si="1"/>
        <v>0.23198529936472223</v>
      </c>
      <c r="G22">
        <v>22</v>
      </c>
      <c r="H22">
        <f t="shared" si="2"/>
        <v>21</v>
      </c>
      <c r="I22">
        <f t="shared" si="3"/>
        <v>3.0042918454934699E-2</v>
      </c>
      <c r="J22">
        <f t="shared" si="4"/>
        <v>2</v>
      </c>
      <c r="K22">
        <v>22</v>
      </c>
      <c r="L22">
        <f t="shared" si="5"/>
        <v>21</v>
      </c>
      <c r="M22">
        <f t="shared" si="6"/>
        <v>3.0042918454934699E-2</v>
      </c>
      <c r="N22">
        <f t="shared" si="7"/>
        <v>2</v>
      </c>
      <c r="O22">
        <v>22</v>
      </c>
      <c r="P22">
        <f t="shared" si="8"/>
        <v>21</v>
      </c>
      <c r="Q22">
        <f t="shared" si="9"/>
        <v>1.5</v>
      </c>
      <c r="R22">
        <f t="shared" si="10"/>
        <v>1.5</v>
      </c>
      <c r="S22">
        <v>22</v>
      </c>
      <c r="T22">
        <f t="shared" si="11"/>
        <v>21</v>
      </c>
      <c r="U22">
        <f t="shared" si="12"/>
        <v>0.183910293346639</v>
      </c>
      <c r="V22">
        <f t="shared" si="13"/>
        <v>0.83629635456727502</v>
      </c>
      <c r="W22">
        <v>22</v>
      </c>
      <c r="X22">
        <f t="shared" si="14"/>
        <v>21</v>
      </c>
      <c r="Y22">
        <f t="shared" si="15"/>
        <v>1.1839102933466441</v>
      </c>
      <c r="Z22">
        <f t="shared" si="16"/>
        <v>0.83629635456727502</v>
      </c>
      <c r="AA22">
        <v>22</v>
      </c>
      <c r="AB22">
        <f t="shared" si="17"/>
        <v>21</v>
      </c>
      <c r="AC22">
        <f t="shared" si="18"/>
        <v>1.5</v>
      </c>
      <c r="AD22">
        <f t="shared" si="19"/>
        <v>0.5</v>
      </c>
    </row>
    <row r="23" spans="1:30" x14ac:dyDescent="0.35">
      <c r="A23" s="117">
        <v>1</v>
      </c>
      <c r="B23">
        <v>0</v>
      </c>
      <c r="C23">
        <v>23</v>
      </c>
      <c r="E23">
        <f t="shared" si="0"/>
        <v>-4.3478260869565521E-2</v>
      </c>
      <c r="F23">
        <f t="shared" si="1"/>
        <v>0.23944031062690341</v>
      </c>
      <c r="G23">
        <v>23</v>
      </c>
      <c r="H23">
        <f t="shared" si="2"/>
        <v>22</v>
      </c>
      <c r="I23">
        <f t="shared" si="3"/>
        <v>3.1473533619455395E-2</v>
      </c>
      <c r="J23">
        <f t="shared" si="4"/>
        <v>1</v>
      </c>
      <c r="K23">
        <v>23</v>
      </c>
      <c r="L23">
        <f t="shared" si="5"/>
        <v>22</v>
      </c>
      <c r="M23">
        <f t="shared" si="6"/>
        <v>3.1473533619455395E-2</v>
      </c>
      <c r="N23">
        <f t="shared" si="7"/>
        <v>1</v>
      </c>
      <c r="O23">
        <v>23</v>
      </c>
      <c r="P23">
        <f t="shared" si="8"/>
        <v>22</v>
      </c>
      <c r="Q23">
        <f t="shared" si="9"/>
        <v>1.5</v>
      </c>
      <c r="R23">
        <f t="shared" si="10"/>
        <v>1.5</v>
      </c>
      <c r="S23">
        <v>23</v>
      </c>
      <c r="T23">
        <f t="shared" si="11"/>
        <v>22</v>
      </c>
      <c r="U23">
        <f t="shared" si="12"/>
        <v>0.18487251467587301</v>
      </c>
      <c r="V23">
        <f t="shared" si="13"/>
        <v>0.163703645432725</v>
      </c>
      <c r="W23">
        <v>23</v>
      </c>
      <c r="X23">
        <f t="shared" si="14"/>
        <v>22</v>
      </c>
      <c r="Y23">
        <f t="shared" si="15"/>
        <v>1.1848725146758781</v>
      </c>
      <c r="Z23">
        <f t="shared" si="16"/>
        <v>0.163703645432725</v>
      </c>
      <c r="AA23">
        <v>23</v>
      </c>
      <c r="AB23">
        <f t="shared" si="17"/>
        <v>22</v>
      </c>
      <c r="AC23">
        <f t="shared" si="18"/>
        <v>1.5</v>
      </c>
      <c r="AD23">
        <f t="shared" si="19"/>
        <v>0.5</v>
      </c>
    </row>
    <row r="24" spans="1:30" x14ac:dyDescent="0.35">
      <c r="A24" s="117">
        <v>0</v>
      </c>
      <c r="B24">
        <v>0</v>
      </c>
      <c r="C24">
        <v>24</v>
      </c>
      <c r="E24">
        <f t="shared" si="0"/>
        <v>0</v>
      </c>
      <c r="F24">
        <f t="shared" si="1"/>
        <v>0.24705782750793973</v>
      </c>
      <c r="G24">
        <v>24</v>
      </c>
      <c r="H24">
        <f t="shared" si="2"/>
        <v>23</v>
      </c>
      <c r="I24">
        <f t="shared" si="3"/>
        <v>3.29041487839761E-2</v>
      </c>
      <c r="J24">
        <f t="shared" si="4"/>
        <v>2</v>
      </c>
      <c r="K24">
        <v>24</v>
      </c>
      <c r="L24">
        <f t="shared" si="5"/>
        <v>23</v>
      </c>
      <c r="M24">
        <f t="shared" si="6"/>
        <v>3.29041487839761E-2</v>
      </c>
      <c r="N24">
        <f t="shared" si="7"/>
        <v>2</v>
      </c>
      <c r="O24">
        <v>24</v>
      </c>
      <c r="P24">
        <f t="shared" si="8"/>
        <v>23</v>
      </c>
      <c r="Q24">
        <f t="shared" si="9"/>
        <v>1.5</v>
      </c>
      <c r="R24">
        <f t="shared" si="10"/>
        <v>1.5</v>
      </c>
      <c r="S24">
        <v>24</v>
      </c>
      <c r="T24">
        <f t="shared" si="11"/>
        <v>23</v>
      </c>
      <c r="U24">
        <f t="shared" si="12"/>
        <v>0.185834736005107</v>
      </c>
      <c r="V24">
        <f t="shared" si="13"/>
        <v>0.83629635456727502</v>
      </c>
      <c r="W24">
        <v>24</v>
      </c>
      <c r="X24">
        <f t="shared" si="14"/>
        <v>23</v>
      </c>
      <c r="Y24">
        <f t="shared" si="15"/>
        <v>1.185834736005112</v>
      </c>
      <c r="Z24">
        <f t="shared" si="16"/>
        <v>0.83629635456727502</v>
      </c>
      <c r="AA24">
        <v>24</v>
      </c>
      <c r="AB24">
        <f t="shared" si="17"/>
        <v>23</v>
      </c>
      <c r="AC24">
        <f t="shared" si="18"/>
        <v>1.5</v>
      </c>
      <c r="AD24">
        <f t="shared" si="19"/>
        <v>0.5</v>
      </c>
    </row>
    <row r="25" spans="1:30" x14ac:dyDescent="0.35">
      <c r="A25" s="117">
        <v>1</v>
      </c>
      <c r="B25">
        <v>1</v>
      </c>
      <c r="C25">
        <v>25</v>
      </c>
      <c r="E25">
        <f t="shared" si="0"/>
        <v>4.3478260869564966E-2</v>
      </c>
      <c r="F25">
        <f t="shared" si="1"/>
        <v>0.25483648654112956</v>
      </c>
      <c r="G25">
        <v>25</v>
      </c>
      <c r="H25">
        <f t="shared" si="2"/>
        <v>24</v>
      </c>
      <c r="I25">
        <f t="shared" si="3"/>
        <v>3.4334763948496799E-2</v>
      </c>
      <c r="J25">
        <f t="shared" si="4"/>
        <v>1</v>
      </c>
      <c r="K25">
        <v>25</v>
      </c>
      <c r="L25">
        <f t="shared" si="5"/>
        <v>24</v>
      </c>
      <c r="M25">
        <f t="shared" si="6"/>
        <v>3.4334763948496799E-2</v>
      </c>
      <c r="N25">
        <f t="shared" si="7"/>
        <v>1</v>
      </c>
      <c r="O25">
        <v>25</v>
      </c>
      <c r="P25">
        <f t="shared" si="8"/>
        <v>24</v>
      </c>
      <c r="Q25">
        <f t="shared" si="9"/>
        <v>1.5</v>
      </c>
      <c r="R25">
        <f t="shared" si="10"/>
        <v>1.5</v>
      </c>
      <c r="S25">
        <v>25</v>
      </c>
      <c r="T25">
        <f t="shared" si="11"/>
        <v>24</v>
      </c>
      <c r="U25">
        <f t="shared" si="12"/>
        <v>0.18679695733434101</v>
      </c>
      <c r="V25">
        <f t="shared" si="13"/>
        <v>0.163703645432725</v>
      </c>
      <c r="W25">
        <v>25</v>
      </c>
      <c r="X25">
        <f t="shared" si="14"/>
        <v>24</v>
      </c>
      <c r="Y25">
        <f t="shared" si="15"/>
        <v>1.186796957334346</v>
      </c>
      <c r="Z25">
        <f t="shared" si="16"/>
        <v>0.163703645432725</v>
      </c>
      <c r="AA25">
        <v>25</v>
      </c>
      <c r="AB25">
        <f t="shared" si="17"/>
        <v>24</v>
      </c>
      <c r="AC25">
        <f t="shared" si="18"/>
        <v>1.5</v>
      </c>
      <c r="AD25">
        <f t="shared" si="19"/>
        <v>0.5</v>
      </c>
    </row>
    <row r="26" spans="1:30" x14ac:dyDescent="0.35">
      <c r="A26" s="117">
        <v>0</v>
      </c>
      <c r="B26">
        <v>1</v>
      </c>
      <c r="C26">
        <v>26</v>
      </c>
      <c r="E26">
        <f t="shared" si="0"/>
        <v>8.6956521739130155E-2</v>
      </c>
      <c r="F26">
        <f t="shared" si="1"/>
        <v>0.26277458430201917</v>
      </c>
      <c r="G26">
        <v>26</v>
      </c>
      <c r="H26">
        <f t="shared" si="2"/>
        <v>25</v>
      </c>
      <c r="I26">
        <f t="shared" si="3"/>
        <v>3.5765379113017498E-2</v>
      </c>
      <c r="J26">
        <f t="shared" si="4"/>
        <v>2</v>
      </c>
      <c r="K26">
        <v>26</v>
      </c>
      <c r="L26">
        <f t="shared" si="5"/>
        <v>25</v>
      </c>
      <c r="M26">
        <f t="shared" si="6"/>
        <v>3.5765379113017498E-2</v>
      </c>
      <c r="N26">
        <f t="shared" si="7"/>
        <v>2</v>
      </c>
      <c r="O26">
        <v>26</v>
      </c>
      <c r="P26">
        <f t="shared" si="8"/>
        <v>25</v>
      </c>
      <c r="Q26">
        <f t="shared" si="9"/>
        <v>1.5</v>
      </c>
      <c r="R26">
        <f t="shared" si="10"/>
        <v>1.5</v>
      </c>
      <c r="S26">
        <v>26</v>
      </c>
      <c r="T26">
        <f t="shared" si="11"/>
        <v>25</v>
      </c>
      <c r="U26">
        <f t="shared" si="12"/>
        <v>0.187759178663575</v>
      </c>
      <c r="V26">
        <f t="shared" si="13"/>
        <v>0.83629635456727502</v>
      </c>
      <c r="W26">
        <v>26</v>
      </c>
      <c r="X26">
        <f t="shared" si="14"/>
        <v>25</v>
      </c>
      <c r="Y26">
        <f t="shared" si="15"/>
        <v>1.1877591786635802</v>
      </c>
      <c r="Z26">
        <f t="shared" si="16"/>
        <v>0.83629635456727502</v>
      </c>
      <c r="AA26">
        <v>26</v>
      </c>
      <c r="AB26">
        <f t="shared" si="17"/>
        <v>25</v>
      </c>
      <c r="AC26">
        <f t="shared" si="18"/>
        <v>1.5</v>
      </c>
      <c r="AD26">
        <f t="shared" si="19"/>
        <v>0.5</v>
      </c>
    </row>
    <row r="27" spans="1:30" x14ac:dyDescent="0.35">
      <c r="A27" s="117">
        <v>0</v>
      </c>
      <c r="B27">
        <v>0</v>
      </c>
      <c r="C27">
        <v>27</v>
      </c>
      <c r="E27">
        <f t="shared" si="0"/>
        <v>0.13043478260869534</v>
      </c>
      <c r="F27">
        <f t="shared" si="1"/>
        <v>0.27087006832401611</v>
      </c>
      <c r="G27">
        <v>27</v>
      </c>
      <c r="H27">
        <f t="shared" si="2"/>
        <v>26</v>
      </c>
      <c r="I27">
        <f t="shared" si="3"/>
        <v>3.7195994277538197E-2</v>
      </c>
      <c r="J27">
        <f t="shared" si="4"/>
        <v>1</v>
      </c>
      <c r="K27">
        <v>27</v>
      </c>
      <c r="L27">
        <f t="shared" si="5"/>
        <v>26</v>
      </c>
      <c r="M27">
        <f t="shared" si="6"/>
        <v>3.7195994277538197E-2</v>
      </c>
      <c r="N27">
        <f t="shared" si="7"/>
        <v>1</v>
      </c>
      <c r="O27">
        <v>27</v>
      </c>
      <c r="P27">
        <f t="shared" si="8"/>
        <v>26</v>
      </c>
      <c r="Q27">
        <f t="shared" si="9"/>
        <v>1.5</v>
      </c>
      <c r="R27">
        <f t="shared" si="10"/>
        <v>1.5</v>
      </c>
      <c r="S27">
        <v>27</v>
      </c>
      <c r="T27">
        <f t="shared" si="11"/>
        <v>26</v>
      </c>
      <c r="U27">
        <f t="shared" si="12"/>
        <v>0.18872139999280901</v>
      </c>
      <c r="V27">
        <f t="shared" si="13"/>
        <v>0.163703645432725</v>
      </c>
      <c r="W27">
        <v>27</v>
      </c>
      <c r="X27">
        <f t="shared" si="14"/>
        <v>26</v>
      </c>
      <c r="Y27">
        <f t="shared" si="15"/>
        <v>1.1887213999928141</v>
      </c>
      <c r="Z27">
        <f t="shared" si="16"/>
        <v>0.163703645432725</v>
      </c>
      <c r="AA27">
        <v>27</v>
      </c>
      <c r="AB27">
        <f t="shared" si="17"/>
        <v>26</v>
      </c>
      <c r="AC27">
        <f t="shared" si="18"/>
        <v>1.5</v>
      </c>
      <c r="AD27">
        <f t="shared" si="19"/>
        <v>0.5</v>
      </c>
    </row>
    <row r="28" spans="1:30" x14ac:dyDescent="0.35">
      <c r="A28" s="117">
        <v>0</v>
      </c>
      <c r="B28">
        <v>1</v>
      </c>
      <c r="C28">
        <v>28</v>
      </c>
      <c r="E28">
        <f t="shared" si="0"/>
        <v>0.17391304347826053</v>
      </c>
      <c r="F28">
        <f t="shared" si="1"/>
        <v>0.27912052922389091</v>
      </c>
      <c r="G28">
        <v>28</v>
      </c>
      <c r="H28">
        <f t="shared" si="2"/>
        <v>27</v>
      </c>
      <c r="I28">
        <f t="shared" si="3"/>
        <v>3.8626609442058896E-2</v>
      </c>
      <c r="J28">
        <f t="shared" si="4"/>
        <v>2</v>
      </c>
      <c r="K28">
        <v>28</v>
      </c>
      <c r="L28">
        <f t="shared" si="5"/>
        <v>27</v>
      </c>
      <c r="M28">
        <f t="shared" si="6"/>
        <v>3.8626609442058896E-2</v>
      </c>
      <c r="N28">
        <f t="shared" si="7"/>
        <v>2</v>
      </c>
      <c r="O28">
        <v>28</v>
      </c>
      <c r="P28">
        <f t="shared" si="8"/>
        <v>27</v>
      </c>
      <c r="Q28">
        <f t="shared" si="9"/>
        <v>1.5</v>
      </c>
      <c r="R28">
        <f t="shared" si="10"/>
        <v>1.5</v>
      </c>
      <c r="S28">
        <v>28</v>
      </c>
      <c r="T28">
        <f t="shared" si="11"/>
        <v>27</v>
      </c>
      <c r="U28">
        <f t="shared" si="12"/>
        <v>0.189683621322043</v>
      </c>
      <c r="V28">
        <f t="shared" si="13"/>
        <v>0.83629635456727502</v>
      </c>
      <c r="W28">
        <v>28</v>
      </c>
      <c r="X28">
        <f t="shared" si="14"/>
        <v>27</v>
      </c>
      <c r="Y28">
        <f t="shared" si="15"/>
        <v>1.1896836213220481</v>
      </c>
      <c r="Z28">
        <f t="shared" si="16"/>
        <v>0.83629635456727502</v>
      </c>
      <c r="AA28">
        <v>28</v>
      </c>
      <c r="AB28">
        <f t="shared" si="17"/>
        <v>27</v>
      </c>
      <c r="AC28">
        <f t="shared" si="18"/>
        <v>1.5</v>
      </c>
      <c r="AD28">
        <f t="shared" si="19"/>
        <v>0.5</v>
      </c>
    </row>
    <row r="29" spans="1:30" x14ac:dyDescent="0.35">
      <c r="A29" s="117">
        <v>1</v>
      </c>
      <c r="B29">
        <v>1</v>
      </c>
      <c r="C29">
        <v>29</v>
      </c>
      <c r="E29">
        <f t="shared" si="0"/>
        <v>0.21739130434782572</v>
      </c>
      <c r="F29">
        <f t="shared" si="1"/>
        <v>0.28752319415928479</v>
      </c>
      <c r="G29">
        <v>29</v>
      </c>
      <c r="H29">
        <f t="shared" si="2"/>
        <v>28</v>
      </c>
      <c r="I29">
        <f t="shared" si="3"/>
        <v>4.0057224606579594E-2</v>
      </c>
      <c r="J29">
        <f t="shared" si="4"/>
        <v>1</v>
      </c>
      <c r="K29">
        <v>29</v>
      </c>
      <c r="L29">
        <f t="shared" si="5"/>
        <v>28</v>
      </c>
      <c r="M29">
        <f t="shared" si="6"/>
        <v>4.0057224606579594E-2</v>
      </c>
      <c r="N29">
        <f t="shared" si="7"/>
        <v>1</v>
      </c>
      <c r="O29">
        <v>29</v>
      </c>
      <c r="P29">
        <f t="shared" si="8"/>
        <v>28</v>
      </c>
      <c r="Q29">
        <f t="shared" si="9"/>
        <v>1.5</v>
      </c>
      <c r="R29">
        <f t="shared" si="10"/>
        <v>1.5</v>
      </c>
      <c r="S29">
        <v>29</v>
      </c>
      <c r="T29">
        <f t="shared" si="11"/>
        <v>28</v>
      </c>
      <c r="U29">
        <f t="shared" si="12"/>
        <v>0.19064584265127699</v>
      </c>
      <c r="V29">
        <f t="shared" si="13"/>
        <v>0.163703645432725</v>
      </c>
      <c r="W29">
        <v>29</v>
      </c>
      <c r="X29">
        <f t="shared" si="14"/>
        <v>28</v>
      </c>
      <c r="Y29">
        <f t="shared" si="15"/>
        <v>1.190645842651282</v>
      </c>
      <c r="Z29">
        <f t="shared" si="16"/>
        <v>0.163703645432725</v>
      </c>
      <c r="AA29">
        <v>29</v>
      </c>
      <c r="AB29">
        <f t="shared" si="17"/>
        <v>28</v>
      </c>
      <c r="AC29">
        <f t="shared" si="18"/>
        <v>1.5</v>
      </c>
      <c r="AD29">
        <f t="shared" si="19"/>
        <v>0.5</v>
      </c>
    </row>
    <row r="30" spans="1:30" x14ac:dyDescent="0.35">
      <c r="A30" s="117">
        <v>0</v>
      </c>
      <c r="B30">
        <v>1</v>
      </c>
      <c r="C30">
        <v>30</v>
      </c>
      <c r="E30">
        <f t="shared" si="0"/>
        <v>0.26086956521739091</v>
      </c>
      <c r="F30">
        <f t="shared" si="1"/>
        <v>0.29607492173617145</v>
      </c>
      <c r="G30">
        <v>30</v>
      </c>
      <c r="H30">
        <f t="shared" si="2"/>
        <v>29</v>
      </c>
      <c r="I30">
        <f t="shared" si="3"/>
        <v>4.14878397711003E-2</v>
      </c>
      <c r="J30">
        <f t="shared" si="4"/>
        <v>2</v>
      </c>
      <c r="K30">
        <v>30</v>
      </c>
      <c r="L30">
        <f t="shared" si="5"/>
        <v>29</v>
      </c>
      <c r="M30">
        <f t="shared" si="6"/>
        <v>4.14878397711003E-2</v>
      </c>
      <c r="N30">
        <f t="shared" si="7"/>
        <v>2</v>
      </c>
      <c r="O30">
        <v>30</v>
      </c>
      <c r="P30">
        <f t="shared" si="8"/>
        <v>29</v>
      </c>
      <c r="Q30">
        <f t="shared" si="9"/>
        <v>1.5</v>
      </c>
      <c r="R30">
        <f t="shared" si="10"/>
        <v>1.5</v>
      </c>
      <c r="S30">
        <v>30</v>
      </c>
      <c r="T30">
        <f t="shared" si="11"/>
        <v>29</v>
      </c>
      <c r="U30">
        <f t="shared" si="12"/>
        <v>0.191608063980511</v>
      </c>
      <c r="V30">
        <f t="shared" si="13"/>
        <v>0.83629635456727502</v>
      </c>
      <c r="W30">
        <v>30</v>
      </c>
      <c r="X30">
        <f t="shared" si="14"/>
        <v>29</v>
      </c>
      <c r="Y30">
        <f t="shared" si="15"/>
        <v>1.191608063980516</v>
      </c>
      <c r="Z30">
        <f t="shared" si="16"/>
        <v>0.83629635456727502</v>
      </c>
      <c r="AA30">
        <v>30</v>
      </c>
      <c r="AB30">
        <f t="shared" si="17"/>
        <v>29</v>
      </c>
      <c r="AC30">
        <f t="shared" si="18"/>
        <v>1.5</v>
      </c>
      <c r="AD30">
        <f t="shared" si="19"/>
        <v>0.5</v>
      </c>
    </row>
    <row r="31" spans="1:30" x14ac:dyDescent="0.35">
      <c r="A31" s="117">
        <v>0</v>
      </c>
      <c r="B31">
        <v>0</v>
      </c>
      <c r="C31">
        <v>31</v>
      </c>
      <c r="E31">
        <f t="shared" si="0"/>
        <v>0.3043478260869561</v>
      </c>
      <c r="F31">
        <f t="shared" si="1"/>
        <v>0.30477219847837761</v>
      </c>
      <c r="G31">
        <v>31</v>
      </c>
      <c r="H31">
        <f t="shared" si="2"/>
        <v>30</v>
      </c>
      <c r="I31">
        <f t="shared" si="3"/>
        <v>4.2918454935620999E-2</v>
      </c>
      <c r="J31">
        <f t="shared" si="4"/>
        <v>1</v>
      </c>
      <c r="K31">
        <v>31</v>
      </c>
      <c r="L31">
        <f t="shared" si="5"/>
        <v>30</v>
      </c>
      <c r="M31">
        <f t="shared" si="6"/>
        <v>4.2918454935620999E-2</v>
      </c>
      <c r="N31">
        <f t="shared" si="7"/>
        <v>1</v>
      </c>
      <c r="O31">
        <v>31</v>
      </c>
      <c r="P31">
        <f t="shared" si="8"/>
        <v>30</v>
      </c>
      <c r="Q31">
        <f t="shared" si="9"/>
        <v>1.5</v>
      </c>
      <c r="R31">
        <f t="shared" si="10"/>
        <v>1.5</v>
      </c>
      <c r="S31">
        <v>31</v>
      </c>
      <c r="T31">
        <f t="shared" si="11"/>
        <v>30</v>
      </c>
      <c r="U31">
        <f t="shared" si="12"/>
        <v>0.19257028530974502</v>
      </c>
      <c r="V31">
        <f t="shared" si="13"/>
        <v>0.163703645432725</v>
      </c>
      <c r="W31">
        <v>31</v>
      </c>
      <c r="X31">
        <f t="shared" si="14"/>
        <v>30</v>
      </c>
      <c r="Y31">
        <f t="shared" si="15"/>
        <v>1.1925702853097502</v>
      </c>
      <c r="Z31">
        <f t="shared" si="16"/>
        <v>0.163703645432725</v>
      </c>
      <c r="AA31">
        <v>31</v>
      </c>
      <c r="AB31">
        <f t="shared" si="17"/>
        <v>30</v>
      </c>
      <c r="AC31">
        <f t="shared" si="18"/>
        <v>1.5</v>
      </c>
      <c r="AD31">
        <f t="shared" si="19"/>
        <v>0.5</v>
      </c>
    </row>
    <row r="32" spans="1:30" x14ac:dyDescent="0.35">
      <c r="A32" s="117">
        <v>0</v>
      </c>
      <c r="B32">
        <v>0</v>
      </c>
      <c r="C32">
        <v>32</v>
      </c>
      <c r="E32">
        <f t="shared" si="0"/>
        <v>0.34782608695652129</v>
      </c>
      <c r="F32">
        <f t="shared" si="1"/>
        <v>0.31361113696370008</v>
      </c>
      <c r="G32">
        <v>32</v>
      </c>
      <c r="H32">
        <f t="shared" si="2"/>
        <v>31</v>
      </c>
      <c r="I32">
        <f t="shared" si="3"/>
        <v>4.4349070100141698E-2</v>
      </c>
      <c r="J32">
        <f t="shared" si="4"/>
        <v>2</v>
      </c>
      <c r="K32">
        <v>32</v>
      </c>
      <c r="L32">
        <f t="shared" si="5"/>
        <v>31</v>
      </c>
      <c r="M32">
        <f t="shared" si="6"/>
        <v>4.4349070100141698E-2</v>
      </c>
      <c r="N32">
        <f t="shared" si="7"/>
        <v>2</v>
      </c>
      <c r="O32">
        <v>32</v>
      </c>
      <c r="P32">
        <f t="shared" si="8"/>
        <v>31</v>
      </c>
      <c r="Q32">
        <f t="shared" si="9"/>
        <v>1.5</v>
      </c>
      <c r="R32">
        <f t="shared" si="10"/>
        <v>1.5</v>
      </c>
      <c r="S32">
        <v>32</v>
      </c>
      <c r="T32">
        <f t="shared" si="11"/>
        <v>31</v>
      </c>
      <c r="U32">
        <f t="shared" si="12"/>
        <v>0.193532506638979</v>
      </c>
      <c r="V32">
        <f t="shared" si="13"/>
        <v>0.83629635456727502</v>
      </c>
      <c r="W32">
        <v>32</v>
      </c>
      <c r="X32">
        <f t="shared" si="14"/>
        <v>31</v>
      </c>
      <c r="Y32">
        <f t="shared" si="15"/>
        <v>1.1935325066389841</v>
      </c>
      <c r="Z32">
        <f t="shared" si="16"/>
        <v>0.83629635456727502</v>
      </c>
      <c r="AA32">
        <v>32</v>
      </c>
      <c r="AB32">
        <f t="shared" si="17"/>
        <v>31</v>
      </c>
      <c r="AC32">
        <f t="shared" si="18"/>
        <v>1.5</v>
      </c>
      <c r="AD32">
        <f t="shared" si="19"/>
        <v>0.5</v>
      </c>
    </row>
    <row r="33" spans="1:30" x14ac:dyDescent="0.35">
      <c r="A33" s="117">
        <v>1</v>
      </c>
      <c r="B33">
        <v>1</v>
      </c>
      <c r="C33">
        <v>33</v>
      </c>
      <c r="E33">
        <f t="shared" ref="E33:E64" si="20">-1+(C33-1)*0.0434782608695652</f>
        <v>0.39130434782608647</v>
      </c>
      <c r="F33">
        <f t="shared" ref="F33:F64" si="21">1/(1+EXP(-(-1.114366+0.951842*E33)))</f>
        <v>0.32258747572185448</v>
      </c>
      <c r="G33">
        <v>33</v>
      </c>
      <c r="H33">
        <f t="shared" si="2"/>
        <v>32</v>
      </c>
      <c r="I33">
        <f t="shared" si="3"/>
        <v>4.5779685264662397E-2</v>
      </c>
      <c r="J33">
        <f t="shared" si="4"/>
        <v>1</v>
      </c>
      <c r="K33">
        <v>33</v>
      </c>
      <c r="L33">
        <f t="shared" si="5"/>
        <v>32</v>
      </c>
      <c r="M33">
        <f t="shared" si="6"/>
        <v>4.5779685264662397E-2</v>
      </c>
      <c r="N33">
        <f t="shared" si="7"/>
        <v>1</v>
      </c>
      <c r="O33">
        <v>33</v>
      </c>
      <c r="P33">
        <f t="shared" si="8"/>
        <v>32</v>
      </c>
      <c r="Q33">
        <f t="shared" si="9"/>
        <v>1.5</v>
      </c>
      <c r="R33">
        <f t="shared" si="10"/>
        <v>1.5</v>
      </c>
      <c r="S33">
        <v>33</v>
      </c>
      <c r="T33">
        <f t="shared" si="11"/>
        <v>32</v>
      </c>
      <c r="U33">
        <f t="shared" si="12"/>
        <v>0.19449472796821299</v>
      </c>
      <c r="V33">
        <f t="shared" si="13"/>
        <v>0.163703645432725</v>
      </c>
      <c r="W33">
        <v>33</v>
      </c>
      <c r="X33">
        <f t="shared" si="14"/>
        <v>32</v>
      </c>
      <c r="Y33">
        <f t="shared" si="15"/>
        <v>1.1944947279682181</v>
      </c>
      <c r="Z33">
        <f t="shared" si="16"/>
        <v>0.163703645432725</v>
      </c>
      <c r="AA33">
        <v>33</v>
      </c>
      <c r="AB33">
        <f t="shared" si="17"/>
        <v>32</v>
      </c>
      <c r="AC33">
        <f t="shared" si="18"/>
        <v>1.5</v>
      </c>
      <c r="AD33">
        <f t="shared" si="19"/>
        <v>0.5</v>
      </c>
    </row>
    <row r="34" spans="1:30" x14ac:dyDescent="0.35">
      <c r="A34" s="117">
        <v>1</v>
      </c>
      <c r="B34">
        <v>1</v>
      </c>
      <c r="C34">
        <v>34</v>
      </c>
      <c r="E34">
        <f t="shared" si="20"/>
        <v>0.43478260869565166</v>
      </c>
      <c r="F34">
        <f t="shared" si="21"/>
        <v>0.33169658097845489</v>
      </c>
      <c r="G34">
        <v>34</v>
      </c>
      <c r="H34">
        <f t="shared" si="2"/>
        <v>33</v>
      </c>
      <c r="I34">
        <f t="shared" si="3"/>
        <v>4.7210300429183095E-2</v>
      </c>
      <c r="J34">
        <f t="shared" si="4"/>
        <v>2</v>
      </c>
      <c r="K34">
        <v>34</v>
      </c>
      <c r="L34">
        <f t="shared" si="5"/>
        <v>33</v>
      </c>
      <c r="M34">
        <f t="shared" si="6"/>
        <v>4.7210300429183095E-2</v>
      </c>
      <c r="N34">
        <f t="shared" si="7"/>
        <v>2</v>
      </c>
      <c r="O34">
        <v>34</v>
      </c>
      <c r="P34">
        <f t="shared" si="8"/>
        <v>33</v>
      </c>
      <c r="Q34">
        <f t="shared" si="9"/>
        <v>1.5</v>
      </c>
      <c r="R34">
        <f t="shared" si="10"/>
        <v>1.5</v>
      </c>
      <c r="S34">
        <v>34</v>
      </c>
      <c r="T34">
        <f t="shared" si="11"/>
        <v>33</v>
      </c>
      <c r="U34">
        <f t="shared" si="12"/>
        <v>0.195456949297447</v>
      </c>
      <c r="V34">
        <f t="shared" si="13"/>
        <v>0.83629635456727502</v>
      </c>
      <c r="W34">
        <v>34</v>
      </c>
      <c r="X34">
        <f t="shared" si="14"/>
        <v>33</v>
      </c>
      <c r="Y34">
        <f t="shared" si="15"/>
        <v>1.1954569492974521</v>
      </c>
      <c r="Z34">
        <f t="shared" si="16"/>
        <v>0.83629635456727502</v>
      </c>
      <c r="AA34">
        <v>34</v>
      </c>
      <c r="AB34">
        <f t="shared" si="17"/>
        <v>33</v>
      </c>
      <c r="AC34">
        <f t="shared" si="18"/>
        <v>1.5</v>
      </c>
      <c r="AD34">
        <f t="shared" si="19"/>
        <v>0.5</v>
      </c>
    </row>
    <row r="35" spans="1:30" x14ac:dyDescent="0.35">
      <c r="A35" s="117">
        <v>1</v>
      </c>
      <c r="B35">
        <v>0</v>
      </c>
      <c r="C35">
        <v>35</v>
      </c>
      <c r="E35">
        <f t="shared" si="20"/>
        <v>0.47826086956521685</v>
      </c>
      <c r="F35">
        <f t="shared" si="21"/>
        <v>0.34093345031651323</v>
      </c>
      <c r="G35">
        <v>35</v>
      </c>
      <c r="H35">
        <f t="shared" si="2"/>
        <v>34</v>
      </c>
      <c r="I35">
        <f t="shared" si="3"/>
        <v>4.8640915593703794E-2</v>
      </c>
      <c r="J35">
        <f t="shared" si="4"/>
        <v>1</v>
      </c>
      <c r="K35">
        <v>35</v>
      </c>
      <c r="L35">
        <f t="shared" si="5"/>
        <v>34</v>
      </c>
      <c r="M35">
        <f t="shared" si="6"/>
        <v>4.8640915593703794E-2</v>
      </c>
      <c r="N35">
        <f t="shared" si="7"/>
        <v>1</v>
      </c>
      <c r="O35">
        <v>35</v>
      </c>
      <c r="P35">
        <f t="shared" si="8"/>
        <v>34</v>
      </c>
      <c r="Q35">
        <f t="shared" si="9"/>
        <v>1.5</v>
      </c>
      <c r="R35">
        <f t="shared" si="10"/>
        <v>1.5</v>
      </c>
      <c r="S35">
        <v>35</v>
      </c>
      <c r="T35">
        <f t="shared" si="11"/>
        <v>34</v>
      </c>
      <c r="U35">
        <f t="shared" si="12"/>
        <v>0.19641917062668102</v>
      </c>
      <c r="V35">
        <f t="shared" si="13"/>
        <v>0.163703645432725</v>
      </c>
      <c r="W35">
        <v>35</v>
      </c>
      <c r="X35">
        <f t="shared" si="14"/>
        <v>34</v>
      </c>
      <c r="Y35">
        <f t="shared" si="15"/>
        <v>1.196419170626686</v>
      </c>
      <c r="Z35">
        <f t="shared" si="16"/>
        <v>0.163703645432725</v>
      </c>
      <c r="AA35">
        <v>35</v>
      </c>
      <c r="AB35">
        <f t="shared" si="17"/>
        <v>34</v>
      </c>
      <c r="AC35">
        <f t="shared" si="18"/>
        <v>1.5</v>
      </c>
      <c r="AD35">
        <f t="shared" si="19"/>
        <v>0.5</v>
      </c>
    </row>
    <row r="36" spans="1:30" x14ac:dyDescent="0.35">
      <c r="A36" s="117">
        <v>0</v>
      </c>
      <c r="B36">
        <v>0</v>
      </c>
      <c r="C36">
        <v>36</v>
      </c>
      <c r="E36">
        <f t="shared" si="20"/>
        <v>0.52173913043478204</v>
      </c>
      <c r="F36">
        <f t="shared" si="21"/>
        <v>0.3502927183126277</v>
      </c>
      <c r="G36">
        <v>36</v>
      </c>
      <c r="H36">
        <f t="shared" si="2"/>
        <v>35</v>
      </c>
      <c r="I36">
        <f t="shared" si="3"/>
        <v>5.0071530758224493E-2</v>
      </c>
      <c r="J36">
        <f t="shared" si="4"/>
        <v>2</v>
      </c>
      <c r="K36">
        <v>36</v>
      </c>
      <c r="L36">
        <f t="shared" si="5"/>
        <v>35</v>
      </c>
      <c r="M36">
        <f t="shared" si="6"/>
        <v>5.0071530758224493E-2</v>
      </c>
      <c r="N36">
        <f t="shared" si="7"/>
        <v>2</v>
      </c>
      <c r="O36">
        <v>36</v>
      </c>
      <c r="P36">
        <f t="shared" si="8"/>
        <v>35</v>
      </c>
      <c r="Q36">
        <f t="shared" si="9"/>
        <v>1.5</v>
      </c>
      <c r="R36">
        <f t="shared" si="10"/>
        <v>1.5</v>
      </c>
      <c r="S36">
        <v>36</v>
      </c>
      <c r="T36">
        <f t="shared" si="11"/>
        <v>35</v>
      </c>
      <c r="U36">
        <f t="shared" si="12"/>
        <v>0.197381391955915</v>
      </c>
      <c r="V36">
        <f t="shared" si="13"/>
        <v>0.83629635456727502</v>
      </c>
      <c r="W36">
        <v>36</v>
      </c>
      <c r="X36">
        <f t="shared" si="14"/>
        <v>35</v>
      </c>
      <c r="Y36">
        <f t="shared" si="15"/>
        <v>1.1973813919559202</v>
      </c>
      <c r="Z36">
        <f t="shared" si="16"/>
        <v>0.83629635456727502</v>
      </c>
      <c r="AA36">
        <v>36</v>
      </c>
      <c r="AB36">
        <f t="shared" si="17"/>
        <v>35</v>
      </c>
      <c r="AC36">
        <f t="shared" si="18"/>
        <v>1.5</v>
      </c>
      <c r="AD36">
        <f t="shared" si="19"/>
        <v>0.5</v>
      </c>
    </row>
    <row r="37" spans="1:30" x14ac:dyDescent="0.35">
      <c r="A37" s="117">
        <v>0</v>
      </c>
      <c r="B37">
        <v>1</v>
      </c>
      <c r="C37">
        <v>37</v>
      </c>
      <c r="E37">
        <f t="shared" si="20"/>
        <v>0.56521739130434723</v>
      </c>
      <c r="F37">
        <f t="shared" si="21"/>
        <v>0.3597686641892241</v>
      </c>
      <c r="G37">
        <v>37</v>
      </c>
      <c r="H37">
        <f t="shared" si="2"/>
        <v>36</v>
      </c>
      <c r="I37">
        <f t="shared" si="3"/>
        <v>5.1502145922745199E-2</v>
      </c>
      <c r="J37">
        <f t="shared" si="4"/>
        <v>1</v>
      </c>
      <c r="K37">
        <v>37</v>
      </c>
      <c r="L37">
        <f t="shared" si="5"/>
        <v>36</v>
      </c>
      <c r="M37">
        <f t="shared" si="6"/>
        <v>5.1502145922745199E-2</v>
      </c>
      <c r="N37">
        <f t="shared" si="7"/>
        <v>1</v>
      </c>
      <c r="O37">
        <v>37</v>
      </c>
      <c r="P37">
        <f t="shared" si="8"/>
        <v>36</v>
      </c>
      <c r="Q37">
        <f t="shared" si="9"/>
        <v>1.5</v>
      </c>
      <c r="R37">
        <f t="shared" si="10"/>
        <v>1.5</v>
      </c>
      <c r="S37">
        <v>37</v>
      </c>
      <c r="T37">
        <f t="shared" si="11"/>
        <v>36</v>
      </c>
      <c r="U37">
        <f t="shared" si="12"/>
        <v>0.19834361328514899</v>
      </c>
      <c r="V37">
        <f t="shared" si="13"/>
        <v>0.163703645432725</v>
      </c>
      <c r="W37">
        <v>37</v>
      </c>
      <c r="X37">
        <f t="shared" si="14"/>
        <v>36</v>
      </c>
      <c r="Y37">
        <f t="shared" si="15"/>
        <v>1.1983436132851542</v>
      </c>
      <c r="Z37">
        <f t="shared" si="16"/>
        <v>0.163703645432725</v>
      </c>
      <c r="AA37">
        <v>37</v>
      </c>
      <c r="AB37">
        <f t="shared" si="17"/>
        <v>36</v>
      </c>
      <c r="AC37">
        <f t="shared" si="18"/>
        <v>1.5</v>
      </c>
      <c r="AD37">
        <f t="shared" si="19"/>
        <v>0.5</v>
      </c>
    </row>
    <row r="38" spans="1:30" x14ac:dyDescent="0.35">
      <c r="A38" s="117">
        <v>0</v>
      </c>
      <c r="B38">
        <v>0</v>
      </c>
      <c r="C38">
        <v>38</v>
      </c>
      <c r="E38">
        <f t="shared" si="20"/>
        <v>0.60869565217391242</v>
      </c>
      <c r="F38">
        <f t="shared" si="21"/>
        <v>0.36935522150707112</v>
      </c>
      <c r="G38">
        <v>38</v>
      </c>
      <c r="H38">
        <f t="shared" si="2"/>
        <v>37</v>
      </c>
      <c r="I38">
        <f t="shared" si="3"/>
        <v>5.2932761087265898E-2</v>
      </c>
      <c r="J38">
        <f t="shared" si="4"/>
        <v>2</v>
      </c>
      <c r="K38">
        <v>38</v>
      </c>
      <c r="L38">
        <f t="shared" si="5"/>
        <v>37</v>
      </c>
      <c r="M38">
        <f t="shared" si="6"/>
        <v>5.2932761087265898E-2</v>
      </c>
      <c r="N38">
        <f t="shared" si="7"/>
        <v>2</v>
      </c>
      <c r="O38">
        <v>38</v>
      </c>
      <c r="P38">
        <f t="shared" si="8"/>
        <v>37</v>
      </c>
      <c r="Q38">
        <f t="shared" si="9"/>
        <v>1.5</v>
      </c>
      <c r="R38">
        <f t="shared" si="10"/>
        <v>1.5</v>
      </c>
      <c r="S38">
        <v>38</v>
      </c>
      <c r="T38">
        <f t="shared" si="11"/>
        <v>37</v>
      </c>
      <c r="U38">
        <f t="shared" si="12"/>
        <v>0.199305834614383</v>
      </c>
      <c r="V38">
        <f t="shared" si="13"/>
        <v>0.83629635456727502</v>
      </c>
      <c r="W38">
        <v>38</v>
      </c>
      <c r="X38">
        <f t="shared" si="14"/>
        <v>37</v>
      </c>
      <c r="Y38">
        <f t="shared" si="15"/>
        <v>1.1993058346143881</v>
      </c>
      <c r="Z38">
        <f t="shared" si="16"/>
        <v>0.83629635456727502</v>
      </c>
      <c r="AA38">
        <v>38</v>
      </c>
      <c r="AB38">
        <f t="shared" si="17"/>
        <v>37</v>
      </c>
      <c r="AC38">
        <f t="shared" si="18"/>
        <v>1.5</v>
      </c>
      <c r="AD38">
        <f t="shared" si="19"/>
        <v>0.5</v>
      </c>
    </row>
    <row r="39" spans="1:30" x14ac:dyDescent="0.35">
      <c r="A39" s="117">
        <v>1</v>
      </c>
      <c r="B39">
        <v>0</v>
      </c>
      <c r="C39">
        <v>39</v>
      </c>
      <c r="E39">
        <f t="shared" si="20"/>
        <v>0.6521739130434776</v>
      </c>
      <c r="F39">
        <f t="shared" si="21"/>
        <v>0.37904598990399019</v>
      </c>
      <c r="G39">
        <v>39</v>
      </c>
      <c r="H39">
        <f t="shared" si="2"/>
        <v>38</v>
      </c>
      <c r="I39">
        <f t="shared" si="3"/>
        <v>5.4363376251786596E-2</v>
      </c>
      <c r="J39">
        <f t="shared" si="4"/>
        <v>1</v>
      </c>
      <c r="K39">
        <v>39</v>
      </c>
      <c r="L39">
        <f t="shared" si="5"/>
        <v>38</v>
      </c>
      <c r="M39">
        <f t="shared" si="6"/>
        <v>5.4363376251786596E-2</v>
      </c>
      <c r="N39">
        <f t="shared" si="7"/>
        <v>1</v>
      </c>
      <c r="O39">
        <v>39</v>
      </c>
      <c r="P39">
        <f t="shared" si="8"/>
        <v>38</v>
      </c>
      <c r="Q39">
        <f t="shared" si="9"/>
        <v>1.5</v>
      </c>
      <c r="R39">
        <f t="shared" si="10"/>
        <v>1.5</v>
      </c>
      <c r="S39">
        <v>39</v>
      </c>
      <c r="T39">
        <f t="shared" si="11"/>
        <v>38</v>
      </c>
      <c r="U39">
        <f t="shared" si="12"/>
        <v>0.20026805594361702</v>
      </c>
      <c r="V39">
        <f t="shared" si="13"/>
        <v>0.163703645432725</v>
      </c>
      <c r="W39">
        <v>39</v>
      </c>
      <c r="X39">
        <f t="shared" si="14"/>
        <v>38</v>
      </c>
      <c r="Y39">
        <f t="shared" si="15"/>
        <v>1.2002680559436221</v>
      </c>
      <c r="Z39">
        <f t="shared" si="16"/>
        <v>0.163703645432725</v>
      </c>
      <c r="AA39">
        <v>39</v>
      </c>
      <c r="AB39">
        <f t="shared" si="17"/>
        <v>38</v>
      </c>
      <c r="AC39">
        <f t="shared" si="18"/>
        <v>1.5</v>
      </c>
      <c r="AD39">
        <f t="shared" si="19"/>
        <v>0.5</v>
      </c>
    </row>
    <row r="40" spans="1:30" x14ac:dyDescent="0.35">
      <c r="A40" s="117">
        <v>0</v>
      </c>
      <c r="B40">
        <v>0</v>
      </c>
      <c r="C40">
        <v>40</v>
      </c>
      <c r="E40">
        <f t="shared" si="20"/>
        <v>0.69565217391304279</v>
      </c>
      <c r="F40">
        <f t="shared" si="21"/>
        <v>0.3888342488664468</v>
      </c>
      <c r="G40">
        <v>40</v>
      </c>
      <c r="H40">
        <f t="shared" si="2"/>
        <v>39</v>
      </c>
      <c r="I40">
        <f t="shared" si="3"/>
        <v>5.5793991416307295E-2</v>
      </c>
      <c r="J40">
        <f t="shared" si="4"/>
        <v>2</v>
      </c>
      <c r="K40">
        <v>40</v>
      </c>
      <c r="L40">
        <f t="shared" si="5"/>
        <v>39</v>
      </c>
      <c r="M40">
        <f t="shared" si="6"/>
        <v>5.5793991416307295E-2</v>
      </c>
      <c r="N40">
        <f t="shared" si="7"/>
        <v>2</v>
      </c>
      <c r="O40">
        <v>40</v>
      </c>
      <c r="P40">
        <f t="shared" si="8"/>
        <v>39</v>
      </c>
      <c r="Q40">
        <f t="shared" si="9"/>
        <v>1.5</v>
      </c>
      <c r="R40">
        <f t="shared" si="10"/>
        <v>1.5</v>
      </c>
      <c r="S40">
        <v>40</v>
      </c>
      <c r="T40">
        <f t="shared" si="11"/>
        <v>39</v>
      </c>
      <c r="U40">
        <f t="shared" si="12"/>
        <v>0.201230277272851</v>
      </c>
      <c r="V40">
        <f t="shared" si="13"/>
        <v>0.83629635456727502</v>
      </c>
      <c r="W40">
        <v>40</v>
      </c>
      <c r="X40">
        <f t="shared" si="14"/>
        <v>39</v>
      </c>
      <c r="Y40">
        <f t="shared" si="15"/>
        <v>1.201230277272856</v>
      </c>
      <c r="Z40">
        <f t="shared" si="16"/>
        <v>0.83629635456727502</v>
      </c>
      <c r="AA40">
        <v>40</v>
      </c>
      <c r="AB40">
        <f t="shared" si="17"/>
        <v>39</v>
      </c>
      <c r="AC40">
        <f t="shared" si="18"/>
        <v>1.5</v>
      </c>
      <c r="AD40">
        <f t="shared" si="19"/>
        <v>0.5</v>
      </c>
    </row>
    <row r="41" spans="1:30" x14ac:dyDescent="0.35">
      <c r="A41" s="117">
        <v>0</v>
      </c>
      <c r="B41">
        <v>0</v>
      </c>
      <c r="C41">
        <v>41</v>
      </c>
      <c r="E41">
        <f t="shared" si="20"/>
        <v>0.73913043478260798</v>
      </c>
      <c r="F41">
        <f t="shared" si="21"/>
        <v>0.39871297350078561</v>
      </c>
      <c r="G41">
        <v>41</v>
      </c>
      <c r="H41">
        <f t="shared" si="2"/>
        <v>40</v>
      </c>
      <c r="I41">
        <f t="shared" si="3"/>
        <v>5.7224606580827994E-2</v>
      </c>
      <c r="J41">
        <f t="shared" si="4"/>
        <v>1</v>
      </c>
      <c r="K41">
        <v>41</v>
      </c>
      <c r="L41">
        <f t="shared" si="5"/>
        <v>40</v>
      </c>
      <c r="M41">
        <f t="shared" si="6"/>
        <v>5.7224606580827994E-2</v>
      </c>
      <c r="N41">
        <f t="shared" si="7"/>
        <v>1</v>
      </c>
      <c r="O41">
        <v>41</v>
      </c>
      <c r="P41">
        <f t="shared" si="8"/>
        <v>40</v>
      </c>
      <c r="Q41">
        <f t="shared" si="9"/>
        <v>1.5</v>
      </c>
      <c r="R41">
        <f t="shared" si="10"/>
        <v>1.5</v>
      </c>
      <c r="S41">
        <v>41</v>
      </c>
      <c r="T41">
        <f t="shared" si="11"/>
        <v>40</v>
      </c>
      <c r="U41">
        <f t="shared" si="12"/>
        <v>0.20219249860208499</v>
      </c>
      <c r="V41">
        <f t="shared" si="13"/>
        <v>0.163703645432725</v>
      </c>
      <c r="W41">
        <v>41</v>
      </c>
      <c r="X41">
        <f t="shared" si="14"/>
        <v>40</v>
      </c>
      <c r="Y41">
        <f t="shared" si="15"/>
        <v>1.20219249860209</v>
      </c>
      <c r="Z41">
        <f t="shared" si="16"/>
        <v>0.163703645432725</v>
      </c>
      <c r="AA41">
        <v>41</v>
      </c>
      <c r="AB41">
        <f t="shared" si="17"/>
        <v>40</v>
      </c>
      <c r="AC41">
        <f t="shared" si="18"/>
        <v>1.5</v>
      </c>
      <c r="AD41">
        <f t="shared" si="19"/>
        <v>0.5</v>
      </c>
    </row>
    <row r="42" spans="1:30" x14ac:dyDescent="0.35">
      <c r="A42" s="117">
        <v>0</v>
      </c>
      <c r="B42">
        <v>0</v>
      </c>
      <c r="C42">
        <v>42</v>
      </c>
      <c r="E42">
        <f t="shared" si="20"/>
        <v>0.78260869565217339</v>
      </c>
      <c r="F42">
        <f t="shared" si="21"/>
        <v>0.40867485225053368</v>
      </c>
      <c r="G42">
        <v>42</v>
      </c>
      <c r="H42">
        <f t="shared" si="2"/>
        <v>41</v>
      </c>
      <c r="I42">
        <f t="shared" si="3"/>
        <v>5.8655221745348693E-2</v>
      </c>
      <c r="J42">
        <f t="shared" si="4"/>
        <v>2</v>
      </c>
      <c r="K42">
        <v>42</v>
      </c>
      <c r="L42">
        <f t="shared" si="5"/>
        <v>41</v>
      </c>
      <c r="M42">
        <f t="shared" si="6"/>
        <v>5.8655221745348693E-2</v>
      </c>
      <c r="N42">
        <f t="shared" si="7"/>
        <v>2</v>
      </c>
      <c r="O42">
        <v>42</v>
      </c>
      <c r="P42">
        <f t="shared" si="8"/>
        <v>41</v>
      </c>
      <c r="Q42">
        <f t="shared" si="9"/>
        <v>1.5</v>
      </c>
      <c r="R42">
        <f t="shared" si="10"/>
        <v>1.5</v>
      </c>
      <c r="S42">
        <v>42</v>
      </c>
      <c r="T42">
        <f t="shared" si="11"/>
        <v>41</v>
      </c>
      <c r="U42">
        <f t="shared" si="12"/>
        <v>0.20315471993131901</v>
      </c>
      <c r="V42">
        <f t="shared" si="13"/>
        <v>0.83629635456727502</v>
      </c>
      <c r="W42">
        <v>42</v>
      </c>
      <c r="X42">
        <f t="shared" si="14"/>
        <v>41</v>
      </c>
      <c r="Y42">
        <f t="shared" si="15"/>
        <v>1.2031547199313242</v>
      </c>
      <c r="Z42">
        <f t="shared" si="16"/>
        <v>0.83629635456727502</v>
      </c>
      <c r="AA42">
        <v>42</v>
      </c>
      <c r="AB42">
        <f t="shared" si="17"/>
        <v>41</v>
      </c>
      <c r="AC42">
        <f t="shared" si="18"/>
        <v>1.5</v>
      </c>
      <c r="AD42">
        <f t="shared" si="19"/>
        <v>0.5</v>
      </c>
    </row>
    <row r="43" spans="1:30" x14ac:dyDescent="0.35">
      <c r="A43" s="117">
        <v>0</v>
      </c>
      <c r="B43">
        <v>0</v>
      </c>
      <c r="C43">
        <v>43</v>
      </c>
      <c r="E43">
        <f t="shared" si="20"/>
        <v>0.82608695652173858</v>
      </c>
      <c r="F43">
        <f t="shared" si="21"/>
        <v>0.41871230648573621</v>
      </c>
      <c r="G43">
        <v>43</v>
      </c>
      <c r="H43">
        <f t="shared" si="2"/>
        <v>42</v>
      </c>
      <c r="I43">
        <f t="shared" si="3"/>
        <v>6.0085836909869399E-2</v>
      </c>
      <c r="J43">
        <f t="shared" si="4"/>
        <v>1</v>
      </c>
      <c r="K43">
        <v>43</v>
      </c>
      <c r="L43">
        <f t="shared" si="5"/>
        <v>42</v>
      </c>
      <c r="M43">
        <f t="shared" si="6"/>
        <v>6.0085836909869399E-2</v>
      </c>
      <c r="N43">
        <f t="shared" si="7"/>
        <v>1</v>
      </c>
      <c r="O43">
        <v>43</v>
      </c>
      <c r="P43">
        <f t="shared" si="8"/>
        <v>42</v>
      </c>
      <c r="Q43">
        <f t="shared" si="9"/>
        <v>1.5</v>
      </c>
      <c r="R43">
        <f t="shared" si="10"/>
        <v>1.5</v>
      </c>
      <c r="S43">
        <v>43</v>
      </c>
      <c r="T43">
        <f t="shared" si="11"/>
        <v>42</v>
      </c>
      <c r="U43">
        <f t="shared" si="12"/>
        <v>0.20411694126055299</v>
      </c>
      <c r="V43">
        <f t="shared" si="13"/>
        <v>0.163703645432725</v>
      </c>
      <c r="W43">
        <v>43</v>
      </c>
      <c r="X43">
        <f t="shared" si="14"/>
        <v>42</v>
      </c>
      <c r="Y43">
        <f t="shared" si="15"/>
        <v>1.2041169412605581</v>
      </c>
      <c r="Z43">
        <f t="shared" si="16"/>
        <v>0.163703645432725</v>
      </c>
      <c r="AA43">
        <v>43</v>
      </c>
      <c r="AB43">
        <f t="shared" si="17"/>
        <v>42</v>
      </c>
      <c r="AC43">
        <f t="shared" si="18"/>
        <v>1.5</v>
      </c>
      <c r="AD43">
        <f t="shared" si="19"/>
        <v>0.5</v>
      </c>
    </row>
    <row r="44" spans="1:30" x14ac:dyDescent="0.35">
      <c r="A44" s="117">
        <v>0</v>
      </c>
      <c r="B44">
        <v>0</v>
      </c>
      <c r="C44">
        <v>44</v>
      </c>
      <c r="E44">
        <f t="shared" si="20"/>
        <v>0.86956521739130377</v>
      </c>
      <c r="F44">
        <f t="shared" si="21"/>
        <v>0.42881751187002604</v>
      </c>
      <c r="G44">
        <v>44</v>
      </c>
      <c r="H44">
        <f t="shared" si="2"/>
        <v>43</v>
      </c>
      <c r="I44">
        <f t="shared" si="3"/>
        <v>6.1516452074390097E-2</v>
      </c>
      <c r="J44">
        <f t="shared" si="4"/>
        <v>2</v>
      </c>
      <c r="K44">
        <v>44</v>
      </c>
      <c r="L44">
        <f t="shared" si="5"/>
        <v>43</v>
      </c>
      <c r="M44">
        <f t="shared" si="6"/>
        <v>6.1516452074390097E-2</v>
      </c>
      <c r="N44">
        <f t="shared" si="7"/>
        <v>2</v>
      </c>
      <c r="O44">
        <v>44</v>
      </c>
      <c r="P44">
        <f t="shared" si="8"/>
        <v>43</v>
      </c>
      <c r="Q44">
        <f t="shared" si="9"/>
        <v>1.5</v>
      </c>
      <c r="R44">
        <f t="shared" si="10"/>
        <v>1.5</v>
      </c>
      <c r="S44">
        <v>44</v>
      </c>
      <c r="T44">
        <f t="shared" si="11"/>
        <v>43</v>
      </c>
      <c r="U44">
        <f t="shared" si="12"/>
        <v>0.20507916258978701</v>
      </c>
      <c r="V44">
        <f t="shared" si="13"/>
        <v>0.83629635456727502</v>
      </c>
      <c r="W44">
        <v>44</v>
      </c>
      <c r="X44">
        <f t="shared" si="14"/>
        <v>43</v>
      </c>
      <c r="Y44">
        <f t="shared" si="15"/>
        <v>1.2050791625897921</v>
      </c>
      <c r="Z44">
        <f t="shared" si="16"/>
        <v>0.83629635456727502</v>
      </c>
      <c r="AA44">
        <v>44</v>
      </c>
      <c r="AB44">
        <f t="shared" si="17"/>
        <v>43</v>
      </c>
      <c r="AC44">
        <f t="shared" si="18"/>
        <v>1.5</v>
      </c>
      <c r="AD44">
        <f t="shared" si="19"/>
        <v>0.5</v>
      </c>
    </row>
    <row r="45" spans="1:30" x14ac:dyDescent="0.35">
      <c r="A45" s="117">
        <v>0</v>
      </c>
      <c r="B45">
        <v>0</v>
      </c>
      <c r="C45">
        <v>45</v>
      </c>
      <c r="E45">
        <f t="shared" si="20"/>
        <v>0.91304347826086896</v>
      </c>
      <c r="F45">
        <f t="shared" si="21"/>
        <v>0.4389824213913765</v>
      </c>
      <c r="G45">
        <v>45</v>
      </c>
      <c r="H45">
        <f t="shared" si="2"/>
        <v>44</v>
      </c>
      <c r="I45">
        <f t="shared" si="3"/>
        <v>6.2947067238910789E-2</v>
      </c>
      <c r="J45">
        <f t="shared" si="4"/>
        <v>1</v>
      </c>
      <c r="K45">
        <v>45</v>
      </c>
      <c r="L45">
        <f t="shared" si="5"/>
        <v>44</v>
      </c>
      <c r="M45">
        <f t="shared" si="6"/>
        <v>6.2947067238910789E-2</v>
      </c>
      <c r="N45">
        <f t="shared" si="7"/>
        <v>1</v>
      </c>
      <c r="O45">
        <v>45</v>
      </c>
      <c r="P45">
        <f t="shared" si="8"/>
        <v>44</v>
      </c>
      <c r="Q45">
        <f t="shared" si="9"/>
        <v>1.5</v>
      </c>
      <c r="R45">
        <f t="shared" si="10"/>
        <v>1.5</v>
      </c>
      <c r="S45">
        <v>45</v>
      </c>
      <c r="T45">
        <f t="shared" si="11"/>
        <v>44</v>
      </c>
      <c r="U45">
        <f t="shared" si="12"/>
        <v>0.20604138391902099</v>
      </c>
      <c r="V45">
        <f t="shared" si="13"/>
        <v>0.163703645432725</v>
      </c>
      <c r="W45">
        <v>45</v>
      </c>
      <c r="X45">
        <f t="shared" si="14"/>
        <v>44</v>
      </c>
      <c r="Y45">
        <f t="shared" si="15"/>
        <v>1.206041383919026</v>
      </c>
      <c r="Z45">
        <f t="shared" si="16"/>
        <v>0.163703645432725</v>
      </c>
      <c r="AA45">
        <v>45</v>
      </c>
      <c r="AB45">
        <f t="shared" si="17"/>
        <v>44</v>
      </c>
      <c r="AC45">
        <f t="shared" si="18"/>
        <v>1.5</v>
      </c>
      <c r="AD45">
        <f t="shared" si="19"/>
        <v>0.5</v>
      </c>
    </row>
    <row r="46" spans="1:30" x14ac:dyDescent="0.35">
      <c r="A46" s="117">
        <v>0</v>
      </c>
      <c r="B46">
        <v>1</v>
      </c>
      <c r="C46">
        <v>46</v>
      </c>
      <c r="E46">
        <f t="shared" si="20"/>
        <v>0.95652173913043415</v>
      </c>
      <c r="F46">
        <f t="shared" si="21"/>
        <v>0.4491987899235757</v>
      </c>
      <c r="G46">
        <v>46</v>
      </c>
      <c r="H46">
        <f t="shared" si="2"/>
        <v>45</v>
      </c>
      <c r="I46">
        <f t="shared" si="3"/>
        <v>6.4377682403431502E-2</v>
      </c>
      <c r="J46">
        <f t="shared" si="4"/>
        <v>2</v>
      </c>
      <c r="K46">
        <v>46</v>
      </c>
      <c r="L46">
        <f t="shared" si="5"/>
        <v>45</v>
      </c>
      <c r="M46">
        <f t="shared" si="6"/>
        <v>6.4377682403431502E-2</v>
      </c>
      <c r="N46">
        <f t="shared" si="7"/>
        <v>2</v>
      </c>
      <c r="O46">
        <v>46</v>
      </c>
      <c r="P46">
        <f t="shared" si="8"/>
        <v>45</v>
      </c>
      <c r="Q46">
        <f t="shared" si="9"/>
        <v>1.5</v>
      </c>
      <c r="R46">
        <f t="shared" si="10"/>
        <v>1.5</v>
      </c>
      <c r="S46">
        <v>46</v>
      </c>
      <c r="T46">
        <f t="shared" si="11"/>
        <v>45</v>
      </c>
      <c r="U46">
        <f t="shared" si="12"/>
        <v>0.20700360524825501</v>
      </c>
      <c r="V46">
        <f t="shared" si="13"/>
        <v>0.83629635456727502</v>
      </c>
      <c r="W46">
        <v>46</v>
      </c>
      <c r="X46">
        <f t="shared" si="14"/>
        <v>45</v>
      </c>
      <c r="Y46">
        <f t="shared" si="15"/>
        <v>1.20700360524826</v>
      </c>
      <c r="Z46">
        <f t="shared" si="16"/>
        <v>0.83629635456727502</v>
      </c>
      <c r="AA46">
        <v>46</v>
      </c>
      <c r="AB46">
        <f t="shared" si="17"/>
        <v>45</v>
      </c>
      <c r="AC46">
        <f t="shared" si="18"/>
        <v>1.5</v>
      </c>
      <c r="AD46">
        <f t="shared" si="19"/>
        <v>0.5</v>
      </c>
    </row>
    <row r="47" spans="1:30" x14ac:dyDescent="0.35">
      <c r="A47" s="117">
        <v>0</v>
      </c>
      <c r="B47">
        <v>0</v>
      </c>
      <c r="C47">
        <v>47</v>
      </c>
      <c r="E47">
        <f t="shared" si="20"/>
        <v>0.99999999999999933</v>
      </c>
      <c r="F47">
        <f t="shared" si="21"/>
        <v>0.45945820016771188</v>
      </c>
      <c r="G47">
        <v>47</v>
      </c>
      <c r="H47">
        <f t="shared" si="2"/>
        <v>46</v>
      </c>
      <c r="I47">
        <f t="shared" si="3"/>
        <v>6.5808297567952201E-2</v>
      </c>
      <c r="J47">
        <f t="shared" si="4"/>
        <v>1</v>
      </c>
      <c r="K47">
        <v>47</v>
      </c>
      <c r="L47">
        <f t="shared" si="5"/>
        <v>46</v>
      </c>
      <c r="M47">
        <f t="shared" si="6"/>
        <v>6.5808297567952201E-2</v>
      </c>
      <c r="N47">
        <f t="shared" si="7"/>
        <v>1</v>
      </c>
      <c r="O47">
        <v>47</v>
      </c>
      <c r="P47">
        <f t="shared" si="8"/>
        <v>46</v>
      </c>
      <c r="Q47">
        <f t="shared" si="9"/>
        <v>1.5</v>
      </c>
      <c r="R47">
        <f t="shared" si="10"/>
        <v>1.5</v>
      </c>
      <c r="S47">
        <v>47</v>
      </c>
      <c r="T47">
        <f t="shared" si="11"/>
        <v>46</v>
      </c>
      <c r="U47">
        <f t="shared" si="12"/>
        <v>0.20796582657748899</v>
      </c>
      <c r="V47">
        <f t="shared" si="13"/>
        <v>0.163703645432725</v>
      </c>
      <c r="W47">
        <v>47</v>
      </c>
      <c r="X47">
        <f t="shared" si="14"/>
        <v>46</v>
      </c>
      <c r="Y47">
        <f t="shared" si="15"/>
        <v>1.2079658265774942</v>
      </c>
      <c r="Z47">
        <f t="shared" si="16"/>
        <v>0.163703645432725</v>
      </c>
      <c r="AA47">
        <v>47</v>
      </c>
      <c r="AB47">
        <f t="shared" si="17"/>
        <v>46</v>
      </c>
      <c r="AC47">
        <f t="shared" si="18"/>
        <v>1.5</v>
      </c>
      <c r="AD47">
        <f t="shared" si="19"/>
        <v>0.5</v>
      </c>
    </row>
    <row r="48" spans="1:30" x14ac:dyDescent="0.35">
      <c r="A48" s="117">
        <v>0</v>
      </c>
      <c r="B48">
        <v>0</v>
      </c>
      <c r="C48">
        <v>48</v>
      </c>
      <c r="E48">
        <f t="shared" si="20"/>
        <v>1.0434782608695645</v>
      </c>
      <c r="F48">
        <f t="shared" si="21"/>
        <v>0.46975208980667282</v>
      </c>
      <c r="G48">
        <v>48</v>
      </c>
      <c r="H48">
        <f t="shared" si="2"/>
        <v>47</v>
      </c>
      <c r="I48">
        <f t="shared" si="3"/>
        <v>6.72389127324729E-2</v>
      </c>
      <c r="J48">
        <f t="shared" si="4"/>
        <v>2</v>
      </c>
      <c r="K48">
        <v>48</v>
      </c>
      <c r="L48">
        <f t="shared" si="5"/>
        <v>47</v>
      </c>
      <c r="M48">
        <f t="shared" si="6"/>
        <v>6.72389127324729E-2</v>
      </c>
      <c r="N48">
        <f t="shared" si="7"/>
        <v>2</v>
      </c>
      <c r="O48">
        <v>48</v>
      </c>
      <c r="P48">
        <f t="shared" si="8"/>
        <v>47</v>
      </c>
      <c r="Q48">
        <f t="shared" si="9"/>
        <v>1.5</v>
      </c>
      <c r="R48">
        <f t="shared" si="10"/>
        <v>1.5</v>
      </c>
      <c r="S48">
        <v>48</v>
      </c>
      <c r="T48">
        <f t="shared" si="11"/>
        <v>47</v>
      </c>
      <c r="U48">
        <f t="shared" si="12"/>
        <v>0.20892804790672301</v>
      </c>
      <c r="V48">
        <f t="shared" si="13"/>
        <v>0.83629635456727502</v>
      </c>
      <c r="W48">
        <v>48</v>
      </c>
      <c r="X48">
        <f t="shared" si="14"/>
        <v>47</v>
      </c>
      <c r="Y48">
        <f t="shared" si="15"/>
        <v>1.2089280479067281</v>
      </c>
      <c r="Z48">
        <f t="shared" si="16"/>
        <v>0.83629635456727502</v>
      </c>
      <c r="AA48">
        <v>48</v>
      </c>
      <c r="AB48">
        <f t="shared" si="17"/>
        <v>47</v>
      </c>
      <c r="AC48">
        <f t="shared" si="18"/>
        <v>1.5</v>
      </c>
      <c r="AD48">
        <f t="shared" si="19"/>
        <v>0.5</v>
      </c>
    </row>
    <row r="49" spans="1:30" x14ac:dyDescent="0.35">
      <c r="A49" s="117">
        <v>0</v>
      </c>
      <c r="B49">
        <v>0</v>
      </c>
      <c r="C49">
        <v>49</v>
      </c>
      <c r="E49">
        <f t="shared" si="20"/>
        <v>1.0869565217391299</v>
      </c>
      <c r="F49">
        <f t="shared" si="21"/>
        <v>0.48007177969114229</v>
      </c>
      <c r="G49">
        <v>49</v>
      </c>
      <c r="H49">
        <f t="shared" si="2"/>
        <v>48</v>
      </c>
      <c r="I49">
        <f t="shared" si="3"/>
        <v>6.8669527896993598E-2</v>
      </c>
      <c r="J49">
        <f t="shared" si="4"/>
        <v>1</v>
      </c>
      <c r="K49">
        <v>49</v>
      </c>
      <c r="L49">
        <f t="shared" si="5"/>
        <v>48</v>
      </c>
      <c r="M49">
        <f t="shared" si="6"/>
        <v>6.8669527896993598E-2</v>
      </c>
      <c r="N49">
        <f t="shared" si="7"/>
        <v>1</v>
      </c>
      <c r="O49">
        <v>49</v>
      </c>
      <c r="P49">
        <f t="shared" si="8"/>
        <v>48</v>
      </c>
      <c r="Q49">
        <f t="shared" si="9"/>
        <v>1.5</v>
      </c>
      <c r="R49">
        <f t="shared" si="10"/>
        <v>1.5</v>
      </c>
      <c r="S49">
        <v>49</v>
      </c>
      <c r="T49">
        <f t="shared" si="11"/>
        <v>48</v>
      </c>
      <c r="U49">
        <f t="shared" si="12"/>
        <v>0.20989026923595699</v>
      </c>
      <c r="V49">
        <f t="shared" si="13"/>
        <v>0.163703645432725</v>
      </c>
      <c r="W49">
        <v>49</v>
      </c>
      <c r="X49">
        <f t="shared" si="14"/>
        <v>48</v>
      </c>
      <c r="Y49">
        <f t="shared" si="15"/>
        <v>1.2098902692359621</v>
      </c>
      <c r="Z49">
        <f t="shared" si="16"/>
        <v>0.163703645432725</v>
      </c>
      <c r="AA49">
        <v>49</v>
      </c>
      <c r="AB49">
        <f t="shared" si="17"/>
        <v>48</v>
      </c>
      <c r="AC49">
        <f t="shared" si="18"/>
        <v>1.5</v>
      </c>
      <c r="AD49">
        <f t="shared" si="19"/>
        <v>0.5</v>
      </c>
    </row>
    <row r="50" spans="1:30" x14ac:dyDescent="0.35">
      <c r="A50" s="117">
        <v>1</v>
      </c>
      <c r="B50">
        <v>0</v>
      </c>
      <c r="C50">
        <v>50</v>
      </c>
      <c r="E50">
        <f t="shared" si="20"/>
        <v>1.1304347826086949</v>
      </c>
      <c r="F50">
        <f t="shared" si="21"/>
        <v>0.49040850286307042</v>
      </c>
      <c r="G50">
        <v>50</v>
      </c>
      <c r="H50">
        <f t="shared" si="2"/>
        <v>49</v>
      </c>
      <c r="I50">
        <f t="shared" si="3"/>
        <v>7.0100143061514297E-2</v>
      </c>
      <c r="J50">
        <f t="shared" si="4"/>
        <v>2</v>
      </c>
      <c r="K50">
        <v>50</v>
      </c>
      <c r="L50">
        <f t="shared" si="5"/>
        <v>49</v>
      </c>
      <c r="M50">
        <f t="shared" si="6"/>
        <v>7.0100143061514297E-2</v>
      </c>
      <c r="N50">
        <f t="shared" si="7"/>
        <v>2</v>
      </c>
      <c r="O50">
        <v>50</v>
      </c>
      <c r="P50">
        <f t="shared" si="8"/>
        <v>49</v>
      </c>
      <c r="Q50">
        <f t="shared" si="9"/>
        <v>1.5</v>
      </c>
      <c r="R50">
        <f t="shared" si="10"/>
        <v>1.5</v>
      </c>
      <c r="S50">
        <v>50</v>
      </c>
      <c r="T50">
        <f t="shared" si="11"/>
        <v>49</v>
      </c>
      <c r="U50">
        <f t="shared" si="12"/>
        <v>0.21085249056519101</v>
      </c>
      <c r="V50">
        <f t="shared" si="13"/>
        <v>0.83629635456727502</v>
      </c>
      <c r="W50">
        <v>50</v>
      </c>
      <c r="X50">
        <f t="shared" si="14"/>
        <v>49</v>
      </c>
      <c r="Y50">
        <f t="shared" si="15"/>
        <v>1.2108524905651961</v>
      </c>
      <c r="Z50">
        <f t="shared" si="16"/>
        <v>0.83629635456727502</v>
      </c>
      <c r="AA50">
        <v>50</v>
      </c>
      <c r="AB50">
        <f t="shared" si="17"/>
        <v>49</v>
      </c>
      <c r="AC50">
        <f t="shared" si="18"/>
        <v>1.5</v>
      </c>
      <c r="AD50">
        <f t="shared" si="19"/>
        <v>0.5</v>
      </c>
    </row>
    <row r="51" spans="1:30" x14ac:dyDescent="0.35">
      <c r="A51" s="117">
        <v>1</v>
      </c>
      <c r="B51">
        <v>0</v>
      </c>
      <c r="C51">
        <v>51</v>
      </c>
      <c r="E51">
        <f t="shared" si="20"/>
        <v>1.1739130434782603</v>
      </c>
      <c r="F51">
        <f t="shared" si="21"/>
        <v>0.50075343421234542</v>
      </c>
      <c r="G51">
        <v>51</v>
      </c>
      <c r="H51">
        <f t="shared" si="2"/>
        <v>50</v>
      </c>
      <c r="I51">
        <f t="shared" si="3"/>
        <v>7.1530758226034996E-2</v>
      </c>
      <c r="J51">
        <f t="shared" si="4"/>
        <v>1</v>
      </c>
      <c r="K51">
        <v>51</v>
      </c>
      <c r="L51">
        <f t="shared" si="5"/>
        <v>50</v>
      </c>
      <c r="M51">
        <f t="shared" si="6"/>
        <v>7.1530758226034996E-2</v>
      </c>
      <c r="N51">
        <f t="shared" si="7"/>
        <v>1</v>
      </c>
      <c r="O51">
        <v>51</v>
      </c>
      <c r="P51">
        <f t="shared" si="8"/>
        <v>50</v>
      </c>
      <c r="Q51">
        <f t="shared" si="9"/>
        <v>1.5</v>
      </c>
      <c r="R51">
        <f t="shared" si="10"/>
        <v>1.5</v>
      </c>
      <c r="S51">
        <v>51</v>
      </c>
      <c r="T51">
        <f t="shared" si="11"/>
        <v>50</v>
      </c>
      <c r="U51">
        <f t="shared" si="12"/>
        <v>0.211814711894425</v>
      </c>
      <c r="V51">
        <f t="shared" si="13"/>
        <v>0.163703645432725</v>
      </c>
      <c r="W51">
        <v>51</v>
      </c>
      <c r="X51">
        <f t="shared" si="14"/>
        <v>50</v>
      </c>
      <c r="Y51">
        <f t="shared" si="15"/>
        <v>1.21181471189443</v>
      </c>
      <c r="Z51">
        <f t="shared" si="16"/>
        <v>0.163703645432725</v>
      </c>
      <c r="AA51">
        <v>51</v>
      </c>
      <c r="AB51">
        <f t="shared" si="17"/>
        <v>50</v>
      </c>
      <c r="AC51">
        <f t="shared" si="18"/>
        <v>1.5</v>
      </c>
      <c r="AD51">
        <f t="shared" si="19"/>
        <v>0.5</v>
      </c>
    </row>
    <row r="52" spans="1:30" x14ac:dyDescent="0.35">
      <c r="A52" s="117">
        <v>0</v>
      </c>
      <c r="B52">
        <v>0</v>
      </c>
      <c r="C52">
        <v>52</v>
      </c>
      <c r="E52">
        <f t="shared" si="20"/>
        <v>1.2173913043478253</v>
      </c>
      <c r="F52">
        <f t="shared" si="21"/>
        <v>0.51109772055457703</v>
      </c>
      <c r="G52">
        <v>52</v>
      </c>
      <c r="H52">
        <f t="shared" si="2"/>
        <v>51</v>
      </c>
      <c r="I52">
        <f t="shared" si="3"/>
        <v>7.2961373390555695E-2</v>
      </c>
      <c r="J52">
        <f t="shared" si="4"/>
        <v>2</v>
      </c>
      <c r="K52">
        <v>52</v>
      </c>
      <c r="L52">
        <f t="shared" si="5"/>
        <v>51</v>
      </c>
      <c r="M52">
        <f t="shared" si="6"/>
        <v>7.2961373390555695E-2</v>
      </c>
      <c r="N52">
        <f t="shared" si="7"/>
        <v>2</v>
      </c>
      <c r="O52">
        <v>52</v>
      </c>
      <c r="P52">
        <f t="shared" si="8"/>
        <v>51</v>
      </c>
      <c r="Q52">
        <f t="shared" si="9"/>
        <v>1.5</v>
      </c>
      <c r="R52">
        <f t="shared" si="10"/>
        <v>1.5</v>
      </c>
      <c r="S52">
        <v>52</v>
      </c>
      <c r="T52">
        <f t="shared" si="11"/>
        <v>51</v>
      </c>
      <c r="U52">
        <f t="shared" si="12"/>
        <v>0.21277693322365901</v>
      </c>
      <c r="V52">
        <f t="shared" si="13"/>
        <v>0.83629635456727502</v>
      </c>
      <c r="W52">
        <v>52</v>
      </c>
      <c r="X52">
        <f t="shared" si="14"/>
        <v>51</v>
      </c>
      <c r="Y52">
        <f t="shared" si="15"/>
        <v>1.212776933223664</v>
      </c>
      <c r="Z52">
        <f t="shared" si="16"/>
        <v>0.83629635456727502</v>
      </c>
      <c r="AA52">
        <v>52</v>
      </c>
      <c r="AB52">
        <f t="shared" si="17"/>
        <v>51</v>
      </c>
      <c r="AC52">
        <f t="shared" si="18"/>
        <v>1.5</v>
      </c>
      <c r="AD52">
        <f t="shared" si="19"/>
        <v>0.5</v>
      </c>
    </row>
    <row r="53" spans="1:30" x14ac:dyDescent="0.35">
      <c r="A53" s="117">
        <v>1</v>
      </c>
      <c r="B53">
        <v>0</v>
      </c>
      <c r="C53">
        <v>53</v>
      </c>
      <c r="E53">
        <f t="shared" si="20"/>
        <v>1.2608695652173907</v>
      </c>
      <c r="F53">
        <f t="shared" si="21"/>
        <v>0.52143251091269105</v>
      </c>
      <c r="G53">
        <v>53</v>
      </c>
      <c r="H53">
        <f t="shared" si="2"/>
        <v>52</v>
      </c>
      <c r="I53">
        <f t="shared" si="3"/>
        <v>7.4391988555076394E-2</v>
      </c>
      <c r="J53">
        <f t="shared" si="4"/>
        <v>1</v>
      </c>
      <c r="K53">
        <v>53</v>
      </c>
      <c r="L53">
        <f t="shared" si="5"/>
        <v>52</v>
      </c>
      <c r="M53">
        <f t="shared" si="6"/>
        <v>7.4391988555076394E-2</v>
      </c>
      <c r="N53">
        <f t="shared" si="7"/>
        <v>1</v>
      </c>
      <c r="O53">
        <v>53</v>
      </c>
      <c r="P53">
        <f t="shared" si="8"/>
        <v>52</v>
      </c>
      <c r="Q53">
        <f t="shared" si="9"/>
        <v>1.5</v>
      </c>
      <c r="R53">
        <f t="shared" si="10"/>
        <v>1.5</v>
      </c>
      <c r="S53">
        <v>53</v>
      </c>
      <c r="T53">
        <f t="shared" si="11"/>
        <v>52</v>
      </c>
      <c r="U53">
        <f t="shared" si="12"/>
        <v>0.213739154552893</v>
      </c>
      <c r="V53">
        <f t="shared" si="13"/>
        <v>0.163703645432725</v>
      </c>
      <c r="W53">
        <v>53</v>
      </c>
      <c r="X53">
        <f t="shared" si="14"/>
        <v>52</v>
      </c>
      <c r="Y53">
        <f t="shared" si="15"/>
        <v>1.2137391545528982</v>
      </c>
      <c r="Z53">
        <f t="shared" si="16"/>
        <v>0.163703645432725</v>
      </c>
      <c r="AA53">
        <v>53</v>
      </c>
      <c r="AB53">
        <f t="shared" si="17"/>
        <v>52</v>
      </c>
      <c r="AC53">
        <f t="shared" si="18"/>
        <v>1.5</v>
      </c>
      <c r="AD53">
        <f t="shared" si="19"/>
        <v>0.5</v>
      </c>
    </row>
    <row r="54" spans="1:30" x14ac:dyDescent="0.35">
      <c r="A54" s="117">
        <v>0</v>
      </c>
      <c r="B54">
        <v>1</v>
      </c>
      <c r="C54">
        <v>54</v>
      </c>
      <c r="E54">
        <f t="shared" si="20"/>
        <v>1.3043478260869557</v>
      </c>
      <c r="F54">
        <f t="shared" si="21"/>
        <v>0.53174898678248339</v>
      </c>
      <c r="G54">
        <v>54</v>
      </c>
      <c r="H54">
        <f t="shared" si="2"/>
        <v>53</v>
      </c>
      <c r="I54">
        <f t="shared" si="3"/>
        <v>7.5822603719597093E-2</v>
      </c>
      <c r="J54">
        <f t="shared" si="4"/>
        <v>2</v>
      </c>
      <c r="K54">
        <v>54</v>
      </c>
      <c r="L54">
        <f t="shared" si="5"/>
        <v>53</v>
      </c>
      <c r="M54">
        <f t="shared" si="6"/>
        <v>7.5822603719597093E-2</v>
      </c>
      <c r="N54">
        <f t="shared" si="7"/>
        <v>2</v>
      </c>
      <c r="O54">
        <v>54</v>
      </c>
      <c r="P54">
        <f t="shared" si="8"/>
        <v>53</v>
      </c>
      <c r="Q54">
        <f t="shared" si="9"/>
        <v>1.5</v>
      </c>
      <c r="R54">
        <f t="shared" si="10"/>
        <v>1.5</v>
      </c>
      <c r="S54">
        <v>54</v>
      </c>
      <c r="T54">
        <f t="shared" si="11"/>
        <v>53</v>
      </c>
      <c r="U54">
        <f t="shared" si="12"/>
        <v>0.21470137588212701</v>
      </c>
      <c r="V54">
        <f t="shared" si="13"/>
        <v>0.83629635456727502</v>
      </c>
      <c r="W54">
        <v>54</v>
      </c>
      <c r="X54">
        <f t="shared" si="14"/>
        <v>53</v>
      </c>
      <c r="Y54">
        <f t="shared" si="15"/>
        <v>1.2147013758821321</v>
      </c>
      <c r="Z54">
        <f t="shared" si="16"/>
        <v>0.83629635456727502</v>
      </c>
      <c r="AA54">
        <v>54</v>
      </c>
      <c r="AB54">
        <f t="shared" si="17"/>
        <v>53</v>
      </c>
      <c r="AC54">
        <f t="shared" si="18"/>
        <v>1.5</v>
      </c>
      <c r="AD54">
        <f t="shared" si="19"/>
        <v>0.5</v>
      </c>
    </row>
    <row r="55" spans="1:30" x14ac:dyDescent="0.35">
      <c r="A55" s="117">
        <v>1</v>
      </c>
      <c r="B55">
        <v>1</v>
      </c>
      <c r="C55">
        <v>55</v>
      </c>
      <c r="E55">
        <f t="shared" si="20"/>
        <v>1.3478260869565211</v>
      </c>
      <c r="F55">
        <f t="shared" si="21"/>
        <v>0.54203839216249905</v>
      </c>
      <c r="G55">
        <v>55</v>
      </c>
      <c r="H55">
        <f t="shared" si="2"/>
        <v>54</v>
      </c>
      <c r="I55">
        <f t="shared" si="3"/>
        <v>7.7253218884117791E-2</v>
      </c>
      <c r="J55">
        <f t="shared" si="4"/>
        <v>1</v>
      </c>
      <c r="K55">
        <v>55</v>
      </c>
      <c r="L55">
        <f t="shared" si="5"/>
        <v>54</v>
      </c>
      <c r="M55">
        <f t="shared" si="6"/>
        <v>7.7253218884117791E-2</v>
      </c>
      <c r="N55">
        <f t="shared" si="7"/>
        <v>1</v>
      </c>
      <c r="O55">
        <v>55</v>
      </c>
      <c r="P55">
        <f t="shared" si="8"/>
        <v>54</v>
      </c>
      <c r="Q55">
        <f t="shared" si="9"/>
        <v>1.5</v>
      </c>
      <c r="R55">
        <f t="shared" si="10"/>
        <v>1.5</v>
      </c>
      <c r="S55">
        <v>55</v>
      </c>
      <c r="T55">
        <f t="shared" si="11"/>
        <v>54</v>
      </c>
      <c r="U55">
        <f t="shared" si="12"/>
        <v>0.215663597211361</v>
      </c>
      <c r="V55">
        <f t="shared" si="13"/>
        <v>0.163703645432725</v>
      </c>
      <c r="W55">
        <v>55</v>
      </c>
      <c r="X55">
        <f t="shared" si="14"/>
        <v>54</v>
      </c>
      <c r="Y55">
        <f t="shared" si="15"/>
        <v>1.2156635972113661</v>
      </c>
      <c r="Z55">
        <f t="shared" si="16"/>
        <v>0.163703645432725</v>
      </c>
      <c r="AA55">
        <v>55</v>
      </c>
      <c r="AB55">
        <f t="shared" si="17"/>
        <v>54</v>
      </c>
      <c r="AC55">
        <f t="shared" si="18"/>
        <v>1.5</v>
      </c>
      <c r="AD55">
        <f t="shared" si="19"/>
        <v>0.5</v>
      </c>
    </row>
    <row r="56" spans="1:30" x14ac:dyDescent="0.35">
      <c r="A56" s="117">
        <v>0</v>
      </c>
      <c r="B56">
        <v>0</v>
      </c>
      <c r="C56">
        <v>56</v>
      </c>
      <c r="E56">
        <f t="shared" si="20"/>
        <v>1.391304347826086</v>
      </c>
      <c r="F56">
        <f t="shared" si="21"/>
        <v>0.55229206313151591</v>
      </c>
      <c r="G56">
        <v>56</v>
      </c>
      <c r="H56">
        <f t="shared" si="2"/>
        <v>55</v>
      </c>
      <c r="I56">
        <f t="shared" si="3"/>
        <v>7.868383404863849E-2</v>
      </c>
      <c r="J56">
        <f t="shared" si="4"/>
        <v>2</v>
      </c>
      <c r="K56">
        <v>56</v>
      </c>
      <c r="L56">
        <f t="shared" si="5"/>
        <v>55</v>
      </c>
      <c r="M56">
        <f t="shared" si="6"/>
        <v>7.868383404863849E-2</v>
      </c>
      <c r="N56">
        <f t="shared" si="7"/>
        <v>2</v>
      </c>
      <c r="O56">
        <v>56</v>
      </c>
      <c r="P56">
        <f t="shared" si="8"/>
        <v>55</v>
      </c>
      <c r="Q56">
        <f t="shared" si="9"/>
        <v>1.5</v>
      </c>
      <c r="R56">
        <f t="shared" si="10"/>
        <v>1.5</v>
      </c>
      <c r="S56">
        <v>56</v>
      </c>
      <c r="T56">
        <f t="shared" si="11"/>
        <v>55</v>
      </c>
      <c r="U56">
        <f t="shared" si="12"/>
        <v>0.21662581854059501</v>
      </c>
      <c r="V56">
        <f t="shared" si="13"/>
        <v>0.83629635456727502</v>
      </c>
      <c r="W56">
        <v>56</v>
      </c>
      <c r="X56">
        <f t="shared" si="14"/>
        <v>55</v>
      </c>
      <c r="Y56">
        <f t="shared" si="15"/>
        <v>1.2166258185406</v>
      </c>
      <c r="Z56">
        <f t="shared" si="16"/>
        <v>0.83629635456727502</v>
      </c>
      <c r="AA56">
        <v>56</v>
      </c>
      <c r="AB56">
        <f t="shared" si="17"/>
        <v>55</v>
      </c>
      <c r="AC56">
        <f t="shared" si="18"/>
        <v>1.5</v>
      </c>
      <c r="AD56">
        <f t="shared" si="19"/>
        <v>0.5</v>
      </c>
    </row>
    <row r="57" spans="1:30" x14ac:dyDescent="0.35">
      <c r="A57" s="117">
        <v>0</v>
      </c>
      <c r="B57">
        <v>1</v>
      </c>
      <c r="C57">
        <v>57</v>
      </c>
      <c r="E57">
        <f t="shared" si="20"/>
        <v>1.4347826086956514</v>
      </c>
      <c r="F57">
        <f t="shared" si="21"/>
        <v>0.56250145676253271</v>
      </c>
      <c r="G57">
        <v>57</v>
      </c>
      <c r="H57">
        <f t="shared" si="2"/>
        <v>56</v>
      </c>
      <c r="I57">
        <f t="shared" si="3"/>
        <v>8.0114449213159189E-2</v>
      </c>
      <c r="J57">
        <f t="shared" si="4"/>
        <v>1</v>
      </c>
      <c r="K57">
        <v>57</v>
      </c>
      <c r="L57">
        <f t="shared" si="5"/>
        <v>56</v>
      </c>
      <c r="M57">
        <f t="shared" si="6"/>
        <v>8.0114449213159189E-2</v>
      </c>
      <c r="N57">
        <f t="shared" si="7"/>
        <v>1</v>
      </c>
      <c r="O57">
        <v>57</v>
      </c>
      <c r="P57">
        <f t="shared" si="8"/>
        <v>56</v>
      </c>
      <c r="Q57">
        <f t="shared" si="9"/>
        <v>1.5</v>
      </c>
      <c r="R57">
        <f t="shared" si="10"/>
        <v>1.5</v>
      </c>
      <c r="S57">
        <v>57</v>
      </c>
      <c r="T57">
        <f t="shared" si="11"/>
        <v>56</v>
      </c>
      <c r="U57">
        <f t="shared" si="12"/>
        <v>0.217588039869829</v>
      </c>
      <c r="V57">
        <f t="shared" si="13"/>
        <v>0.163703645432725</v>
      </c>
      <c r="W57">
        <v>57</v>
      </c>
      <c r="X57">
        <f t="shared" si="14"/>
        <v>56</v>
      </c>
      <c r="Y57">
        <f t="shared" si="15"/>
        <v>1.217588039869834</v>
      </c>
      <c r="Z57">
        <f t="shared" si="16"/>
        <v>0.163703645432725</v>
      </c>
      <c r="AA57">
        <v>57</v>
      </c>
      <c r="AB57">
        <f t="shared" si="17"/>
        <v>56</v>
      </c>
      <c r="AC57">
        <f t="shared" si="18"/>
        <v>1.5</v>
      </c>
      <c r="AD57">
        <f t="shared" si="19"/>
        <v>0.5</v>
      </c>
    </row>
    <row r="58" spans="1:30" x14ac:dyDescent="0.35">
      <c r="A58" s="117">
        <v>0</v>
      </c>
      <c r="B58">
        <v>0</v>
      </c>
      <c r="C58">
        <v>58</v>
      </c>
      <c r="E58">
        <f t="shared" si="20"/>
        <v>1.4782608695652164</v>
      </c>
      <c r="F58">
        <f t="shared" si="21"/>
        <v>0.57265817917033035</v>
      </c>
      <c r="G58">
        <v>58</v>
      </c>
      <c r="H58">
        <f t="shared" si="2"/>
        <v>57</v>
      </c>
      <c r="I58">
        <f t="shared" si="3"/>
        <v>8.1545064377679888E-2</v>
      </c>
      <c r="J58">
        <f t="shared" si="4"/>
        <v>2</v>
      </c>
      <c r="K58">
        <v>58</v>
      </c>
      <c r="L58">
        <f t="shared" si="5"/>
        <v>57</v>
      </c>
      <c r="M58">
        <f t="shared" si="6"/>
        <v>8.1545064377679888E-2</v>
      </c>
      <c r="N58">
        <f t="shared" si="7"/>
        <v>2</v>
      </c>
      <c r="O58">
        <v>58</v>
      </c>
      <c r="P58">
        <f t="shared" si="8"/>
        <v>57</v>
      </c>
      <c r="Q58">
        <f t="shared" si="9"/>
        <v>1.5</v>
      </c>
      <c r="R58">
        <f t="shared" si="10"/>
        <v>1.5</v>
      </c>
      <c r="S58">
        <v>58</v>
      </c>
      <c r="T58">
        <f t="shared" si="11"/>
        <v>57</v>
      </c>
      <c r="U58">
        <f t="shared" si="12"/>
        <v>0.21855026119906301</v>
      </c>
      <c r="V58">
        <f t="shared" si="13"/>
        <v>0.83629635456727502</v>
      </c>
      <c r="W58">
        <v>58</v>
      </c>
      <c r="X58">
        <f t="shared" si="14"/>
        <v>57</v>
      </c>
      <c r="Y58">
        <f t="shared" si="15"/>
        <v>1.2185502611990682</v>
      </c>
      <c r="Z58">
        <f t="shared" si="16"/>
        <v>0.83629635456727502</v>
      </c>
      <c r="AA58">
        <v>58</v>
      </c>
      <c r="AB58">
        <f t="shared" si="17"/>
        <v>57</v>
      </c>
      <c r="AC58">
        <f t="shared" si="18"/>
        <v>1.5</v>
      </c>
      <c r="AD58">
        <f t="shared" si="19"/>
        <v>0.5</v>
      </c>
    </row>
    <row r="59" spans="1:30" x14ac:dyDescent="0.35">
      <c r="A59" s="117">
        <v>0</v>
      </c>
      <c r="B59">
        <v>0</v>
      </c>
      <c r="C59">
        <v>59</v>
      </c>
      <c r="E59">
        <f t="shared" si="20"/>
        <v>1.5217391304347818</v>
      </c>
      <c r="F59">
        <f t="shared" si="21"/>
        <v>0.5827540125002707</v>
      </c>
      <c r="G59">
        <v>59</v>
      </c>
      <c r="H59">
        <f t="shared" si="2"/>
        <v>58</v>
      </c>
      <c r="I59">
        <f t="shared" si="3"/>
        <v>8.29756795422006E-2</v>
      </c>
      <c r="J59">
        <f t="shared" si="4"/>
        <v>1</v>
      </c>
      <c r="K59">
        <v>59</v>
      </c>
      <c r="L59">
        <f t="shared" si="5"/>
        <v>58</v>
      </c>
      <c r="M59">
        <f t="shared" si="6"/>
        <v>8.29756795422006E-2</v>
      </c>
      <c r="N59">
        <f t="shared" si="7"/>
        <v>1</v>
      </c>
      <c r="O59">
        <v>59</v>
      </c>
      <c r="P59">
        <f t="shared" si="8"/>
        <v>58</v>
      </c>
      <c r="Q59">
        <f t="shared" si="9"/>
        <v>1.5</v>
      </c>
      <c r="R59">
        <f t="shared" si="10"/>
        <v>1.5</v>
      </c>
      <c r="S59">
        <v>59</v>
      </c>
      <c r="T59">
        <f t="shared" si="11"/>
        <v>58</v>
      </c>
      <c r="U59">
        <f t="shared" si="12"/>
        <v>0.219512482528297</v>
      </c>
      <c r="V59">
        <f t="shared" si="13"/>
        <v>0.163703645432725</v>
      </c>
      <c r="W59">
        <v>59</v>
      </c>
      <c r="X59">
        <f t="shared" si="14"/>
        <v>58</v>
      </c>
      <c r="Y59">
        <f t="shared" si="15"/>
        <v>1.2195124825283021</v>
      </c>
      <c r="Z59">
        <f t="shared" si="16"/>
        <v>0.163703645432725</v>
      </c>
      <c r="AA59">
        <v>59</v>
      </c>
      <c r="AB59">
        <f t="shared" si="17"/>
        <v>58</v>
      </c>
      <c r="AC59">
        <f t="shared" si="18"/>
        <v>1.5</v>
      </c>
      <c r="AD59">
        <f t="shared" si="19"/>
        <v>0.5</v>
      </c>
    </row>
    <row r="60" spans="1:30" x14ac:dyDescent="0.35">
      <c r="A60" s="117">
        <v>1</v>
      </c>
      <c r="B60">
        <v>0</v>
      </c>
      <c r="C60">
        <v>60</v>
      </c>
      <c r="E60">
        <f t="shared" si="20"/>
        <v>1.5652173913043468</v>
      </c>
      <c r="F60">
        <f t="shared" si="21"/>
        <v>0.59278094067880793</v>
      </c>
      <c r="G60">
        <v>60</v>
      </c>
      <c r="H60">
        <f t="shared" si="2"/>
        <v>59</v>
      </c>
      <c r="I60">
        <f t="shared" si="3"/>
        <v>8.4406294706721299E-2</v>
      </c>
      <c r="J60">
        <f t="shared" si="4"/>
        <v>2</v>
      </c>
      <c r="K60">
        <v>60</v>
      </c>
      <c r="L60">
        <f t="shared" si="5"/>
        <v>59</v>
      </c>
      <c r="M60">
        <f t="shared" si="6"/>
        <v>8.4406294706721299E-2</v>
      </c>
      <c r="N60">
        <f t="shared" si="7"/>
        <v>2</v>
      </c>
      <c r="O60">
        <v>60</v>
      </c>
      <c r="P60">
        <f t="shared" si="8"/>
        <v>59</v>
      </c>
      <c r="Q60">
        <f t="shared" si="9"/>
        <v>1.5</v>
      </c>
      <c r="R60">
        <f t="shared" si="10"/>
        <v>1.5</v>
      </c>
      <c r="S60">
        <v>60</v>
      </c>
      <c r="T60">
        <f t="shared" si="11"/>
        <v>59</v>
      </c>
      <c r="U60">
        <f t="shared" si="12"/>
        <v>0.22047470385753098</v>
      </c>
      <c r="V60">
        <f t="shared" si="13"/>
        <v>0.83629635456727502</v>
      </c>
      <c r="W60">
        <v>60</v>
      </c>
      <c r="X60">
        <f t="shared" si="14"/>
        <v>59</v>
      </c>
      <c r="Y60">
        <f t="shared" si="15"/>
        <v>1.2204747038575361</v>
      </c>
      <c r="Z60">
        <f t="shared" si="16"/>
        <v>0.83629635456727502</v>
      </c>
      <c r="AA60">
        <v>60</v>
      </c>
      <c r="AB60">
        <f t="shared" si="17"/>
        <v>59</v>
      </c>
      <c r="AC60">
        <f t="shared" si="18"/>
        <v>1.5</v>
      </c>
      <c r="AD60">
        <f t="shared" si="19"/>
        <v>0.5</v>
      </c>
    </row>
    <row r="61" spans="1:30" x14ac:dyDescent="0.35">
      <c r="A61" s="117">
        <v>0</v>
      </c>
      <c r="B61">
        <v>1</v>
      </c>
      <c r="C61">
        <v>61</v>
      </c>
      <c r="E61">
        <f t="shared" si="20"/>
        <v>1.6086956521739122</v>
      </c>
      <c r="F61">
        <f t="shared" si="21"/>
        <v>0.60273117376099172</v>
      </c>
      <c r="G61">
        <v>61</v>
      </c>
      <c r="H61">
        <f t="shared" si="2"/>
        <v>60</v>
      </c>
      <c r="I61">
        <f t="shared" si="3"/>
        <v>8.5836909871241998E-2</v>
      </c>
      <c r="J61">
        <f t="shared" si="4"/>
        <v>1</v>
      </c>
      <c r="K61">
        <v>61</v>
      </c>
      <c r="L61">
        <f t="shared" si="5"/>
        <v>60</v>
      </c>
      <c r="M61">
        <f t="shared" si="6"/>
        <v>8.5836909871241998E-2</v>
      </c>
      <c r="N61">
        <f t="shared" si="7"/>
        <v>1</v>
      </c>
      <c r="O61">
        <v>61</v>
      </c>
      <c r="P61">
        <f t="shared" si="8"/>
        <v>60</v>
      </c>
      <c r="Q61">
        <f t="shared" si="9"/>
        <v>1.5</v>
      </c>
      <c r="R61">
        <f t="shared" si="10"/>
        <v>1.5</v>
      </c>
      <c r="S61">
        <v>61</v>
      </c>
      <c r="T61">
        <f t="shared" si="11"/>
        <v>60</v>
      </c>
      <c r="U61">
        <f t="shared" si="12"/>
        <v>0.221436925186765</v>
      </c>
      <c r="V61">
        <f t="shared" si="13"/>
        <v>0.163703645432725</v>
      </c>
      <c r="W61">
        <v>61</v>
      </c>
      <c r="X61">
        <f t="shared" si="14"/>
        <v>60</v>
      </c>
      <c r="Y61">
        <f t="shared" si="15"/>
        <v>1.2214369251867701</v>
      </c>
      <c r="Z61">
        <f t="shared" si="16"/>
        <v>0.163703645432725</v>
      </c>
      <c r="AA61">
        <v>61</v>
      </c>
      <c r="AB61">
        <f t="shared" si="17"/>
        <v>60</v>
      </c>
      <c r="AC61">
        <f t="shared" si="18"/>
        <v>1.5</v>
      </c>
      <c r="AD61">
        <f t="shared" si="19"/>
        <v>0.5</v>
      </c>
    </row>
    <row r="62" spans="1:30" x14ac:dyDescent="0.35">
      <c r="A62" s="117">
        <v>0</v>
      </c>
      <c r="B62">
        <v>0</v>
      </c>
      <c r="C62">
        <v>62</v>
      </c>
      <c r="E62">
        <f t="shared" si="20"/>
        <v>1.6521739130434772</v>
      </c>
      <c r="F62">
        <f t="shared" si="21"/>
        <v>0.61259717072674336</v>
      </c>
      <c r="G62">
        <v>62</v>
      </c>
      <c r="H62">
        <f t="shared" si="2"/>
        <v>61</v>
      </c>
      <c r="I62">
        <f t="shared" si="3"/>
        <v>8.7267525035762697E-2</v>
      </c>
      <c r="J62">
        <f t="shared" si="4"/>
        <v>2</v>
      </c>
      <c r="K62">
        <v>62</v>
      </c>
      <c r="L62">
        <f t="shared" si="5"/>
        <v>61</v>
      </c>
      <c r="M62">
        <f t="shared" si="6"/>
        <v>8.7267525035762697E-2</v>
      </c>
      <c r="N62">
        <f t="shared" si="7"/>
        <v>2</v>
      </c>
      <c r="O62">
        <v>62</v>
      </c>
      <c r="P62">
        <f t="shared" si="8"/>
        <v>61</v>
      </c>
      <c r="Q62">
        <f t="shared" si="9"/>
        <v>1.5</v>
      </c>
      <c r="R62">
        <f t="shared" si="10"/>
        <v>1.5</v>
      </c>
      <c r="S62">
        <v>62</v>
      </c>
      <c r="T62">
        <f t="shared" si="11"/>
        <v>61</v>
      </c>
      <c r="U62">
        <f t="shared" si="12"/>
        <v>0.22239914651599901</v>
      </c>
      <c r="V62">
        <f t="shared" si="13"/>
        <v>0.83629635456727502</v>
      </c>
      <c r="W62">
        <v>62</v>
      </c>
      <c r="X62">
        <f t="shared" si="14"/>
        <v>61</v>
      </c>
      <c r="Y62">
        <f t="shared" si="15"/>
        <v>1.222399146516004</v>
      </c>
      <c r="Z62">
        <f t="shared" si="16"/>
        <v>0.83629635456727502</v>
      </c>
      <c r="AA62">
        <v>62</v>
      </c>
      <c r="AB62">
        <f t="shared" si="17"/>
        <v>61</v>
      </c>
      <c r="AC62">
        <f t="shared" si="18"/>
        <v>1.5</v>
      </c>
      <c r="AD62">
        <f t="shared" si="19"/>
        <v>0.5</v>
      </c>
    </row>
    <row r="63" spans="1:30" x14ac:dyDescent="0.35">
      <c r="A63" s="117">
        <v>0</v>
      </c>
      <c r="B63">
        <v>0</v>
      </c>
      <c r="C63">
        <v>63</v>
      </c>
      <c r="E63">
        <f t="shared" si="20"/>
        <v>1.6956521739130426</v>
      </c>
      <c r="F63">
        <f t="shared" si="21"/>
        <v>0.62237166059564109</v>
      </c>
      <c r="G63">
        <v>63</v>
      </c>
      <c r="H63">
        <f t="shared" si="2"/>
        <v>62</v>
      </c>
      <c r="I63">
        <f t="shared" si="3"/>
        <v>8.8698140200283396E-2</v>
      </c>
      <c r="J63">
        <f t="shared" si="4"/>
        <v>1</v>
      </c>
      <c r="K63">
        <v>63</v>
      </c>
      <c r="L63">
        <f t="shared" si="5"/>
        <v>62</v>
      </c>
      <c r="M63">
        <f t="shared" si="6"/>
        <v>8.8698140200283396E-2</v>
      </c>
      <c r="N63">
        <f t="shared" si="7"/>
        <v>1</v>
      </c>
      <c r="O63">
        <v>63</v>
      </c>
      <c r="P63">
        <f t="shared" si="8"/>
        <v>62</v>
      </c>
      <c r="Q63">
        <f t="shared" si="9"/>
        <v>1.5</v>
      </c>
      <c r="R63">
        <f t="shared" si="10"/>
        <v>1.5</v>
      </c>
      <c r="S63">
        <v>63</v>
      </c>
      <c r="T63">
        <f t="shared" si="11"/>
        <v>62</v>
      </c>
      <c r="U63">
        <f t="shared" si="12"/>
        <v>0.223361367845233</v>
      </c>
      <c r="V63">
        <f t="shared" si="13"/>
        <v>0.163703645432725</v>
      </c>
      <c r="W63">
        <v>63</v>
      </c>
      <c r="X63">
        <f t="shared" si="14"/>
        <v>62</v>
      </c>
      <c r="Y63">
        <f t="shared" si="15"/>
        <v>1.223361367845238</v>
      </c>
      <c r="Z63">
        <f t="shared" si="16"/>
        <v>0.163703645432725</v>
      </c>
      <c r="AA63">
        <v>63</v>
      </c>
      <c r="AB63">
        <f t="shared" si="17"/>
        <v>62</v>
      </c>
      <c r="AC63">
        <f t="shared" si="18"/>
        <v>1.5</v>
      </c>
      <c r="AD63">
        <f t="shared" si="19"/>
        <v>0.5</v>
      </c>
    </row>
    <row r="64" spans="1:30" x14ac:dyDescent="0.35">
      <c r="A64" s="117">
        <v>0</v>
      </c>
      <c r="B64">
        <v>0</v>
      </c>
      <c r="C64">
        <v>64</v>
      </c>
      <c r="E64">
        <f t="shared" si="20"/>
        <v>1.7391304347826075</v>
      </c>
      <c r="F64">
        <f t="shared" si="21"/>
        <v>0.63204766174899063</v>
      </c>
      <c r="G64">
        <v>64</v>
      </c>
      <c r="H64">
        <f t="shared" si="2"/>
        <v>63</v>
      </c>
      <c r="I64">
        <f t="shared" si="3"/>
        <v>9.0128755364804095E-2</v>
      </c>
      <c r="J64">
        <f t="shared" si="4"/>
        <v>2</v>
      </c>
      <c r="K64">
        <v>64</v>
      </c>
      <c r="L64">
        <f t="shared" si="5"/>
        <v>63</v>
      </c>
      <c r="M64">
        <f t="shared" si="6"/>
        <v>9.0128755364804095E-2</v>
      </c>
      <c r="N64">
        <f t="shared" si="7"/>
        <v>2</v>
      </c>
      <c r="O64">
        <v>64</v>
      </c>
      <c r="P64">
        <f t="shared" si="8"/>
        <v>63</v>
      </c>
      <c r="Q64">
        <f t="shared" si="9"/>
        <v>1.5</v>
      </c>
      <c r="R64">
        <f t="shared" si="10"/>
        <v>1.5</v>
      </c>
      <c r="S64">
        <v>64</v>
      </c>
      <c r="T64">
        <f t="shared" si="11"/>
        <v>63</v>
      </c>
      <c r="U64">
        <f t="shared" si="12"/>
        <v>0.22432358917446699</v>
      </c>
      <c r="V64">
        <f t="shared" si="13"/>
        <v>0.83629635456727502</v>
      </c>
      <c r="W64">
        <v>64</v>
      </c>
      <c r="X64">
        <f t="shared" si="14"/>
        <v>63</v>
      </c>
      <c r="Y64">
        <f t="shared" si="15"/>
        <v>1.2243235891744721</v>
      </c>
      <c r="Z64">
        <f t="shared" si="16"/>
        <v>0.83629635456727502</v>
      </c>
      <c r="AA64">
        <v>64</v>
      </c>
      <c r="AB64">
        <f t="shared" si="17"/>
        <v>63</v>
      </c>
      <c r="AC64">
        <f t="shared" si="18"/>
        <v>1.5</v>
      </c>
      <c r="AD64">
        <f t="shared" si="19"/>
        <v>0.5</v>
      </c>
    </row>
    <row r="65" spans="1:30" x14ac:dyDescent="0.35">
      <c r="A65" s="117">
        <v>0</v>
      </c>
      <c r="B65">
        <v>0</v>
      </c>
      <c r="C65">
        <v>65</v>
      </c>
      <c r="E65">
        <f t="shared" ref="E65:E70" si="22">-1+(C65-1)*0.0434782608695652</f>
        <v>1.7826086956521729</v>
      </c>
      <c r="F65">
        <f t="shared" ref="F65:F70" si="23">1/(1+EXP(-(-1.114366+0.951842*E65)))</f>
        <v>0.64161849936781268</v>
      </c>
      <c r="G65">
        <v>65</v>
      </c>
      <c r="H65">
        <f t="shared" ref="H65:H128" si="24">(G65-1)</f>
        <v>64</v>
      </c>
      <c r="I65">
        <f t="shared" ref="I65:I128" si="25">0+H65*0.0014306151645207</f>
        <v>9.1559370529324793E-2</v>
      </c>
      <c r="J65">
        <f t="shared" ref="J65:J128" si="26">IF(H65/2-INT(H65/2)&lt;0.1,1,2)</f>
        <v>1</v>
      </c>
      <c r="K65">
        <v>65</v>
      </c>
      <c r="L65">
        <f t="shared" ref="L65:L128" si="27">(K65-1)</f>
        <v>64</v>
      </c>
      <c r="M65">
        <f t="shared" ref="M65:M128" si="28">0+L65*0.0014306151645207</f>
        <v>9.1559370529324793E-2</v>
      </c>
      <c r="N65">
        <f t="shared" ref="N65:N128" si="29">IF(L65/2-INT(L65/2)&lt;0.1,1,2)</f>
        <v>1</v>
      </c>
      <c r="O65">
        <v>65</v>
      </c>
      <c r="P65">
        <f t="shared" ref="P65:P128" si="30">(O65-1)</f>
        <v>64</v>
      </c>
      <c r="Q65">
        <f t="shared" ref="Q65:Q128" si="31">1.5+P65*0</f>
        <v>1.5</v>
      </c>
      <c r="R65">
        <f t="shared" ref="R65:R128" si="32">IF(P65/2-INT(P65/2)&lt;0.1,1.5,1.5)</f>
        <v>1.5</v>
      </c>
      <c r="S65">
        <v>65</v>
      </c>
      <c r="T65">
        <f t="shared" ref="T65:T128" si="33">(S65-1)</f>
        <v>64</v>
      </c>
      <c r="U65">
        <f t="shared" ref="U65:U128" si="34">0.163703645432725+T65*0.000962221329234</f>
        <v>0.225285810503701</v>
      </c>
      <c r="V65">
        <f t="shared" ref="V65:V128" si="35">IF(T65/2-INT(T65/2)&lt;0.1,0.163703645432725,0.836296354567275)</f>
        <v>0.163703645432725</v>
      </c>
      <c r="W65">
        <v>65</v>
      </c>
      <c r="X65">
        <f t="shared" ref="X65:X128" si="36">(W65-1)</f>
        <v>64</v>
      </c>
      <c r="Y65">
        <f t="shared" ref="Y65:Y128" si="37">1.16370364543273+X65*0.000962221329234</f>
        <v>1.2252858105037061</v>
      </c>
      <c r="Z65">
        <f t="shared" ref="Z65:Z128" si="38">IF(X65/2-INT(X65/2)&lt;0.1,0.163703645432725,0.836296354567275)</f>
        <v>0.163703645432725</v>
      </c>
      <c r="AA65">
        <v>65</v>
      </c>
      <c r="AB65">
        <f t="shared" ref="AB65:AB128" si="39">(AA65-1)</f>
        <v>64</v>
      </c>
      <c r="AC65">
        <f t="shared" ref="AC65:AC128" si="40">1.5+AB65*0</f>
        <v>1.5</v>
      </c>
      <c r="AD65">
        <f t="shared" ref="AD65:AD128" si="41">IF(AB65/2-INT(AB65/2)&lt;0.1,0.5,0.5)</f>
        <v>0.5</v>
      </c>
    </row>
    <row r="66" spans="1:30" x14ac:dyDescent="0.35">
      <c r="A66" s="117">
        <v>0</v>
      </c>
      <c r="B66">
        <v>0</v>
      </c>
      <c r="C66">
        <v>66</v>
      </c>
      <c r="E66">
        <f t="shared" si="22"/>
        <v>1.8260869565217384</v>
      </c>
      <c r="F66">
        <f t="shared" si="23"/>
        <v>0.65107782091568434</v>
      </c>
      <c r="G66">
        <v>66</v>
      </c>
      <c r="H66">
        <f t="shared" si="24"/>
        <v>65</v>
      </c>
      <c r="I66">
        <f t="shared" si="25"/>
        <v>9.2989985693845492E-2</v>
      </c>
      <c r="J66">
        <f t="shared" si="26"/>
        <v>2</v>
      </c>
      <c r="K66">
        <v>66</v>
      </c>
      <c r="L66">
        <f t="shared" si="27"/>
        <v>65</v>
      </c>
      <c r="M66">
        <f t="shared" si="28"/>
        <v>9.2989985693845492E-2</v>
      </c>
      <c r="N66">
        <f t="shared" si="29"/>
        <v>2</v>
      </c>
      <c r="O66">
        <v>66</v>
      </c>
      <c r="P66">
        <f t="shared" si="30"/>
        <v>65</v>
      </c>
      <c r="Q66">
        <f t="shared" si="31"/>
        <v>1.5</v>
      </c>
      <c r="R66">
        <f t="shared" si="32"/>
        <v>1.5</v>
      </c>
      <c r="S66">
        <v>66</v>
      </c>
      <c r="T66">
        <f t="shared" si="33"/>
        <v>65</v>
      </c>
      <c r="U66">
        <f t="shared" si="34"/>
        <v>0.22624803183293501</v>
      </c>
      <c r="V66">
        <f t="shared" si="35"/>
        <v>0.83629635456727502</v>
      </c>
      <c r="W66">
        <v>66</v>
      </c>
      <c r="X66">
        <f t="shared" si="36"/>
        <v>65</v>
      </c>
      <c r="Y66">
        <f t="shared" si="37"/>
        <v>1.2262480318329401</v>
      </c>
      <c r="Z66">
        <f t="shared" si="38"/>
        <v>0.83629635456727502</v>
      </c>
      <c r="AA66">
        <v>66</v>
      </c>
      <c r="AB66">
        <f t="shared" si="39"/>
        <v>65</v>
      </c>
      <c r="AC66">
        <f t="shared" si="40"/>
        <v>1.5</v>
      </c>
      <c r="AD66">
        <f t="shared" si="41"/>
        <v>0.5</v>
      </c>
    </row>
    <row r="67" spans="1:30" x14ac:dyDescent="0.35">
      <c r="A67" s="117">
        <v>0</v>
      </c>
      <c r="B67">
        <v>0</v>
      </c>
      <c r="C67">
        <v>67</v>
      </c>
      <c r="E67">
        <f t="shared" si="22"/>
        <v>1.8695652173913033</v>
      </c>
      <c r="F67">
        <f t="shared" si="23"/>
        <v>0.6604196096158389</v>
      </c>
      <c r="G67">
        <v>67</v>
      </c>
      <c r="H67">
        <f t="shared" si="24"/>
        <v>66</v>
      </c>
      <c r="I67">
        <f t="shared" si="25"/>
        <v>9.4420600858366191E-2</v>
      </c>
      <c r="J67">
        <f t="shared" si="26"/>
        <v>1</v>
      </c>
      <c r="K67">
        <v>67</v>
      </c>
      <c r="L67">
        <f t="shared" si="27"/>
        <v>66</v>
      </c>
      <c r="M67">
        <f t="shared" si="28"/>
        <v>9.4420600858366191E-2</v>
      </c>
      <c r="N67">
        <f t="shared" si="29"/>
        <v>1</v>
      </c>
      <c r="O67">
        <v>67</v>
      </c>
      <c r="P67">
        <f t="shared" si="30"/>
        <v>66</v>
      </c>
      <c r="Q67">
        <f t="shared" si="31"/>
        <v>1.5</v>
      </c>
      <c r="R67">
        <f t="shared" si="32"/>
        <v>1.5</v>
      </c>
      <c r="S67">
        <v>67</v>
      </c>
      <c r="T67">
        <f t="shared" si="33"/>
        <v>66</v>
      </c>
      <c r="U67">
        <f t="shared" si="34"/>
        <v>0.227210253162169</v>
      </c>
      <c r="V67">
        <f t="shared" si="35"/>
        <v>0.163703645432725</v>
      </c>
      <c r="W67">
        <v>67</v>
      </c>
      <c r="X67">
        <f t="shared" si="36"/>
        <v>66</v>
      </c>
      <c r="Y67">
        <f t="shared" si="37"/>
        <v>1.227210253162174</v>
      </c>
      <c r="Z67">
        <f t="shared" si="38"/>
        <v>0.163703645432725</v>
      </c>
      <c r="AA67">
        <v>67</v>
      </c>
      <c r="AB67">
        <f t="shared" si="39"/>
        <v>66</v>
      </c>
      <c r="AC67">
        <f t="shared" si="40"/>
        <v>1.5</v>
      </c>
      <c r="AD67">
        <f t="shared" si="41"/>
        <v>0.5</v>
      </c>
    </row>
    <row r="68" spans="1:30" x14ac:dyDescent="0.35">
      <c r="A68" s="117">
        <v>1</v>
      </c>
      <c r="B68">
        <v>0</v>
      </c>
      <c r="C68">
        <v>68</v>
      </c>
      <c r="E68">
        <f t="shared" si="22"/>
        <v>1.9130434782608687</v>
      </c>
      <c r="F68">
        <f t="shared" si="23"/>
        <v>0.66963819589221796</v>
      </c>
      <c r="G68">
        <v>68</v>
      </c>
      <c r="H68">
        <f t="shared" si="24"/>
        <v>67</v>
      </c>
      <c r="I68">
        <f t="shared" si="25"/>
        <v>9.585121602288689E-2</v>
      </c>
      <c r="J68">
        <f t="shared" si="26"/>
        <v>2</v>
      </c>
      <c r="K68">
        <v>68</v>
      </c>
      <c r="L68">
        <f t="shared" si="27"/>
        <v>67</v>
      </c>
      <c r="M68">
        <f t="shared" si="28"/>
        <v>9.585121602288689E-2</v>
      </c>
      <c r="N68">
        <f t="shared" si="29"/>
        <v>2</v>
      </c>
      <c r="O68">
        <v>68</v>
      </c>
      <c r="P68">
        <f t="shared" si="30"/>
        <v>67</v>
      </c>
      <c r="Q68">
        <f t="shared" si="31"/>
        <v>1.5</v>
      </c>
      <c r="R68">
        <f t="shared" si="32"/>
        <v>1.5</v>
      </c>
      <c r="S68">
        <v>68</v>
      </c>
      <c r="T68">
        <f t="shared" si="33"/>
        <v>67</v>
      </c>
      <c r="U68">
        <f t="shared" si="34"/>
        <v>0.22817247449140299</v>
      </c>
      <c r="V68">
        <f t="shared" si="35"/>
        <v>0.83629635456727502</v>
      </c>
      <c r="W68">
        <v>68</v>
      </c>
      <c r="X68">
        <f t="shared" si="36"/>
        <v>67</v>
      </c>
      <c r="Y68">
        <f t="shared" si="37"/>
        <v>1.228172474491408</v>
      </c>
      <c r="Z68">
        <f t="shared" si="38"/>
        <v>0.83629635456727502</v>
      </c>
      <c r="AA68">
        <v>68</v>
      </c>
      <c r="AB68">
        <f t="shared" si="39"/>
        <v>67</v>
      </c>
      <c r="AC68">
        <f t="shared" si="40"/>
        <v>1.5</v>
      </c>
      <c r="AD68">
        <f t="shared" si="41"/>
        <v>0.5</v>
      </c>
    </row>
    <row r="69" spans="1:30" x14ac:dyDescent="0.35">
      <c r="A69" s="117">
        <v>0</v>
      </c>
      <c r="B69">
        <v>1</v>
      </c>
      <c r="C69">
        <v>69</v>
      </c>
      <c r="E69">
        <f t="shared" si="22"/>
        <v>1.9565217391304337</v>
      </c>
      <c r="F69">
        <f t="shared" si="23"/>
        <v>0.67872826676401321</v>
      </c>
      <c r="G69">
        <v>69</v>
      </c>
      <c r="H69">
        <f t="shared" si="24"/>
        <v>68</v>
      </c>
      <c r="I69">
        <f t="shared" si="25"/>
        <v>9.7281831187407589E-2</v>
      </c>
      <c r="J69">
        <f t="shared" si="26"/>
        <v>1</v>
      </c>
      <c r="K69">
        <v>69</v>
      </c>
      <c r="L69">
        <f t="shared" si="27"/>
        <v>68</v>
      </c>
      <c r="M69">
        <f t="shared" si="28"/>
        <v>9.7281831187407589E-2</v>
      </c>
      <c r="N69">
        <f t="shared" si="29"/>
        <v>1</v>
      </c>
      <c r="O69">
        <v>69</v>
      </c>
      <c r="P69">
        <f t="shared" si="30"/>
        <v>68</v>
      </c>
      <c r="Q69">
        <f t="shared" si="31"/>
        <v>1.5</v>
      </c>
      <c r="R69">
        <f t="shared" si="32"/>
        <v>1.5</v>
      </c>
      <c r="S69">
        <v>69</v>
      </c>
      <c r="T69">
        <f t="shared" si="33"/>
        <v>68</v>
      </c>
      <c r="U69">
        <f t="shared" si="34"/>
        <v>0.229134695820637</v>
      </c>
      <c r="V69">
        <f t="shared" si="35"/>
        <v>0.163703645432725</v>
      </c>
      <c r="W69">
        <v>69</v>
      </c>
      <c r="X69">
        <f t="shared" si="36"/>
        <v>68</v>
      </c>
      <c r="Y69">
        <f t="shared" si="37"/>
        <v>1.2291346958206422</v>
      </c>
      <c r="Z69">
        <f t="shared" si="38"/>
        <v>0.163703645432725</v>
      </c>
      <c r="AA69">
        <v>69</v>
      </c>
      <c r="AB69">
        <f t="shared" si="39"/>
        <v>68</v>
      </c>
      <c r="AC69">
        <f t="shared" si="40"/>
        <v>1.5</v>
      </c>
      <c r="AD69">
        <f t="shared" si="41"/>
        <v>0.5</v>
      </c>
    </row>
    <row r="70" spans="1:30" x14ac:dyDescent="0.35">
      <c r="A70" s="117">
        <v>0</v>
      </c>
      <c r="B70">
        <v>0</v>
      </c>
      <c r="C70">
        <v>70</v>
      </c>
      <c r="E70">
        <f t="shared" si="22"/>
        <v>1.9999999999999991</v>
      </c>
      <c r="F70">
        <f t="shared" si="23"/>
        <v>0.68768487320235128</v>
      </c>
      <c r="G70">
        <v>70</v>
      </c>
      <c r="H70">
        <f t="shared" si="24"/>
        <v>69</v>
      </c>
      <c r="I70">
        <f t="shared" si="25"/>
        <v>9.8712446351928287E-2</v>
      </c>
      <c r="J70">
        <f t="shared" si="26"/>
        <v>2</v>
      </c>
      <c r="K70">
        <v>70</v>
      </c>
      <c r="L70">
        <f t="shared" si="27"/>
        <v>69</v>
      </c>
      <c r="M70">
        <f t="shared" si="28"/>
        <v>9.8712446351928287E-2</v>
      </c>
      <c r="N70">
        <f t="shared" si="29"/>
        <v>2</v>
      </c>
      <c r="O70">
        <v>70</v>
      </c>
      <c r="P70">
        <f t="shared" si="30"/>
        <v>69</v>
      </c>
      <c r="Q70">
        <f t="shared" si="31"/>
        <v>1.5</v>
      </c>
      <c r="R70">
        <f t="shared" si="32"/>
        <v>1.5</v>
      </c>
      <c r="S70">
        <v>70</v>
      </c>
      <c r="T70">
        <f t="shared" si="33"/>
        <v>69</v>
      </c>
      <c r="U70">
        <f t="shared" si="34"/>
        <v>0.23009691714987102</v>
      </c>
      <c r="V70">
        <f t="shared" si="35"/>
        <v>0.83629635456727502</v>
      </c>
      <c r="W70">
        <v>70</v>
      </c>
      <c r="X70">
        <f t="shared" si="36"/>
        <v>69</v>
      </c>
      <c r="Y70">
        <f t="shared" si="37"/>
        <v>1.2300969171498761</v>
      </c>
      <c r="Z70">
        <f t="shared" si="38"/>
        <v>0.83629635456727502</v>
      </c>
      <c r="AA70">
        <v>70</v>
      </c>
      <c r="AB70">
        <f t="shared" si="39"/>
        <v>69</v>
      </c>
      <c r="AC70">
        <f t="shared" si="40"/>
        <v>1.5</v>
      </c>
      <c r="AD70">
        <f t="shared" si="41"/>
        <v>0.5</v>
      </c>
    </row>
    <row r="71" spans="1:30" x14ac:dyDescent="0.35">
      <c r="A71" s="117">
        <v>1</v>
      </c>
      <c r="B71">
        <v>1</v>
      </c>
      <c r="G71">
        <v>71</v>
      </c>
      <c r="H71">
        <f t="shared" si="24"/>
        <v>70</v>
      </c>
      <c r="I71">
        <f t="shared" si="25"/>
        <v>0.10014306151644899</v>
      </c>
      <c r="J71">
        <f t="shared" si="26"/>
        <v>1</v>
      </c>
      <c r="K71">
        <v>71</v>
      </c>
      <c r="L71">
        <f t="shared" si="27"/>
        <v>70</v>
      </c>
      <c r="M71">
        <f t="shared" si="28"/>
        <v>0.10014306151644899</v>
      </c>
      <c r="N71">
        <f t="shared" si="29"/>
        <v>1</v>
      </c>
      <c r="O71">
        <v>71</v>
      </c>
      <c r="P71">
        <f t="shared" si="30"/>
        <v>70</v>
      </c>
      <c r="Q71">
        <f t="shared" si="31"/>
        <v>1.5</v>
      </c>
      <c r="R71">
        <f t="shared" si="32"/>
        <v>1.5</v>
      </c>
      <c r="S71">
        <v>71</v>
      </c>
      <c r="T71">
        <f t="shared" si="33"/>
        <v>70</v>
      </c>
      <c r="U71">
        <f t="shared" si="34"/>
        <v>0.231059138479105</v>
      </c>
      <c r="V71">
        <f t="shared" si="35"/>
        <v>0.163703645432725</v>
      </c>
      <c r="W71">
        <v>71</v>
      </c>
      <c r="X71">
        <f t="shared" si="36"/>
        <v>70</v>
      </c>
      <c r="Y71">
        <f t="shared" si="37"/>
        <v>1.2310591384791101</v>
      </c>
      <c r="Z71">
        <f t="shared" si="38"/>
        <v>0.163703645432725</v>
      </c>
      <c r="AA71">
        <v>71</v>
      </c>
      <c r="AB71">
        <f t="shared" si="39"/>
        <v>70</v>
      </c>
      <c r="AC71">
        <f t="shared" si="40"/>
        <v>1.5</v>
      </c>
      <c r="AD71">
        <f t="shared" si="41"/>
        <v>0.5</v>
      </c>
    </row>
    <row r="72" spans="1:30" x14ac:dyDescent="0.35">
      <c r="A72" s="117">
        <v>1</v>
      </c>
      <c r="B72">
        <v>1</v>
      </c>
      <c r="G72">
        <v>72</v>
      </c>
      <c r="H72">
        <f t="shared" si="24"/>
        <v>71</v>
      </c>
      <c r="I72">
        <f t="shared" si="25"/>
        <v>0.1015736766809697</v>
      </c>
      <c r="J72">
        <f t="shared" si="26"/>
        <v>2</v>
      </c>
      <c r="K72">
        <v>72</v>
      </c>
      <c r="L72">
        <f t="shared" si="27"/>
        <v>71</v>
      </c>
      <c r="M72">
        <f t="shared" si="28"/>
        <v>0.1015736766809697</v>
      </c>
      <c r="N72">
        <f t="shared" si="29"/>
        <v>2</v>
      </c>
      <c r="O72">
        <v>72</v>
      </c>
      <c r="P72">
        <f t="shared" si="30"/>
        <v>71</v>
      </c>
      <c r="Q72">
        <f t="shared" si="31"/>
        <v>1.5</v>
      </c>
      <c r="R72">
        <f t="shared" si="32"/>
        <v>1.5</v>
      </c>
      <c r="S72">
        <v>72</v>
      </c>
      <c r="T72">
        <f t="shared" si="33"/>
        <v>71</v>
      </c>
      <c r="U72">
        <f t="shared" si="34"/>
        <v>0.23202135980833899</v>
      </c>
      <c r="V72">
        <f t="shared" si="35"/>
        <v>0.83629635456727502</v>
      </c>
      <c r="W72">
        <v>72</v>
      </c>
      <c r="X72">
        <f t="shared" si="36"/>
        <v>71</v>
      </c>
      <c r="Y72">
        <f t="shared" si="37"/>
        <v>1.232021359808344</v>
      </c>
      <c r="Z72">
        <f t="shared" si="38"/>
        <v>0.83629635456727502</v>
      </c>
      <c r="AA72">
        <v>72</v>
      </c>
      <c r="AB72">
        <f t="shared" si="39"/>
        <v>71</v>
      </c>
      <c r="AC72">
        <f t="shared" si="40"/>
        <v>1.5</v>
      </c>
      <c r="AD72">
        <f t="shared" si="41"/>
        <v>0.5</v>
      </c>
    </row>
    <row r="73" spans="1:30" x14ac:dyDescent="0.35">
      <c r="A73" s="117">
        <v>0</v>
      </c>
      <c r="B73">
        <v>1</v>
      </c>
      <c r="G73">
        <v>73</v>
      </c>
      <c r="H73">
        <f t="shared" si="24"/>
        <v>72</v>
      </c>
      <c r="I73">
        <f t="shared" si="25"/>
        <v>0.1030042918454904</v>
      </c>
      <c r="J73">
        <f t="shared" si="26"/>
        <v>1</v>
      </c>
      <c r="K73">
        <v>73</v>
      </c>
      <c r="L73">
        <f t="shared" si="27"/>
        <v>72</v>
      </c>
      <c r="M73">
        <f t="shared" si="28"/>
        <v>0.1030042918454904</v>
      </c>
      <c r="N73">
        <f t="shared" si="29"/>
        <v>1</v>
      </c>
      <c r="O73">
        <v>73</v>
      </c>
      <c r="P73">
        <f t="shared" si="30"/>
        <v>72</v>
      </c>
      <c r="Q73">
        <f t="shared" si="31"/>
        <v>1.5</v>
      </c>
      <c r="R73">
        <f t="shared" si="32"/>
        <v>1.5</v>
      </c>
      <c r="S73">
        <v>73</v>
      </c>
      <c r="T73">
        <f t="shared" si="33"/>
        <v>72</v>
      </c>
      <c r="U73">
        <f t="shared" si="34"/>
        <v>0.232983581137573</v>
      </c>
      <c r="V73">
        <f t="shared" si="35"/>
        <v>0.163703645432725</v>
      </c>
      <c r="W73">
        <v>73</v>
      </c>
      <c r="X73">
        <f t="shared" si="36"/>
        <v>72</v>
      </c>
      <c r="Y73">
        <f t="shared" si="37"/>
        <v>1.232983581137578</v>
      </c>
      <c r="Z73">
        <f t="shared" si="38"/>
        <v>0.163703645432725</v>
      </c>
      <c r="AA73">
        <v>73</v>
      </c>
      <c r="AB73">
        <f t="shared" si="39"/>
        <v>72</v>
      </c>
      <c r="AC73">
        <f t="shared" si="40"/>
        <v>1.5</v>
      </c>
      <c r="AD73">
        <f t="shared" si="41"/>
        <v>0.5</v>
      </c>
    </row>
    <row r="74" spans="1:30" x14ac:dyDescent="0.35">
      <c r="A74" s="117">
        <v>0</v>
      </c>
      <c r="B74">
        <v>0</v>
      </c>
      <c r="G74">
        <v>74</v>
      </c>
      <c r="H74">
        <f t="shared" si="24"/>
        <v>73</v>
      </c>
      <c r="I74">
        <f t="shared" si="25"/>
        <v>0.1044349070100111</v>
      </c>
      <c r="J74">
        <f t="shared" si="26"/>
        <v>2</v>
      </c>
      <c r="K74">
        <v>74</v>
      </c>
      <c r="L74">
        <f t="shared" si="27"/>
        <v>73</v>
      </c>
      <c r="M74">
        <f t="shared" si="28"/>
        <v>0.1044349070100111</v>
      </c>
      <c r="N74">
        <f t="shared" si="29"/>
        <v>2</v>
      </c>
      <c r="O74">
        <v>74</v>
      </c>
      <c r="P74">
        <f t="shared" si="30"/>
        <v>73</v>
      </c>
      <c r="Q74">
        <f t="shared" si="31"/>
        <v>1.5</v>
      </c>
      <c r="R74">
        <f t="shared" si="32"/>
        <v>1.5</v>
      </c>
      <c r="S74">
        <v>74</v>
      </c>
      <c r="T74">
        <f t="shared" si="33"/>
        <v>73</v>
      </c>
      <c r="U74">
        <f t="shared" si="34"/>
        <v>0.23394580246680702</v>
      </c>
      <c r="V74">
        <f t="shared" si="35"/>
        <v>0.83629635456727502</v>
      </c>
      <c r="W74">
        <v>74</v>
      </c>
      <c r="X74">
        <f t="shared" si="36"/>
        <v>73</v>
      </c>
      <c r="Y74">
        <f t="shared" si="37"/>
        <v>1.2339458024668122</v>
      </c>
      <c r="Z74">
        <f t="shared" si="38"/>
        <v>0.83629635456727502</v>
      </c>
      <c r="AA74">
        <v>74</v>
      </c>
      <c r="AB74">
        <f t="shared" si="39"/>
        <v>73</v>
      </c>
      <c r="AC74">
        <f t="shared" si="40"/>
        <v>1.5</v>
      </c>
      <c r="AD74">
        <f t="shared" si="41"/>
        <v>0.5</v>
      </c>
    </row>
    <row r="75" spans="1:30" x14ac:dyDescent="0.35">
      <c r="A75" s="117">
        <v>0</v>
      </c>
      <c r="B75">
        <v>0</v>
      </c>
      <c r="G75">
        <v>75</v>
      </c>
      <c r="H75">
        <f t="shared" si="24"/>
        <v>74</v>
      </c>
      <c r="I75">
        <f t="shared" si="25"/>
        <v>0.1058655221745318</v>
      </c>
      <c r="J75">
        <f t="shared" si="26"/>
        <v>1</v>
      </c>
      <c r="K75">
        <v>75</v>
      </c>
      <c r="L75">
        <f t="shared" si="27"/>
        <v>74</v>
      </c>
      <c r="M75">
        <f t="shared" si="28"/>
        <v>0.1058655221745318</v>
      </c>
      <c r="N75">
        <f t="shared" si="29"/>
        <v>1</v>
      </c>
      <c r="O75">
        <v>75</v>
      </c>
      <c r="P75">
        <f t="shared" si="30"/>
        <v>74</v>
      </c>
      <c r="Q75">
        <f t="shared" si="31"/>
        <v>1.5</v>
      </c>
      <c r="R75">
        <f t="shared" si="32"/>
        <v>1.5</v>
      </c>
      <c r="S75">
        <v>75</v>
      </c>
      <c r="T75">
        <f t="shared" si="33"/>
        <v>74</v>
      </c>
      <c r="U75">
        <f t="shared" si="34"/>
        <v>0.234908023796041</v>
      </c>
      <c r="V75">
        <f t="shared" si="35"/>
        <v>0.163703645432725</v>
      </c>
      <c r="W75">
        <v>75</v>
      </c>
      <c r="X75">
        <f t="shared" si="36"/>
        <v>74</v>
      </c>
      <c r="Y75">
        <f t="shared" si="37"/>
        <v>1.2349080237960461</v>
      </c>
      <c r="Z75">
        <f t="shared" si="38"/>
        <v>0.163703645432725</v>
      </c>
      <c r="AA75">
        <v>75</v>
      </c>
      <c r="AB75">
        <f t="shared" si="39"/>
        <v>74</v>
      </c>
      <c r="AC75">
        <f t="shared" si="40"/>
        <v>1.5</v>
      </c>
      <c r="AD75">
        <f t="shared" si="41"/>
        <v>0.5</v>
      </c>
    </row>
    <row r="76" spans="1:30" x14ac:dyDescent="0.35">
      <c r="A76" s="117">
        <v>0</v>
      </c>
      <c r="B76">
        <v>0</v>
      </c>
      <c r="G76">
        <v>76</v>
      </c>
      <c r="H76">
        <f t="shared" si="24"/>
        <v>75</v>
      </c>
      <c r="I76">
        <f t="shared" si="25"/>
        <v>0.10729613733905249</v>
      </c>
      <c r="J76">
        <f t="shared" si="26"/>
        <v>2</v>
      </c>
      <c r="K76">
        <v>76</v>
      </c>
      <c r="L76">
        <f t="shared" si="27"/>
        <v>75</v>
      </c>
      <c r="M76">
        <f t="shared" si="28"/>
        <v>0.10729613733905249</v>
      </c>
      <c r="N76">
        <f t="shared" si="29"/>
        <v>2</v>
      </c>
      <c r="O76">
        <v>76</v>
      </c>
      <c r="P76">
        <f t="shared" si="30"/>
        <v>75</v>
      </c>
      <c r="Q76">
        <f t="shared" si="31"/>
        <v>1.5</v>
      </c>
      <c r="R76">
        <f t="shared" si="32"/>
        <v>1.5</v>
      </c>
      <c r="S76">
        <v>76</v>
      </c>
      <c r="T76">
        <f t="shared" si="33"/>
        <v>75</v>
      </c>
      <c r="U76">
        <f t="shared" si="34"/>
        <v>0.23587024512527499</v>
      </c>
      <c r="V76">
        <f t="shared" si="35"/>
        <v>0.83629635456727502</v>
      </c>
      <c r="W76">
        <v>76</v>
      </c>
      <c r="X76">
        <f t="shared" si="36"/>
        <v>75</v>
      </c>
      <c r="Y76">
        <f t="shared" si="37"/>
        <v>1.2358702451252801</v>
      </c>
      <c r="Z76">
        <f t="shared" si="38"/>
        <v>0.83629635456727502</v>
      </c>
      <c r="AA76">
        <v>76</v>
      </c>
      <c r="AB76">
        <f t="shared" si="39"/>
        <v>75</v>
      </c>
      <c r="AC76">
        <f t="shared" si="40"/>
        <v>1.5</v>
      </c>
      <c r="AD76">
        <f t="shared" si="41"/>
        <v>0.5</v>
      </c>
    </row>
    <row r="77" spans="1:30" x14ac:dyDescent="0.35">
      <c r="A77" s="117">
        <v>1</v>
      </c>
      <c r="B77">
        <v>0</v>
      </c>
      <c r="G77">
        <v>77</v>
      </c>
      <c r="H77">
        <f t="shared" si="24"/>
        <v>76</v>
      </c>
      <c r="I77">
        <f t="shared" si="25"/>
        <v>0.10872675250357319</v>
      </c>
      <c r="J77">
        <f t="shared" si="26"/>
        <v>1</v>
      </c>
      <c r="K77">
        <v>77</v>
      </c>
      <c r="L77">
        <f t="shared" si="27"/>
        <v>76</v>
      </c>
      <c r="M77">
        <f t="shared" si="28"/>
        <v>0.10872675250357319</v>
      </c>
      <c r="N77">
        <f t="shared" si="29"/>
        <v>1</v>
      </c>
      <c r="O77">
        <v>77</v>
      </c>
      <c r="P77">
        <f t="shared" si="30"/>
        <v>76</v>
      </c>
      <c r="Q77">
        <f t="shared" si="31"/>
        <v>1.5</v>
      </c>
      <c r="R77">
        <f t="shared" si="32"/>
        <v>1.5</v>
      </c>
      <c r="S77">
        <v>77</v>
      </c>
      <c r="T77">
        <f t="shared" si="33"/>
        <v>76</v>
      </c>
      <c r="U77">
        <f t="shared" si="34"/>
        <v>0.23683246645450901</v>
      </c>
      <c r="V77">
        <f t="shared" si="35"/>
        <v>0.163703645432725</v>
      </c>
      <c r="W77">
        <v>77</v>
      </c>
      <c r="X77">
        <f t="shared" si="36"/>
        <v>76</v>
      </c>
      <c r="Y77">
        <f t="shared" si="37"/>
        <v>1.2368324664545141</v>
      </c>
      <c r="Z77">
        <f t="shared" si="38"/>
        <v>0.163703645432725</v>
      </c>
      <c r="AA77">
        <v>77</v>
      </c>
      <c r="AB77">
        <f t="shared" si="39"/>
        <v>76</v>
      </c>
      <c r="AC77">
        <f t="shared" si="40"/>
        <v>1.5</v>
      </c>
      <c r="AD77">
        <f t="shared" si="41"/>
        <v>0.5</v>
      </c>
    </row>
    <row r="78" spans="1:30" x14ac:dyDescent="0.35">
      <c r="A78" s="117">
        <v>0</v>
      </c>
      <c r="B78">
        <v>0</v>
      </c>
      <c r="G78">
        <v>78</v>
      </c>
      <c r="H78">
        <f t="shared" si="24"/>
        <v>77</v>
      </c>
      <c r="I78">
        <f t="shared" si="25"/>
        <v>0.11015736766809389</v>
      </c>
      <c r="J78">
        <f t="shared" si="26"/>
        <v>2</v>
      </c>
      <c r="K78">
        <v>78</v>
      </c>
      <c r="L78">
        <f t="shared" si="27"/>
        <v>77</v>
      </c>
      <c r="M78">
        <f t="shared" si="28"/>
        <v>0.11015736766809389</v>
      </c>
      <c r="N78">
        <f t="shared" si="29"/>
        <v>2</v>
      </c>
      <c r="O78">
        <v>78</v>
      </c>
      <c r="P78">
        <f t="shared" si="30"/>
        <v>77</v>
      </c>
      <c r="Q78">
        <f t="shared" si="31"/>
        <v>1.5</v>
      </c>
      <c r="R78">
        <f t="shared" si="32"/>
        <v>1.5</v>
      </c>
      <c r="S78">
        <v>78</v>
      </c>
      <c r="T78">
        <f t="shared" si="33"/>
        <v>77</v>
      </c>
      <c r="U78">
        <f t="shared" si="34"/>
        <v>0.23779468778374302</v>
      </c>
      <c r="V78">
        <f t="shared" si="35"/>
        <v>0.83629635456727502</v>
      </c>
      <c r="W78">
        <v>78</v>
      </c>
      <c r="X78">
        <f t="shared" si="36"/>
        <v>77</v>
      </c>
      <c r="Y78">
        <f t="shared" si="37"/>
        <v>1.237794687783748</v>
      </c>
      <c r="Z78">
        <f t="shared" si="38"/>
        <v>0.83629635456727502</v>
      </c>
      <c r="AA78">
        <v>78</v>
      </c>
      <c r="AB78">
        <f t="shared" si="39"/>
        <v>77</v>
      </c>
      <c r="AC78">
        <f t="shared" si="40"/>
        <v>1.5</v>
      </c>
      <c r="AD78">
        <f t="shared" si="41"/>
        <v>0.5</v>
      </c>
    </row>
    <row r="79" spans="1:30" x14ac:dyDescent="0.35">
      <c r="A79" s="117">
        <v>1</v>
      </c>
      <c r="B79">
        <v>1</v>
      </c>
      <c r="G79">
        <v>79</v>
      </c>
      <c r="H79">
        <f t="shared" si="24"/>
        <v>78</v>
      </c>
      <c r="I79">
        <f t="shared" si="25"/>
        <v>0.11158798283261459</v>
      </c>
      <c r="J79">
        <f t="shared" si="26"/>
        <v>1</v>
      </c>
      <c r="K79">
        <v>79</v>
      </c>
      <c r="L79">
        <f t="shared" si="27"/>
        <v>78</v>
      </c>
      <c r="M79">
        <f t="shared" si="28"/>
        <v>0.11158798283261459</v>
      </c>
      <c r="N79">
        <f t="shared" si="29"/>
        <v>1</v>
      </c>
      <c r="O79">
        <v>79</v>
      </c>
      <c r="P79">
        <f t="shared" si="30"/>
        <v>78</v>
      </c>
      <c r="Q79">
        <f t="shared" si="31"/>
        <v>1.5</v>
      </c>
      <c r="R79">
        <f t="shared" si="32"/>
        <v>1.5</v>
      </c>
      <c r="S79">
        <v>79</v>
      </c>
      <c r="T79">
        <f t="shared" si="33"/>
        <v>78</v>
      </c>
      <c r="U79">
        <f t="shared" si="34"/>
        <v>0.23875690911297701</v>
      </c>
      <c r="V79">
        <f t="shared" si="35"/>
        <v>0.163703645432725</v>
      </c>
      <c r="W79">
        <v>79</v>
      </c>
      <c r="X79">
        <f t="shared" si="36"/>
        <v>78</v>
      </c>
      <c r="Y79">
        <f t="shared" si="37"/>
        <v>1.2387569091129822</v>
      </c>
      <c r="Z79">
        <f t="shared" si="38"/>
        <v>0.163703645432725</v>
      </c>
      <c r="AA79">
        <v>79</v>
      </c>
      <c r="AB79">
        <f t="shared" si="39"/>
        <v>78</v>
      </c>
      <c r="AC79">
        <f t="shared" si="40"/>
        <v>1.5</v>
      </c>
      <c r="AD79">
        <f t="shared" si="41"/>
        <v>0.5</v>
      </c>
    </row>
    <row r="80" spans="1:30" x14ac:dyDescent="0.35">
      <c r="A80" s="117">
        <v>1</v>
      </c>
      <c r="B80">
        <v>1</v>
      </c>
      <c r="G80">
        <v>80</v>
      </c>
      <c r="H80">
        <f t="shared" si="24"/>
        <v>79</v>
      </c>
      <c r="I80">
        <f t="shared" si="25"/>
        <v>0.11301859799713529</v>
      </c>
      <c r="J80">
        <f t="shared" si="26"/>
        <v>2</v>
      </c>
      <c r="K80">
        <v>80</v>
      </c>
      <c r="L80">
        <f t="shared" si="27"/>
        <v>79</v>
      </c>
      <c r="M80">
        <f t="shared" si="28"/>
        <v>0.11301859799713529</v>
      </c>
      <c r="N80">
        <f t="shared" si="29"/>
        <v>2</v>
      </c>
      <c r="O80">
        <v>80</v>
      </c>
      <c r="P80">
        <f t="shared" si="30"/>
        <v>79</v>
      </c>
      <c r="Q80">
        <f t="shared" si="31"/>
        <v>1.5</v>
      </c>
      <c r="R80">
        <f t="shared" si="32"/>
        <v>1.5</v>
      </c>
      <c r="S80">
        <v>80</v>
      </c>
      <c r="T80">
        <f t="shared" si="33"/>
        <v>79</v>
      </c>
      <c r="U80">
        <f t="shared" si="34"/>
        <v>0.23971913044221099</v>
      </c>
      <c r="V80">
        <f t="shared" si="35"/>
        <v>0.83629635456727502</v>
      </c>
      <c r="W80">
        <v>80</v>
      </c>
      <c r="X80">
        <f t="shared" si="36"/>
        <v>79</v>
      </c>
      <c r="Y80">
        <f t="shared" si="37"/>
        <v>1.2397191304422162</v>
      </c>
      <c r="Z80">
        <f t="shared" si="38"/>
        <v>0.83629635456727502</v>
      </c>
      <c r="AA80">
        <v>80</v>
      </c>
      <c r="AB80">
        <f t="shared" si="39"/>
        <v>79</v>
      </c>
      <c r="AC80">
        <f t="shared" si="40"/>
        <v>1.5</v>
      </c>
      <c r="AD80">
        <f t="shared" si="41"/>
        <v>0.5</v>
      </c>
    </row>
    <row r="81" spans="1:30" x14ac:dyDescent="0.35">
      <c r="A81" s="117">
        <v>1</v>
      </c>
      <c r="B81">
        <v>1</v>
      </c>
      <c r="G81">
        <v>81</v>
      </c>
      <c r="H81">
        <f t="shared" si="24"/>
        <v>80</v>
      </c>
      <c r="I81">
        <f t="shared" si="25"/>
        <v>0.11444921316165599</v>
      </c>
      <c r="J81">
        <f t="shared" si="26"/>
        <v>1</v>
      </c>
      <c r="K81">
        <v>81</v>
      </c>
      <c r="L81">
        <f t="shared" si="27"/>
        <v>80</v>
      </c>
      <c r="M81">
        <f t="shared" si="28"/>
        <v>0.11444921316165599</v>
      </c>
      <c r="N81">
        <f t="shared" si="29"/>
        <v>1</v>
      </c>
      <c r="O81">
        <v>81</v>
      </c>
      <c r="P81">
        <f t="shared" si="30"/>
        <v>80</v>
      </c>
      <c r="Q81">
        <f t="shared" si="31"/>
        <v>1.5</v>
      </c>
      <c r="R81">
        <f t="shared" si="32"/>
        <v>1.5</v>
      </c>
      <c r="S81">
        <v>81</v>
      </c>
      <c r="T81">
        <f t="shared" si="33"/>
        <v>80</v>
      </c>
      <c r="U81">
        <f t="shared" si="34"/>
        <v>0.24068135177144501</v>
      </c>
      <c r="V81">
        <f t="shared" si="35"/>
        <v>0.163703645432725</v>
      </c>
      <c r="W81">
        <v>81</v>
      </c>
      <c r="X81">
        <f t="shared" si="36"/>
        <v>80</v>
      </c>
      <c r="Y81">
        <f t="shared" si="37"/>
        <v>1.2406813517714501</v>
      </c>
      <c r="Z81">
        <f t="shared" si="38"/>
        <v>0.163703645432725</v>
      </c>
      <c r="AA81">
        <v>81</v>
      </c>
      <c r="AB81">
        <f t="shared" si="39"/>
        <v>80</v>
      </c>
      <c r="AC81">
        <f t="shared" si="40"/>
        <v>1.5</v>
      </c>
      <c r="AD81">
        <f t="shared" si="41"/>
        <v>0.5</v>
      </c>
    </row>
    <row r="82" spans="1:30" x14ac:dyDescent="0.35">
      <c r="A82" s="117">
        <v>1</v>
      </c>
      <c r="B82">
        <v>1</v>
      </c>
      <c r="G82">
        <v>82</v>
      </c>
      <c r="H82">
        <f t="shared" si="24"/>
        <v>81</v>
      </c>
      <c r="I82">
        <f t="shared" si="25"/>
        <v>0.11587982832617669</v>
      </c>
      <c r="J82">
        <f t="shared" si="26"/>
        <v>2</v>
      </c>
      <c r="K82">
        <v>82</v>
      </c>
      <c r="L82">
        <f t="shared" si="27"/>
        <v>81</v>
      </c>
      <c r="M82">
        <f t="shared" si="28"/>
        <v>0.11587982832617669</v>
      </c>
      <c r="N82">
        <f t="shared" si="29"/>
        <v>2</v>
      </c>
      <c r="O82">
        <v>82</v>
      </c>
      <c r="P82">
        <f t="shared" si="30"/>
        <v>81</v>
      </c>
      <c r="Q82">
        <f t="shared" si="31"/>
        <v>1.5</v>
      </c>
      <c r="R82">
        <f t="shared" si="32"/>
        <v>1.5</v>
      </c>
      <c r="S82">
        <v>82</v>
      </c>
      <c r="T82">
        <f t="shared" si="33"/>
        <v>81</v>
      </c>
      <c r="U82">
        <f t="shared" si="34"/>
        <v>0.24164357310067899</v>
      </c>
      <c r="V82">
        <f t="shared" si="35"/>
        <v>0.83629635456727502</v>
      </c>
      <c r="W82">
        <v>82</v>
      </c>
      <c r="X82">
        <f t="shared" si="36"/>
        <v>81</v>
      </c>
      <c r="Y82">
        <f t="shared" si="37"/>
        <v>1.2416435731006841</v>
      </c>
      <c r="Z82">
        <f t="shared" si="38"/>
        <v>0.83629635456727502</v>
      </c>
      <c r="AA82">
        <v>82</v>
      </c>
      <c r="AB82">
        <f t="shared" si="39"/>
        <v>81</v>
      </c>
      <c r="AC82">
        <f t="shared" si="40"/>
        <v>1.5</v>
      </c>
      <c r="AD82">
        <f t="shared" si="41"/>
        <v>0.5</v>
      </c>
    </row>
    <row r="83" spans="1:30" x14ac:dyDescent="0.35">
      <c r="A83" s="117">
        <v>0</v>
      </c>
      <c r="B83">
        <v>0</v>
      </c>
      <c r="G83">
        <v>83</v>
      </c>
      <c r="H83">
        <f t="shared" si="24"/>
        <v>82</v>
      </c>
      <c r="I83">
        <f t="shared" si="25"/>
        <v>0.11731044349069739</v>
      </c>
      <c r="J83">
        <f t="shared" si="26"/>
        <v>1</v>
      </c>
      <c r="K83">
        <v>83</v>
      </c>
      <c r="L83">
        <f t="shared" si="27"/>
        <v>82</v>
      </c>
      <c r="M83">
        <f t="shared" si="28"/>
        <v>0.11731044349069739</v>
      </c>
      <c r="N83">
        <f t="shared" si="29"/>
        <v>1</v>
      </c>
      <c r="O83">
        <v>83</v>
      </c>
      <c r="P83">
        <f t="shared" si="30"/>
        <v>82</v>
      </c>
      <c r="Q83">
        <f t="shared" si="31"/>
        <v>1.5</v>
      </c>
      <c r="R83">
        <f t="shared" si="32"/>
        <v>1.5</v>
      </c>
      <c r="S83">
        <v>83</v>
      </c>
      <c r="T83">
        <f t="shared" si="33"/>
        <v>82</v>
      </c>
      <c r="U83">
        <f t="shared" si="34"/>
        <v>0.24260579442991298</v>
      </c>
      <c r="V83">
        <f t="shared" si="35"/>
        <v>0.163703645432725</v>
      </c>
      <c r="W83">
        <v>83</v>
      </c>
      <c r="X83">
        <f t="shared" si="36"/>
        <v>82</v>
      </c>
      <c r="Y83">
        <f t="shared" si="37"/>
        <v>1.242605794429918</v>
      </c>
      <c r="Z83">
        <f t="shared" si="38"/>
        <v>0.163703645432725</v>
      </c>
      <c r="AA83">
        <v>83</v>
      </c>
      <c r="AB83">
        <f t="shared" si="39"/>
        <v>82</v>
      </c>
      <c r="AC83">
        <f t="shared" si="40"/>
        <v>1.5</v>
      </c>
      <c r="AD83">
        <f t="shared" si="41"/>
        <v>0.5</v>
      </c>
    </row>
    <row r="84" spans="1:30" x14ac:dyDescent="0.35">
      <c r="A84" s="117">
        <v>0</v>
      </c>
      <c r="B84">
        <v>0</v>
      </c>
      <c r="G84">
        <v>84</v>
      </c>
      <c r="H84">
        <f t="shared" si="24"/>
        <v>83</v>
      </c>
      <c r="I84">
        <f t="shared" si="25"/>
        <v>0.11874105865521808</v>
      </c>
      <c r="J84">
        <f t="shared" si="26"/>
        <v>2</v>
      </c>
      <c r="K84">
        <v>84</v>
      </c>
      <c r="L84">
        <f t="shared" si="27"/>
        <v>83</v>
      </c>
      <c r="M84">
        <f t="shared" si="28"/>
        <v>0.11874105865521808</v>
      </c>
      <c r="N84">
        <f t="shared" si="29"/>
        <v>2</v>
      </c>
      <c r="O84">
        <v>84</v>
      </c>
      <c r="P84">
        <f t="shared" si="30"/>
        <v>83</v>
      </c>
      <c r="Q84">
        <f t="shared" si="31"/>
        <v>1.5</v>
      </c>
      <c r="R84">
        <f t="shared" si="32"/>
        <v>1.5</v>
      </c>
      <c r="S84">
        <v>84</v>
      </c>
      <c r="T84">
        <f t="shared" si="33"/>
        <v>83</v>
      </c>
      <c r="U84">
        <f t="shared" si="34"/>
        <v>0.24356801575914699</v>
      </c>
      <c r="V84">
        <f t="shared" si="35"/>
        <v>0.83629635456727502</v>
      </c>
      <c r="W84">
        <v>84</v>
      </c>
      <c r="X84">
        <f t="shared" si="36"/>
        <v>83</v>
      </c>
      <c r="Y84">
        <f t="shared" si="37"/>
        <v>1.243568015759152</v>
      </c>
      <c r="Z84">
        <f t="shared" si="38"/>
        <v>0.83629635456727502</v>
      </c>
      <c r="AA84">
        <v>84</v>
      </c>
      <c r="AB84">
        <f t="shared" si="39"/>
        <v>83</v>
      </c>
      <c r="AC84">
        <f t="shared" si="40"/>
        <v>1.5</v>
      </c>
      <c r="AD84">
        <f t="shared" si="41"/>
        <v>0.5</v>
      </c>
    </row>
    <row r="85" spans="1:30" x14ac:dyDescent="0.35">
      <c r="A85" s="117">
        <v>1</v>
      </c>
      <c r="B85">
        <v>1</v>
      </c>
      <c r="G85">
        <v>85</v>
      </c>
      <c r="H85">
        <f t="shared" si="24"/>
        <v>84</v>
      </c>
      <c r="I85">
        <f t="shared" si="25"/>
        <v>0.1201716738197388</v>
      </c>
      <c r="J85">
        <f t="shared" si="26"/>
        <v>1</v>
      </c>
      <c r="K85">
        <v>85</v>
      </c>
      <c r="L85">
        <f t="shared" si="27"/>
        <v>84</v>
      </c>
      <c r="M85">
        <f t="shared" si="28"/>
        <v>0.1201716738197388</v>
      </c>
      <c r="N85">
        <f t="shared" si="29"/>
        <v>1</v>
      </c>
      <c r="O85">
        <v>85</v>
      </c>
      <c r="P85">
        <f t="shared" si="30"/>
        <v>84</v>
      </c>
      <c r="Q85">
        <f t="shared" si="31"/>
        <v>1.5</v>
      </c>
      <c r="R85">
        <f t="shared" si="32"/>
        <v>1.5</v>
      </c>
      <c r="S85">
        <v>85</v>
      </c>
      <c r="T85">
        <f t="shared" si="33"/>
        <v>84</v>
      </c>
      <c r="U85">
        <f t="shared" si="34"/>
        <v>0.24453023708838101</v>
      </c>
      <c r="V85">
        <f t="shared" si="35"/>
        <v>0.163703645432725</v>
      </c>
      <c r="W85">
        <v>85</v>
      </c>
      <c r="X85">
        <f t="shared" si="36"/>
        <v>84</v>
      </c>
      <c r="Y85">
        <f t="shared" si="37"/>
        <v>1.2445302370883862</v>
      </c>
      <c r="Z85">
        <f t="shared" si="38"/>
        <v>0.163703645432725</v>
      </c>
      <c r="AA85">
        <v>85</v>
      </c>
      <c r="AB85">
        <f t="shared" si="39"/>
        <v>84</v>
      </c>
      <c r="AC85">
        <f t="shared" si="40"/>
        <v>1.5</v>
      </c>
      <c r="AD85">
        <f t="shared" si="41"/>
        <v>0.5</v>
      </c>
    </row>
    <row r="86" spans="1:30" x14ac:dyDescent="0.35">
      <c r="A86" s="117">
        <v>1</v>
      </c>
      <c r="B86">
        <v>1</v>
      </c>
      <c r="G86">
        <v>86</v>
      </c>
      <c r="H86">
        <f t="shared" si="24"/>
        <v>85</v>
      </c>
      <c r="I86">
        <f t="shared" si="25"/>
        <v>0.1216022889842595</v>
      </c>
      <c r="J86">
        <f t="shared" si="26"/>
        <v>2</v>
      </c>
      <c r="K86">
        <v>86</v>
      </c>
      <c r="L86">
        <f t="shared" si="27"/>
        <v>85</v>
      </c>
      <c r="M86">
        <f t="shared" si="28"/>
        <v>0.1216022889842595</v>
      </c>
      <c r="N86">
        <f t="shared" si="29"/>
        <v>2</v>
      </c>
      <c r="O86">
        <v>86</v>
      </c>
      <c r="P86">
        <f t="shared" si="30"/>
        <v>85</v>
      </c>
      <c r="Q86">
        <f t="shared" si="31"/>
        <v>1.5</v>
      </c>
      <c r="R86">
        <f t="shared" si="32"/>
        <v>1.5</v>
      </c>
      <c r="S86">
        <v>86</v>
      </c>
      <c r="T86">
        <f t="shared" si="33"/>
        <v>85</v>
      </c>
      <c r="U86">
        <f t="shared" si="34"/>
        <v>0.24549245841761499</v>
      </c>
      <c r="V86">
        <f t="shared" si="35"/>
        <v>0.83629635456727502</v>
      </c>
      <c r="W86">
        <v>86</v>
      </c>
      <c r="X86">
        <f t="shared" si="36"/>
        <v>85</v>
      </c>
      <c r="Y86">
        <f t="shared" si="37"/>
        <v>1.2454924584176201</v>
      </c>
      <c r="Z86">
        <f t="shared" si="38"/>
        <v>0.83629635456727502</v>
      </c>
      <c r="AA86">
        <v>86</v>
      </c>
      <c r="AB86">
        <f t="shared" si="39"/>
        <v>85</v>
      </c>
      <c r="AC86">
        <f t="shared" si="40"/>
        <v>1.5</v>
      </c>
      <c r="AD86">
        <f t="shared" si="41"/>
        <v>0.5</v>
      </c>
    </row>
    <row r="87" spans="1:30" x14ac:dyDescent="0.35">
      <c r="A87" s="117">
        <v>0</v>
      </c>
      <c r="B87">
        <v>0</v>
      </c>
      <c r="G87">
        <v>87</v>
      </c>
      <c r="H87">
        <f t="shared" si="24"/>
        <v>86</v>
      </c>
      <c r="I87">
        <f t="shared" si="25"/>
        <v>0.12303290414878019</v>
      </c>
      <c r="J87">
        <f t="shared" si="26"/>
        <v>1</v>
      </c>
      <c r="K87">
        <v>87</v>
      </c>
      <c r="L87">
        <f t="shared" si="27"/>
        <v>86</v>
      </c>
      <c r="M87">
        <f t="shared" si="28"/>
        <v>0.12303290414878019</v>
      </c>
      <c r="N87">
        <f t="shared" si="29"/>
        <v>1</v>
      </c>
      <c r="O87">
        <v>87</v>
      </c>
      <c r="P87">
        <f t="shared" si="30"/>
        <v>86</v>
      </c>
      <c r="Q87">
        <f t="shared" si="31"/>
        <v>1.5</v>
      </c>
      <c r="R87">
        <f t="shared" si="32"/>
        <v>1.5</v>
      </c>
      <c r="S87">
        <v>87</v>
      </c>
      <c r="T87">
        <f t="shared" si="33"/>
        <v>86</v>
      </c>
      <c r="U87">
        <f t="shared" si="34"/>
        <v>0.24645467974684898</v>
      </c>
      <c r="V87">
        <f t="shared" si="35"/>
        <v>0.163703645432725</v>
      </c>
      <c r="W87">
        <v>87</v>
      </c>
      <c r="X87">
        <f t="shared" si="36"/>
        <v>86</v>
      </c>
      <c r="Y87">
        <f t="shared" si="37"/>
        <v>1.2464546797468541</v>
      </c>
      <c r="Z87">
        <f t="shared" si="38"/>
        <v>0.163703645432725</v>
      </c>
      <c r="AA87">
        <v>87</v>
      </c>
      <c r="AB87">
        <f t="shared" si="39"/>
        <v>86</v>
      </c>
      <c r="AC87">
        <f t="shared" si="40"/>
        <v>1.5</v>
      </c>
      <c r="AD87">
        <f t="shared" si="41"/>
        <v>0.5</v>
      </c>
    </row>
    <row r="88" spans="1:30" x14ac:dyDescent="0.35">
      <c r="A88" s="117">
        <v>1</v>
      </c>
      <c r="B88">
        <v>0</v>
      </c>
      <c r="G88">
        <v>88</v>
      </c>
      <c r="H88">
        <f t="shared" si="24"/>
        <v>87</v>
      </c>
      <c r="I88">
        <f t="shared" si="25"/>
        <v>0.12446351931330089</v>
      </c>
      <c r="J88">
        <f t="shared" si="26"/>
        <v>2</v>
      </c>
      <c r="K88">
        <v>88</v>
      </c>
      <c r="L88">
        <f t="shared" si="27"/>
        <v>87</v>
      </c>
      <c r="M88">
        <f t="shared" si="28"/>
        <v>0.12446351931330089</v>
      </c>
      <c r="N88">
        <f t="shared" si="29"/>
        <v>2</v>
      </c>
      <c r="O88">
        <v>88</v>
      </c>
      <c r="P88">
        <f t="shared" si="30"/>
        <v>87</v>
      </c>
      <c r="Q88">
        <f t="shared" si="31"/>
        <v>1.5</v>
      </c>
      <c r="R88">
        <f t="shared" si="32"/>
        <v>1.5</v>
      </c>
      <c r="S88">
        <v>88</v>
      </c>
      <c r="T88">
        <f t="shared" si="33"/>
        <v>87</v>
      </c>
      <c r="U88">
        <f t="shared" si="34"/>
        <v>0.247416901076083</v>
      </c>
      <c r="V88">
        <f t="shared" si="35"/>
        <v>0.83629635456727502</v>
      </c>
      <c r="W88">
        <v>88</v>
      </c>
      <c r="X88">
        <f t="shared" si="36"/>
        <v>87</v>
      </c>
      <c r="Y88">
        <f t="shared" si="37"/>
        <v>1.247416901076088</v>
      </c>
      <c r="Z88">
        <f t="shared" si="38"/>
        <v>0.83629635456727502</v>
      </c>
      <c r="AA88">
        <v>88</v>
      </c>
      <c r="AB88">
        <f t="shared" si="39"/>
        <v>87</v>
      </c>
      <c r="AC88">
        <f t="shared" si="40"/>
        <v>1.5</v>
      </c>
      <c r="AD88">
        <f t="shared" si="41"/>
        <v>0.5</v>
      </c>
    </row>
    <row r="89" spans="1:30" x14ac:dyDescent="0.35">
      <c r="A89" s="117">
        <v>0</v>
      </c>
      <c r="B89">
        <v>0</v>
      </c>
      <c r="G89">
        <v>89</v>
      </c>
      <c r="H89">
        <f t="shared" si="24"/>
        <v>88</v>
      </c>
      <c r="I89">
        <f t="shared" si="25"/>
        <v>0.12589413447782158</v>
      </c>
      <c r="J89">
        <f t="shared" si="26"/>
        <v>1</v>
      </c>
      <c r="K89">
        <v>89</v>
      </c>
      <c r="L89">
        <f t="shared" si="27"/>
        <v>88</v>
      </c>
      <c r="M89">
        <f t="shared" si="28"/>
        <v>0.12589413447782158</v>
      </c>
      <c r="N89">
        <f t="shared" si="29"/>
        <v>1</v>
      </c>
      <c r="O89">
        <v>89</v>
      </c>
      <c r="P89">
        <f t="shared" si="30"/>
        <v>88</v>
      </c>
      <c r="Q89">
        <f t="shared" si="31"/>
        <v>1.5</v>
      </c>
      <c r="R89">
        <f t="shared" si="32"/>
        <v>1.5</v>
      </c>
      <c r="S89">
        <v>89</v>
      </c>
      <c r="T89">
        <f t="shared" si="33"/>
        <v>88</v>
      </c>
      <c r="U89">
        <f t="shared" si="34"/>
        <v>0.24837912240531701</v>
      </c>
      <c r="V89">
        <f t="shared" si="35"/>
        <v>0.163703645432725</v>
      </c>
      <c r="W89">
        <v>89</v>
      </c>
      <c r="X89">
        <f t="shared" si="36"/>
        <v>88</v>
      </c>
      <c r="Y89">
        <f t="shared" si="37"/>
        <v>1.248379122405322</v>
      </c>
      <c r="Z89">
        <f t="shared" si="38"/>
        <v>0.163703645432725</v>
      </c>
      <c r="AA89">
        <v>89</v>
      </c>
      <c r="AB89">
        <f t="shared" si="39"/>
        <v>88</v>
      </c>
      <c r="AC89">
        <f t="shared" si="40"/>
        <v>1.5</v>
      </c>
      <c r="AD89">
        <f t="shared" si="41"/>
        <v>0.5</v>
      </c>
    </row>
    <row r="90" spans="1:30" x14ac:dyDescent="0.35">
      <c r="A90" s="117">
        <v>0</v>
      </c>
      <c r="B90">
        <v>0</v>
      </c>
      <c r="G90">
        <v>90</v>
      </c>
      <c r="H90">
        <f t="shared" si="24"/>
        <v>89</v>
      </c>
      <c r="I90">
        <f t="shared" si="25"/>
        <v>0.12732474964234228</v>
      </c>
      <c r="J90">
        <f t="shared" si="26"/>
        <v>2</v>
      </c>
      <c r="K90">
        <v>90</v>
      </c>
      <c r="L90">
        <f t="shared" si="27"/>
        <v>89</v>
      </c>
      <c r="M90">
        <f t="shared" si="28"/>
        <v>0.12732474964234228</v>
      </c>
      <c r="N90">
        <f t="shared" si="29"/>
        <v>2</v>
      </c>
      <c r="O90">
        <v>90</v>
      </c>
      <c r="P90">
        <f t="shared" si="30"/>
        <v>89</v>
      </c>
      <c r="Q90">
        <f t="shared" si="31"/>
        <v>1.5</v>
      </c>
      <c r="R90">
        <f t="shared" si="32"/>
        <v>1.5</v>
      </c>
      <c r="S90">
        <v>90</v>
      </c>
      <c r="T90">
        <f t="shared" si="33"/>
        <v>89</v>
      </c>
      <c r="U90">
        <f t="shared" si="34"/>
        <v>0.249341343734551</v>
      </c>
      <c r="V90">
        <f t="shared" si="35"/>
        <v>0.83629635456727502</v>
      </c>
      <c r="W90">
        <v>90</v>
      </c>
      <c r="X90">
        <f t="shared" si="36"/>
        <v>89</v>
      </c>
      <c r="Y90">
        <f t="shared" si="37"/>
        <v>1.2493413437345562</v>
      </c>
      <c r="Z90">
        <f t="shared" si="38"/>
        <v>0.83629635456727502</v>
      </c>
      <c r="AA90">
        <v>90</v>
      </c>
      <c r="AB90">
        <f t="shared" si="39"/>
        <v>89</v>
      </c>
      <c r="AC90">
        <f t="shared" si="40"/>
        <v>1.5</v>
      </c>
      <c r="AD90">
        <f t="shared" si="41"/>
        <v>0.5</v>
      </c>
    </row>
    <row r="91" spans="1:30" x14ac:dyDescent="0.35">
      <c r="A91" s="117">
        <v>0</v>
      </c>
      <c r="B91">
        <v>0</v>
      </c>
      <c r="G91">
        <v>91</v>
      </c>
      <c r="H91">
        <f t="shared" si="24"/>
        <v>90</v>
      </c>
      <c r="I91">
        <f t="shared" si="25"/>
        <v>0.128755364806863</v>
      </c>
      <c r="J91">
        <f t="shared" si="26"/>
        <v>1</v>
      </c>
      <c r="K91">
        <v>91</v>
      </c>
      <c r="L91">
        <f t="shared" si="27"/>
        <v>90</v>
      </c>
      <c r="M91">
        <f t="shared" si="28"/>
        <v>0.128755364806863</v>
      </c>
      <c r="N91">
        <f t="shared" si="29"/>
        <v>1</v>
      </c>
      <c r="O91">
        <v>91</v>
      </c>
      <c r="P91">
        <f t="shared" si="30"/>
        <v>90</v>
      </c>
      <c r="Q91">
        <f t="shared" si="31"/>
        <v>1.5</v>
      </c>
      <c r="R91">
        <f t="shared" si="32"/>
        <v>1.5</v>
      </c>
      <c r="S91">
        <v>91</v>
      </c>
      <c r="T91">
        <f t="shared" si="33"/>
        <v>90</v>
      </c>
      <c r="U91">
        <f t="shared" si="34"/>
        <v>0.25030356506378498</v>
      </c>
      <c r="V91">
        <f t="shared" si="35"/>
        <v>0.163703645432725</v>
      </c>
      <c r="W91">
        <v>91</v>
      </c>
      <c r="X91">
        <f t="shared" si="36"/>
        <v>90</v>
      </c>
      <c r="Y91">
        <f t="shared" si="37"/>
        <v>1.2503035650637901</v>
      </c>
      <c r="Z91">
        <f t="shared" si="38"/>
        <v>0.163703645432725</v>
      </c>
      <c r="AA91">
        <v>91</v>
      </c>
      <c r="AB91">
        <f t="shared" si="39"/>
        <v>90</v>
      </c>
      <c r="AC91">
        <f t="shared" si="40"/>
        <v>1.5</v>
      </c>
      <c r="AD91">
        <f t="shared" si="41"/>
        <v>0.5</v>
      </c>
    </row>
    <row r="92" spans="1:30" x14ac:dyDescent="0.35">
      <c r="A92" s="117">
        <v>1</v>
      </c>
      <c r="B92">
        <v>1</v>
      </c>
      <c r="G92">
        <v>92</v>
      </c>
      <c r="H92">
        <f t="shared" si="24"/>
        <v>91</v>
      </c>
      <c r="I92">
        <f t="shared" si="25"/>
        <v>0.1301859799713837</v>
      </c>
      <c r="J92">
        <f t="shared" si="26"/>
        <v>2</v>
      </c>
      <c r="K92">
        <v>92</v>
      </c>
      <c r="L92">
        <f t="shared" si="27"/>
        <v>91</v>
      </c>
      <c r="M92">
        <f t="shared" si="28"/>
        <v>0.1301859799713837</v>
      </c>
      <c r="N92">
        <f t="shared" si="29"/>
        <v>2</v>
      </c>
      <c r="O92">
        <v>92</v>
      </c>
      <c r="P92">
        <f t="shared" si="30"/>
        <v>91</v>
      </c>
      <c r="Q92">
        <f t="shared" si="31"/>
        <v>1.5</v>
      </c>
      <c r="R92">
        <f t="shared" si="32"/>
        <v>1.5</v>
      </c>
      <c r="S92">
        <v>92</v>
      </c>
      <c r="T92">
        <f t="shared" si="33"/>
        <v>91</v>
      </c>
      <c r="U92">
        <f t="shared" si="34"/>
        <v>0.251265786393019</v>
      </c>
      <c r="V92">
        <f t="shared" si="35"/>
        <v>0.83629635456727502</v>
      </c>
      <c r="W92">
        <v>92</v>
      </c>
      <c r="X92">
        <f t="shared" si="36"/>
        <v>91</v>
      </c>
      <c r="Y92">
        <f t="shared" si="37"/>
        <v>1.2512657863930241</v>
      </c>
      <c r="Z92">
        <f t="shared" si="38"/>
        <v>0.83629635456727502</v>
      </c>
      <c r="AA92">
        <v>92</v>
      </c>
      <c r="AB92">
        <f t="shared" si="39"/>
        <v>91</v>
      </c>
      <c r="AC92">
        <f t="shared" si="40"/>
        <v>1.5</v>
      </c>
      <c r="AD92">
        <f t="shared" si="41"/>
        <v>0.5</v>
      </c>
    </row>
    <row r="93" spans="1:30" x14ac:dyDescent="0.35">
      <c r="A93" s="117">
        <v>0</v>
      </c>
      <c r="B93">
        <v>1</v>
      </c>
      <c r="G93">
        <v>93</v>
      </c>
      <c r="H93">
        <f t="shared" si="24"/>
        <v>92</v>
      </c>
      <c r="I93">
        <f t="shared" si="25"/>
        <v>0.1316165951359044</v>
      </c>
      <c r="J93">
        <f t="shared" si="26"/>
        <v>1</v>
      </c>
      <c r="K93">
        <v>93</v>
      </c>
      <c r="L93">
        <f t="shared" si="27"/>
        <v>92</v>
      </c>
      <c r="M93">
        <f t="shared" si="28"/>
        <v>0.1316165951359044</v>
      </c>
      <c r="N93">
        <f t="shared" si="29"/>
        <v>1</v>
      </c>
      <c r="O93">
        <v>93</v>
      </c>
      <c r="P93">
        <f t="shared" si="30"/>
        <v>92</v>
      </c>
      <c r="Q93">
        <f t="shared" si="31"/>
        <v>1.5</v>
      </c>
      <c r="R93">
        <f t="shared" si="32"/>
        <v>1.5</v>
      </c>
      <c r="S93">
        <v>93</v>
      </c>
      <c r="T93">
        <f t="shared" si="33"/>
        <v>92</v>
      </c>
      <c r="U93">
        <f t="shared" si="34"/>
        <v>0.25222800772225301</v>
      </c>
      <c r="V93">
        <f t="shared" si="35"/>
        <v>0.163703645432725</v>
      </c>
      <c r="W93">
        <v>93</v>
      </c>
      <c r="X93">
        <f t="shared" si="36"/>
        <v>92</v>
      </c>
      <c r="Y93">
        <f t="shared" si="37"/>
        <v>1.2522280077222581</v>
      </c>
      <c r="Z93">
        <f t="shared" si="38"/>
        <v>0.163703645432725</v>
      </c>
      <c r="AA93">
        <v>93</v>
      </c>
      <c r="AB93">
        <f t="shared" si="39"/>
        <v>92</v>
      </c>
      <c r="AC93">
        <f t="shared" si="40"/>
        <v>1.5</v>
      </c>
      <c r="AD93">
        <f t="shared" si="41"/>
        <v>0.5</v>
      </c>
    </row>
    <row r="94" spans="1:30" x14ac:dyDescent="0.35">
      <c r="A94" s="117">
        <v>0</v>
      </c>
      <c r="B94">
        <v>0</v>
      </c>
      <c r="G94">
        <v>94</v>
      </c>
      <c r="H94">
        <f t="shared" si="24"/>
        <v>93</v>
      </c>
      <c r="I94">
        <f t="shared" si="25"/>
        <v>0.1330472103004251</v>
      </c>
      <c r="J94">
        <f t="shared" si="26"/>
        <v>2</v>
      </c>
      <c r="K94">
        <v>94</v>
      </c>
      <c r="L94">
        <f t="shared" si="27"/>
        <v>93</v>
      </c>
      <c r="M94">
        <f t="shared" si="28"/>
        <v>0.1330472103004251</v>
      </c>
      <c r="N94">
        <f t="shared" si="29"/>
        <v>2</v>
      </c>
      <c r="O94">
        <v>94</v>
      </c>
      <c r="P94">
        <f t="shared" si="30"/>
        <v>93</v>
      </c>
      <c r="Q94">
        <f t="shared" si="31"/>
        <v>1.5</v>
      </c>
      <c r="R94">
        <f t="shared" si="32"/>
        <v>1.5</v>
      </c>
      <c r="S94">
        <v>94</v>
      </c>
      <c r="T94">
        <f t="shared" si="33"/>
        <v>93</v>
      </c>
      <c r="U94">
        <f t="shared" si="34"/>
        <v>0.25319022905148703</v>
      </c>
      <c r="V94">
        <f t="shared" si="35"/>
        <v>0.83629635456727502</v>
      </c>
      <c r="W94">
        <v>94</v>
      </c>
      <c r="X94">
        <f t="shared" si="36"/>
        <v>93</v>
      </c>
      <c r="Y94">
        <f t="shared" si="37"/>
        <v>1.253190229051492</v>
      </c>
      <c r="Z94">
        <f t="shared" si="38"/>
        <v>0.83629635456727502</v>
      </c>
      <c r="AA94">
        <v>94</v>
      </c>
      <c r="AB94">
        <f t="shared" si="39"/>
        <v>93</v>
      </c>
      <c r="AC94">
        <f t="shared" si="40"/>
        <v>1.5</v>
      </c>
      <c r="AD94">
        <f t="shared" si="41"/>
        <v>0.5</v>
      </c>
    </row>
    <row r="95" spans="1:30" x14ac:dyDescent="0.35">
      <c r="A95" s="117">
        <v>0</v>
      </c>
      <c r="B95">
        <v>0</v>
      </c>
      <c r="G95">
        <v>95</v>
      </c>
      <c r="H95">
        <f t="shared" si="24"/>
        <v>94</v>
      </c>
      <c r="I95">
        <f t="shared" si="25"/>
        <v>0.1344778254649458</v>
      </c>
      <c r="J95">
        <f t="shared" si="26"/>
        <v>1</v>
      </c>
      <c r="K95">
        <v>95</v>
      </c>
      <c r="L95">
        <f t="shared" si="27"/>
        <v>94</v>
      </c>
      <c r="M95">
        <f t="shared" si="28"/>
        <v>0.1344778254649458</v>
      </c>
      <c r="N95">
        <f t="shared" si="29"/>
        <v>1</v>
      </c>
      <c r="O95">
        <v>95</v>
      </c>
      <c r="P95">
        <f t="shared" si="30"/>
        <v>94</v>
      </c>
      <c r="Q95">
        <f t="shared" si="31"/>
        <v>1.5</v>
      </c>
      <c r="R95">
        <f t="shared" si="32"/>
        <v>1.5</v>
      </c>
      <c r="S95">
        <v>95</v>
      </c>
      <c r="T95">
        <f t="shared" si="33"/>
        <v>94</v>
      </c>
      <c r="U95">
        <f t="shared" si="34"/>
        <v>0.25415245038072098</v>
      </c>
      <c r="V95">
        <f t="shared" si="35"/>
        <v>0.163703645432725</v>
      </c>
      <c r="W95">
        <v>95</v>
      </c>
      <c r="X95">
        <f t="shared" si="36"/>
        <v>94</v>
      </c>
      <c r="Y95">
        <f t="shared" si="37"/>
        <v>1.254152450380726</v>
      </c>
      <c r="Z95">
        <f t="shared" si="38"/>
        <v>0.163703645432725</v>
      </c>
      <c r="AA95">
        <v>95</v>
      </c>
      <c r="AB95">
        <f t="shared" si="39"/>
        <v>94</v>
      </c>
      <c r="AC95">
        <f t="shared" si="40"/>
        <v>1.5</v>
      </c>
      <c r="AD95">
        <f t="shared" si="41"/>
        <v>0.5</v>
      </c>
    </row>
    <row r="96" spans="1:30" x14ac:dyDescent="0.35">
      <c r="A96" s="117">
        <v>0</v>
      </c>
      <c r="B96">
        <v>0</v>
      </c>
      <c r="G96">
        <v>96</v>
      </c>
      <c r="H96">
        <f t="shared" si="24"/>
        <v>95</v>
      </c>
      <c r="I96">
        <f t="shared" si="25"/>
        <v>0.1359084406294665</v>
      </c>
      <c r="J96">
        <f t="shared" si="26"/>
        <v>2</v>
      </c>
      <c r="K96">
        <v>96</v>
      </c>
      <c r="L96">
        <f t="shared" si="27"/>
        <v>95</v>
      </c>
      <c r="M96">
        <f t="shared" si="28"/>
        <v>0.1359084406294665</v>
      </c>
      <c r="N96">
        <f t="shared" si="29"/>
        <v>2</v>
      </c>
      <c r="O96">
        <v>96</v>
      </c>
      <c r="P96">
        <f t="shared" si="30"/>
        <v>95</v>
      </c>
      <c r="Q96">
        <f t="shared" si="31"/>
        <v>1.5</v>
      </c>
      <c r="R96">
        <f t="shared" si="32"/>
        <v>1.5</v>
      </c>
      <c r="S96">
        <v>96</v>
      </c>
      <c r="T96">
        <f t="shared" si="33"/>
        <v>95</v>
      </c>
      <c r="U96">
        <f t="shared" si="34"/>
        <v>0.255114671709955</v>
      </c>
      <c r="V96">
        <f t="shared" si="35"/>
        <v>0.83629635456727502</v>
      </c>
      <c r="W96">
        <v>96</v>
      </c>
      <c r="X96">
        <f t="shared" si="36"/>
        <v>95</v>
      </c>
      <c r="Y96">
        <f t="shared" si="37"/>
        <v>1.2551146717099602</v>
      </c>
      <c r="Z96">
        <f t="shared" si="38"/>
        <v>0.83629635456727502</v>
      </c>
      <c r="AA96">
        <v>96</v>
      </c>
      <c r="AB96">
        <f t="shared" si="39"/>
        <v>95</v>
      </c>
      <c r="AC96">
        <f t="shared" si="40"/>
        <v>1.5</v>
      </c>
      <c r="AD96">
        <f t="shared" si="41"/>
        <v>0.5</v>
      </c>
    </row>
    <row r="97" spans="1:30" x14ac:dyDescent="0.35">
      <c r="A97" s="117">
        <v>0</v>
      </c>
      <c r="B97">
        <v>0</v>
      </c>
      <c r="G97">
        <v>97</v>
      </c>
      <c r="H97">
        <f t="shared" si="24"/>
        <v>96</v>
      </c>
      <c r="I97">
        <f t="shared" si="25"/>
        <v>0.1373390557939872</v>
      </c>
      <c r="J97">
        <f t="shared" si="26"/>
        <v>1</v>
      </c>
      <c r="K97">
        <v>97</v>
      </c>
      <c r="L97">
        <f t="shared" si="27"/>
        <v>96</v>
      </c>
      <c r="M97">
        <f t="shared" si="28"/>
        <v>0.1373390557939872</v>
      </c>
      <c r="N97">
        <f t="shared" si="29"/>
        <v>1</v>
      </c>
      <c r="O97">
        <v>97</v>
      </c>
      <c r="P97">
        <f t="shared" si="30"/>
        <v>96</v>
      </c>
      <c r="Q97">
        <f t="shared" si="31"/>
        <v>1.5</v>
      </c>
      <c r="R97">
        <f t="shared" si="32"/>
        <v>1.5</v>
      </c>
      <c r="S97">
        <v>97</v>
      </c>
      <c r="T97">
        <f t="shared" si="33"/>
        <v>96</v>
      </c>
      <c r="U97">
        <f t="shared" si="34"/>
        <v>0.25607689303918901</v>
      </c>
      <c r="V97">
        <f t="shared" si="35"/>
        <v>0.163703645432725</v>
      </c>
      <c r="W97">
        <v>97</v>
      </c>
      <c r="X97">
        <f t="shared" si="36"/>
        <v>96</v>
      </c>
      <c r="Y97">
        <f t="shared" si="37"/>
        <v>1.2560768930391941</v>
      </c>
      <c r="Z97">
        <f t="shared" si="38"/>
        <v>0.163703645432725</v>
      </c>
      <c r="AA97">
        <v>97</v>
      </c>
      <c r="AB97">
        <f t="shared" si="39"/>
        <v>96</v>
      </c>
      <c r="AC97">
        <f t="shared" si="40"/>
        <v>1.5</v>
      </c>
      <c r="AD97">
        <f t="shared" si="41"/>
        <v>0.5</v>
      </c>
    </row>
    <row r="98" spans="1:30" x14ac:dyDescent="0.35">
      <c r="A98" s="117">
        <v>1</v>
      </c>
      <c r="B98">
        <v>1</v>
      </c>
      <c r="G98">
        <v>98</v>
      </c>
      <c r="H98">
        <f t="shared" si="24"/>
        <v>97</v>
      </c>
      <c r="I98">
        <f t="shared" si="25"/>
        <v>0.1387696709585079</v>
      </c>
      <c r="J98">
        <f t="shared" si="26"/>
        <v>2</v>
      </c>
      <c r="K98">
        <v>98</v>
      </c>
      <c r="L98">
        <f t="shared" si="27"/>
        <v>97</v>
      </c>
      <c r="M98">
        <f t="shared" si="28"/>
        <v>0.1387696709585079</v>
      </c>
      <c r="N98">
        <f t="shared" si="29"/>
        <v>2</v>
      </c>
      <c r="O98">
        <v>98</v>
      </c>
      <c r="P98">
        <f t="shared" si="30"/>
        <v>97</v>
      </c>
      <c r="Q98">
        <f t="shared" si="31"/>
        <v>1.5</v>
      </c>
      <c r="R98">
        <f t="shared" si="32"/>
        <v>1.5</v>
      </c>
      <c r="S98">
        <v>98</v>
      </c>
      <c r="T98">
        <f t="shared" si="33"/>
        <v>97</v>
      </c>
      <c r="U98">
        <f t="shared" si="34"/>
        <v>0.25703911436842297</v>
      </c>
      <c r="V98">
        <f t="shared" si="35"/>
        <v>0.83629635456727502</v>
      </c>
      <c r="W98">
        <v>98</v>
      </c>
      <c r="X98">
        <f t="shared" si="36"/>
        <v>97</v>
      </c>
      <c r="Y98">
        <f t="shared" si="37"/>
        <v>1.2570391143684281</v>
      </c>
      <c r="Z98">
        <f t="shared" si="38"/>
        <v>0.83629635456727502</v>
      </c>
      <c r="AA98">
        <v>98</v>
      </c>
      <c r="AB98">
        <f t="shared" si="39"/>
        <v>97</v>
      </c>
      <c r="AC98">
        <f t="shared" si="40"/>
        <v>1.5</v>
      </c>
      <c r="AD98">
        <f t="shared" si="41"/>
        <v>0.5</v>
      </c>
    </row>
    <row r="99" spans="1:30" x14ac:dyDescent="0.35">
      <c r="A99" s="117">
        <v>0</v>
      </c>
      <c r="B99">
        <v>0</v>
      </c>
      <c r="G99">
        <v>99</v>
      </c>
      <c r="H99">
        <f t="shared" si="24"/>
        <v>98</v>
      </c>
      <c r="I99">
        <f t="shared" si="25"/>
        <v>0.14020028612302859</v>
      </c>
      <c r="J99">
        <f t="shared" si="26"/>
        <v>1</v>
      </c>
      <c r="K99">
        <v>99</v>
      </c>
      <c r="L99">
        <f t="shared" si="27"/>
        <v>98</v>
      </c>
      <c r="M99">
        <f t="shared" si="28"/>
        <v>0.14020028612302859</v>
      </c>
      <c r="N99">
        <f t="shared" si="29"/>
        <v>1</v>
      </c>
      <c r="O99">
        <v>99</v>
      </c>
      <c r="P99">
        <f t="shared" si="30"/>
        <v>98</v>
      </c>
      <c r="Q99">
        <f t="shared" si="31"/>
        <v>1.5</v>
      </c>
      <c r="R99">
        <f t="shared" si="32"/>
        <v>1.5</v>
      </c>
      <c r="S99">
        <v>99</v>
      </c>
      <c r="T99">
        <f t="shared" si="33"/>
        <v>98</v>
      </c>
      <c r="U99">
        <f t="shared" si="34"/>
        <v>0.25800133569765699</v>
      </c>
      <c r="V99">
        <f t="shared" si="35"/>
        <v>0.163703645432725</v>
      </c>
      <c r="W99">
        <v>99</v>
      </c>
      <c r="X99">
        <f t="shared" si="36"/>
        <v>98</v>
      </c>
      <c r="Y99">
        <f t="shared" si="37"/>
        <v>1.258001335697662</v>
      </c>
      <c r="Z99">
        <f t="shared" si="38"/>
        <v>0.163703645432725</v>
      </c>
      <c r="AA99">
        <v>99</v>
      </c>
      <c r="AB99">
        <f t="shared" si="39"/>
        <v>98</v>
      </c>
      <c r="AC99">
        <f t="shared" si="40"/>
        <v>1.5</v>
      </c>
      <c r="AD99">
        <f t="shared" si="41"/>
        <v>0.5</v>
      </c>
    </row>
    <row r="100" spans="1:30" x14ac:dyDescent="0.35">
      <c r="A100" s="117">
        <v>0</v>
      </c>
      <c r="B100">
        <v>0</v>
      </c>
      <c r="G100">
        <v>100</v>
      </c>
      <c r="H100">
        <f t="shared" si="24"/>
        <v>99</v>
      </c>
      <c r="I100">
        <f t="shared" si="25"/>
        <v>0.14163090128754929</v>
      </c>
      <c r="J100">
        <f t="shared" si="26"/>
        <v>2</v>
      </c>
      <c r="K100">
        <v>100</v>
      </c>
      <c r="L100">
        <f t="shared" si="27"/>
        <v>99</v>
      </c>
      <c r="M100">
        <f t="shared" si="28"/>
        <v>0.14163090128754929</v>
      </c>
      <c r="N100">
        <f t="shared" si="29"/>
        <v>2</v>
      </c>
      <c r="O100">
        <v>100</v>
      </c>
      <c r="P100">
        <f t="shared" si="30"/>
        <v>99</v>
      </c>
      <c r="Q100">
        <f t="shared" si="31"/>
        <v>1.5</v>
      </c>
      <c r="R100">
        <f t="shared" si="32"/>
        <v>1.5</v>
      </c>
      <c r="S100">
        <v>100</v>
      </c>
      <c r="T100">
        <f t="shared" si="33"/>
        <v>99</v>
      </c>
      <c r="U100">
        <f t="shared" si="34"/>
        <v>0.258963557026891</v>
      </c>
      <c r="V100">
        <f t="shared" si="35"/>
        <v>0.83629635456727502</v>
      </c>
      <c r="W100">
        <v>100</v>
      </c>
      <c r="X100">
        <f t="shared" si="36"/>
        <v>99</v>
      </c>
      <c r="Y100">
        <f t="shared" si="37"/>
        <v>1.258963557026896</v>
      </c>
      <c r="Z100">
        <f t="shared" si="38"/>
        <v>0.83629635456727502</v>
      </c>
      <c r="AA100">
        <v>100</v>
      </c>
      <c r="AB100">
        <f t="shared" si="39"/>
        <v>99</v>
      </c>
      <c r="AC100">
        <f t="shared" si="40"/>
        <v>1.5</v>
      </c>
      <c r="AD100">
        <f t="shared" si="41"/>
        <v>0.5</v>
      </c>
    </row>
    <row r="101" spans="1:30" x14ac:dyDescent="0.35">
      <c r="A101" s="117">
        <v>0</v>
      </c>
      <c r="B101">
        <v>0</v>
      </c>
      <c r="G101">
        <v>101</v>
      </c>
      <c r="H101">
        <f t="shared" si="24"/>
        <v>100</v>
      </c>
      <c r="I101">
        <f t="shared" si="25"/>
        <v>0.14306151645206999</v>
      </c>
      <c r="J101">
        <f t="shared" si="26"/>
        <v>1</v>
      </c>
      <c r="K101">
        <v>101</v>
      </c>
      <c r="L101">
        <f t="shared" si="27"/>
        <v>100</v>
      </c>
      <c r="M101">
        <f t="shared" si="28"/>
        <v>0.14306151645206999</v>
      </c>
      <c r="N101">
        <f t="shared" si="29"/>
        <v>1</v>
      </c>
      <c r="O101">
        <v>101</v>
      </c>
      <c r="P101">
        <f t="shared" si="30"/>
        <v>100</v>
      </c>
      <c r="Q101">
        <f t="shared" si="31"/>
        <v>1.5</v>
      </c>
      <c r="R101">
        <f t="shared" si="32"/>
        <v>1.5</v>
      </c>
      <c r="S101">
        <v>101</v>
      </c>
      <c r="T101">
        <f t="shared" si="33"/>
        <v>100</v>
      </c>
      <c r="U101">
        <f t="shared" si="34"/>
        <v>0.25992577835612501</v>
      </c>
      <c r="V101">
        <f t="shared" si="35"/>
        <v>0.163703645432725</v>
      </c>
      <c r="W101">
        <v>101</v>
      </c>
      <c r="X101">
        <f t="shared" si="36"/>
        <v>100</v>
      </c>
      <c r="Y101">
        <f t="shared" si="37"/>
        <v>1.2599257783561302</v>
      </c>
      <c r="Z101">
        <f t="shared" si="38"/>
        <v>0.163703645432725</v>
      </c>
      <c r="AA101">
        <v>101</v>
      </c>
      <c r="AB101">
        <f t="shared" si="39"/>
        <v>100</v>
      </c>
      <c r="AC101">
        <f t="shared" si="40"/>
        <v>1.5</v>
      </c>
      <c r="AD101">
        <f t="shared" si="41"/>
        <v>0.5</v>
      </c>
    </row>
    <row r="102" spans="1:30" x14ac:dyDescent="0.35">
      <c r="A102" s="117">
        <v>1</v>
      </c>
      <c r="B102">
        <v>1</v>
      </c>
      <c r="G102">
        <v>102</v>
      </c>
      <c r="H102">
        <f t="shared" si="24"/>
        <v>101</v>
      </c>
      <c r="I102">
        <f t="shared" si="25"/>
        <v>0.14449213161659069</v>
      </c>
      <c r="J102">
        <f t="shared" si="26"/>
        <v>2</v>
      </c>
      <c r="K102">
        <v>102</v>
      </c>
      <c r="L102">
        <f t="shared" si="27"/>
        <v>101</v>
      </c>
      <c r="M102">
        <f t="shared" si="28"/>
        <v>0.14449213161659069</v>
      </c>
      <c r="N102">
        <f t="shared" si="29"/>
        <v>2</v>
      </c>
      <c r="O102">
        <v>102</v>
      </c>
      <c r="P102">
        <f t="shared" si="30"/>
        <v>101</v>
      </c>
      <c r="Q102">
        <f t="shared" si="31"/>
        <v>1.5</v>
      </c>
      <c r="R102">
        <f t="shared" si="32"/>
        <v>1.5</v>
      </c>
      <c r="S102">
        <v>102</v>
      </c>
      <c r="T102">
        <f t="shared" si="33"/>
        <v>101</v>
      </c>
      <c r="U102">
        <f t="shared" si="34"/>
        <v>0.26088799968535903</v>
      </c>
      <c r="V102">
        <f t="shared" si="35"/>
        <v>0.83629635456727502</v>
      </c>
      <c r="W102">
        <v>102</v>
      </c>
      <c r="X102">
        <f t="shared" si="36"/>
        <v>101</v>
      </c>
      <c r="Y102">
        <f t="shared" si="37"/>
        <v>1.2608879996853641</v>
      </c>
      <c r="Z102">
        <f t="shared" si="38"/>
        <v>0.83629635456727502</v>
      </c>
      <c r="AA102">
        <v>102</v>
      </c>
      <c r="AB102">
        <f t="shared" si="39"/>
        <v>101</v>
      </c>
      <c r="AC102">
        <f t="shared" si="40"/>
        <v>1.5</v>
      </c>
      <c r="AD102">
        <f t="shared" si="41"/>
        <v>0.5</v>
      </c>
    </row>
    <row r="103" spans="1:30" x14ac:dyDescent="0.35">
      <c r="A103" s="117">
        <v>0</v>
      </c>
      <c r="B103">
        <v>0</v>
      </c>
      <c r="G103">
        <v>103</v>
      </c>
      <c r="H103">
        <f t="shared" si="24"/>
        <v>102</v>
      </c>
      <c r="I103">
        <f t="shared" si="25"/>
        <v>0.14592274678111139</v>
      </c>
      <c r="J103">
        <f t="shared" si="26"/>
        <v>1</v>
      </c>
      <c r="K103">
        <v>103</v>
      </c>
      <c r="L103">
        <f t="shared" si="27"/>
        <v>102</v>
      </c>
      <c r="M103">
        <f t="shared" si="28"/>
        <v>0.14592274678111139</v>
      </c>
      <c r="N103">
        <f t="shared" si="29"/>
        <v>1</v>
      </c>
      <c r="O103">
        <v>103</v>
      </c>
      <c r="P103">
        <f t="shared" si="30"/>
        <v>102</v>
      </c>
      <c r="Q103">
        <f t="shared" si="31"/>
        <v>1.5</v>
      </c>
      <c r="R103">
        <f t="shared" si="32"/>
        <v>1.5</v>
      </c>
      <c r="S103">
        <v>103</v>
      </c>
      <c r="T103">
        <f t="shared" si="33"/>
        <v>102</v>
      </c>
      <c r="U103">
        <f t="shared" si="34"/>
        <v>0.26185022101459299</v>
      </c>
      <c r="V103">
        <f t="shared" si="35"/>
        <v>0.163703645432725</v>
      </c>
      <c r="W103">
        <v>103</v>
      </c>
      <c r="X103">
        <f t="shared" si="36"/>
        <v>102</v>
      </c>
      <c r="Y103">
        <f t="shared" si="37"/>
        <v>1.2618502210145981</v>
      </c>
      <c r="Z103">
        <f t="shared" si="38"/>
        <v>0.163703645432725</v>
      </c>
      <c r="AA103">
        <v>103</v>
      </c>
      <c r="AB103">
        <f t="shared" si="39"/>
        <v>102</v>
      </c>
      <c r="AC103">
        <f t="shared" si="40"/>
        <v>1.5</v>
      </c>
      <c r="AD103">
        <f t="shared" si="41"/>
        <v>0.5</v>
      </c>
    </row>
    <row r="104" spans="1:30" x14ac:dyDescent="0.35">
      <c r="A104" s="117">
        <v>0</v>
      </c>
      <c r="B104">
        <v>0</v>
      </c>
      <c r="G104">
        <v>104</v>
      </c>
      <c r="H104">
        <f t="shared" si="24"/>
        <v>103</v>
      </c>
      <c r="I104">
        <f t="shared" si="25"/>
        <v>0.14735336194563209</v>
      </c>
      <c r="J104">
        <f t="shared" si="26"/>
        <v>2</v>
      </c>
      <c r="K104">
        <v>104</v>
      </c>
      <c r="L104">
        <f t="shared" si="27"/>
        <v>103</v>
      </c>
      <c r="M104">
        <f t="shared" si="28"/>
        <v>0.14735336194563209</v>
      </c>
      <c r="N104">
        <f t="shared" si="29"/>
        <v>2</v>
      </c>
      <c r="O104">
        <v>104</v>
      </c>
      <c r="P104">
        <f t="shared" si="30"/>
        <v>103</v>
      </c>
      <c r="Q104">
        <f t="shared" si="31"/>
        <v>1.5</v>
      </c>
      <c r="R104">
        <f t="shared" si="32"/>
        <v>1.5</v>
      </c>
      <c r="S104">
        <v>104</v>
      </c>
      <c r="T104">
        <f t="shared" si="33"/>
        <v>103</v>
      </c>
      <c r="U104">
        <f t="shared" si="34"/>
        <v>0.262812442343827</v>
      </c>
      <c r="V104">
        <f t="shared" si="35"/>
        <v>0.83629635456727502</v>
      </c>
      <c r="W104">
        <v>104</v>
      </c>
      <c r="X104">
        <f t="shared" si="36"/>
        <v>103</v>
      </c>
      <c r="Y104">
        <f t="shared" si="37"/>
        <v>1.2628124423438321</v>
      </c>
      <c r="Z104">
        <f t="shared" si="38"/>
        <v>0.83629635456727502</v>
      </c>
      <c r="AA104">
        <v>104</v>
      </c>
      <c r="AB104">
        <f t="shared" si="39"/>
        <v>103</v>
      </c>
      <c r="AC104">
        <f t="shared" si="40"/>
        <v>1.5</v>
      </c>
      <c r="AD104">
        <f t="shared" si="41"/>
        <v>0.5</v>
      </c>
    </row>
    <row r="105" spans="1:30" x14ac:dyDescent="0.35">
      <c r="A105" s="117">
        <v>0</v>
      </c>
      <c r="B105">
        <v>1</v>
      </c>
      <c r="G105">
        <v>105</v>
      </c>
      <c r="H105">
        <f t="shared" si="24"/>
        <v>104</v>
      </c>
      <c r="I105">
        <f t="shared" si="25"/>
        <v>0.14878397711015279</v>
      </c>
      <c r="J105">
        <f t="shared" si="26"/>
        <v>1</v>
      </c>
      <c r="K105">
        <v>105</v>
      </c>
      <c r="L105">
        <f t="shared" si="27"/>
        <v>104</v>
      </c>
      <c r="M105">
        <f t="shared" si="28"/>
        <v>0.14878397711015279</v>
      </c>
      <c r="N105">
        <f t="shared" si="29"/>
        <v>1</v>
      </c>
      <c r="O105">
        <v>105</v>
      </c>
      <c r="P105">
        <f t="shared" si="30"/>
        <v>104</v>
      </c>
      <c r="Q105">
        <f t="shared" si="31"/>
        <v>1.5</v>
      </c>
      <c r="R105">
        <f t="shared" si="32"/>
        <v>1.5</v>
      </c>
      <c r="S105">
        <v>105</v>
      </c>
      <c r="T105">
        <f t="shared" si="33"/>
        <v>104</v>
      </c>
      <c r="U105">
        <f t="shared" si="34"/>
        <v>0.26377466367306102</v>
      </c>
      <c r="V105">
        <f t="shared" si="35"/>
        <v>0.163703645432725</v>
      </c>
      <c r="W105">
        <v>105</v>
      </c>
      <c r="X105">
        <f t="shared" si="36"/>
        <v>104</v>
      </c>
      <c r="Y105">
        <f t="shared" si="37"/>
        <v>1.263774663673066</v>
      </c>
      <c r="Z105">
        <f t="shared" si="38"/>
        <v>0.163703645432725</v>
      </c>
      <c r="AA105">
        <v>105</v>
      </c>
      <c r="AB105">
        <f t="shared" si="39"/>
        <v>104</v>
      </c>
      <c r="AC105">
        <f t="shared" si="40"/>
        <v>1.5</v>
      </c>
      <c r="AD105">
        <f t="shared" si="41"/>
        <v>0.5</v>
      </c>
    </row>
    <row r="106" spans="1:30" x14ac:dyDescent="0.35">
      <c r="A106" s="117">
        <v>1</v>
      </c>
      <c r="B106">
        <v>1</v>
      </c>
      <c r="G106">
        <v>106</v>
      </c>
      <c r="H106">
        <f t="shared" si="24"/>
        <v>105</v>
      </c>
      <c r="I106">
        <f t="shared" si="25"/>
        <v>0.15021459227467349</v>
      </c>
      <c r="J106">
        <f t="shared" si="26"/>
        <v>2</v>
      </c>
      <c r="K106">
        <v>106</v>
      </c>
      <c r="L106">
        <f t="shared" si="27"/>
        <v>105</v>
      </c>
      <c r="M106">
        <f t="shared" si="28"/>
        <v>0.15021459227467349</v>
      </c>
      <c r="N106">
        <f t="shared" si="29"/>
        <v>2</v>
      </c>
      <c r="O106">
        <v>106</v>
      </c>
      <c r="P106">
        <f t="shared" si="30"/>
        <v>105</v>
      </c>
      <c r="Q106">
        <f t="shared" si="31"/>
        <v>1.5</v>
      </c>
      <c r="R106">
        <f t="shared" si="32"/>
        <v>1.5</v>
      </c>
      <c r="S106">
        <v>106</v>
      </c>
      <c r="T106">
        <f t="shared" si="33"/>
        <v>105</v>
      </c>
      <c r="U106">
        <f t="shared" si="34"/>
        <v>0.26473688500229497</v>
      </c>
      <c r="V106">
        <f t="shared" si="35"/>
        <v>0.83629635456727502</v>
      </c>
      <c r="W106">
        <v>106</v>
      </c>
      <c r="X106">
        <f t="shared" si="36"/>
        <v>105</v>
      </c>
      <c r="Y106">
        <f t="shared" si="37"/>
        <v>1.2647368850023</v>
      </c>
      <c r="Z106">
        <f t="shared" si="38"/>
        <v>0.83629635456727502</v>
      </c>
      <c r="AA106">
        <v>106</v>
      </c>
      <c r="AB106">
        <f t="shared" si="39"/>
        <v>105</v>
      </c>
      <c r="AC106">
        <f t="shared" si="40"/>
        <v>1.5</v>
      </c>
      <c r="AD106">
        <f t="shared" si="41"/>
        <v>0.5</v>
      </c>
    </row>
    <row r="107" spans="1:30" x14ac:dyDescent="0.35">
      <c r="A107" s="117">
        <v>1</v>
      </c>
      <c r="B107">
        <v>0</v>
      </c>
      <c r="G107">
        <v>107</v>
      </c>
      <c r="H107">
        <f t="shared" si="24"/>
        <v>106</v>
      </c>
      <c r="I107">
        <f t="shared" si="25"/>
        <v>0.15164520743919419</v>
      </c>
      <c r="J107">
        <f t="shared" si="26"/>
        <v>1</v>
      </c>
      <c r="K107">
        <v>107</v>
      </c>
      <c r="L107">
        <f t="shared" si="27"/>
        <v>106</v>
      </c>
      <c r="M107">
        <f t="shared" si="28"/>
        <v>0.15164520743919419</v>
      </c>
      <c r="N107">
        <f t="shared" si="29"/>
        <v>1</v>
      </c>
      <c r="O107">
        <v>107</v>
      </c>
      <c r="P107">
        <f t="shared" si="30"/>
        <v>106</v>
      </c>
      <c r="Q107">
        <f t="shared" si="31"/>
        <v>1.5</v>
      </c>
      <c r="R107">
        <f t="shared" si="32"/>
        <v>1.5</v>
      </c>
      <c r="S107">
        <v>107</v>
      </c>
      <c r="T107">
        <f t="shared" si="33"/>
        <v>106</v>
      </c>
      <c r="U107">
        <f t="shared" si="34"/>
        <v>0.26569910633152899</v>
      </c>
      <c r="V107">
        <f t="shared" si="35"/>
        <v>0.163703645432725</v>
      </c>
      <c r="W107">
        <v>107</v>
      </c>
      <c r="X107">
        <f t="shared" si="36"/>
        <v>106</v>
      </c>
      <c r="Y107">
        <f t="shared" si="37"/>
        <v>1.2656991063315342</v>
      </c>
      <c r="Z107">
        <f t="shared" si="38"/>
        <v>0.163703645432725</v>
      </c>
      <c r="AA107">
        <v>107</v>
      </c>
      <c r="AB107">
        <f t="shared" si="39"/>
        <v>106</v>
      </c>
      <c r="AC107">
        <f t="shared" si="40"/>
        <v>1.5</v>
      </c>
      <c r="AD107">
        <f t="shared" si="41"/>
        <v>0.5</v>
      </c>
    </row>
    <row r="108" spans="1:30" x14ac:dyDescent="0.35">
      <c r="A108" s="117">
        <v>1</v>
      </c>
      <c r="B108">
        <v>0</v>
      </c>
      <c r="G108">
        <v>108</v>
      </c>
      <c r="H108">
        <f t="shared" si="24"/>
        <v>107</v>
      </c>
      <c r="I108">
        <f t="shared" si="25"/>
        <v>0.15307582260371488</v>
      </c>
      <c r="J108">
        <f t="shared" si="26"/>
        <v>2</v>
      </c>
      <c r="K108">
        <v>108</v>
      </c>
      <c r="L108">
        <f t="shared" si="27"/>
        <v>107</v>
      </c>
      <c r="M108">
        <f t="shared" si="28"/>
        <v>0.15307582260371488</v>
      </c>
      <c r="N108">
        <f t="shared" si="29"/>
        <v>2</v>
      </c>
      <c r="O108">
        <v>108</v>
      </c>
      <c r="P108">
        <f t="shared" si="30"/>
        <v>107</v>
      </c>
      <c r="Q108">
        <f t="shared" si="31"/>
        <v>1.5</v>
      </c>
      <c r="R108">
        <f t="shared" si="32"/>
        <v>1.5</v>
      </c>
      <c r="S108">
        <v>108</v>
      </c>
      <c r="T108">
        <f t="shared" si="33"/>
        <v>107</v>
      </c>
      <c r="U108">
        <f t="shared" si="34"/>
        <v>0.266661327660763</v>
      </c>
      <c r="V108">
        <f t="shared" si="35"/>
        <v>0.83629635456727502</v>
      </c>
      <c r="W108">
        <v>108</v>
      </c>
      <c r="X108">
        <f t="shared" si="36"/>
        <v>107</v>
      </c>
      <c r="Y108">
        <f t="shared" si="37"/>
        <v>1.2666613276607681</v>
      </c>
      <c r="Z108">
        <f t="shared" si="38"/>
        <v>0.83629635456727502</v>
      </c>
      <c r="AA108">
        <v>108</v>
      </c>
      <c r="AB108">
        <f t="shared" si="39"/>
        <v>107</v>
      </c>
      <c r="AC108">
        <f t="shared" si="40"/>
        <v>1.5</v>
      </c>
      <c r="AD108">
        <f t="shared" si="41"/>
        <v>0.5</v>
      </c>
    </row>
    <row r="109" spans="1:30" x14ac:dyDescent="0.35">
      <c r="A109" s="117">
        <v>0</v>
      </c>
      <c r="B109">
        <v>0</v>
      </c>
      <c r="G109">
        <v>109</v>
      </c>
      <c r="H109">
        <f t="shared" si="24"/>
        <v>108</v>
      </c>
      <c r="I109">
        <f t="shared" si="25"/>
        <v>0.15450643776823558</v>
      </c>
      <c r="J109">
        <f t="shared" si="26"/>
        <v>1</v>
      </c>
      <c r="K109">
        <v>109</v>
      </c>
      <c r="L109">
        <f t="shared" si="27"/>
        <v>108</v>
      </c>
      <c r="M109">
        <f t="shared" si="28"/>
        <v>0.15450643776823558</v>
      </c>
      <c r="N109">
        <f t="shared" si="29"/>
        <v>1</v>
      </c>
      <c r="O109">
        <v>109</v>
      </c>
      <c r="P109">
        <f t="shared" si="30"/>
        <v>108</v>
      </c>
      <c r="Q109">
        <f t="shared" si="31"/>
        <v>1.5</v>
      </c>
      <c r="R109">
        <f t="shared" si="32"/>
        <v>1.5</v>
      </c>
      <c r="S109">
        <v>109</v>
      </c>
      <c r="T109">
        <f t="shared" si="33"/>
        <v>108</v>
      </c>
      <c r="U109">
        <f t="shared" si="34"/>
        <v>0.26762354898999702</v>
      </c>
      <c r="V109">
        <f t="shared" si="35"/>
        <v>0.163703645432725</v>
      </c>
      <c r="W109">
        <v>109</v>
      </c>
      <c r="X109">
        <f t="shared" si="36"/>
        <v>108</v>
      </c>
      <c r="Y109">
        <f t="shared" si="37"/>
        <v>1.2676235489900021</v>
      </c>
      <c r="Z109">
        <f t="shared" si="38"/>
        <v>0.163703645432725</v>
      </c>
      <c r="AA109">
        <v>109</v>
      </c>
      <c r="AB109">
        <f t="shared" si="39"/>
        <v>108</v>
      </c>
      <c r="AC109">
        <f t="shared" si="40"/>
        <v>1.5</v>
      </c>
      <c r="AD109">
        <f t="shared" si="41"/>
        <v>0.5</v>
      </c>
    </row>
    <row r="110" spans="1:30" x14ac:dyDescent="0.35">
      <c r="A110" s="117">
        <v>0</v>
      </c>
      <c r="B110">
        <v>1</v>
      </c>
      <c r="G110">
        <v>110</v>
      </c>
      <c r="H110">
        <f t="shared" si="24"/>
        <v>109</v>
      </c>
      <c r="I110">
        <f t="shared" si="25"/>
        <v>0.15593705293275628</v>
      </c>
      <c r="J110">
        <f t="shared" si="26"/>
        <v>2</v>
      </c>
      <c r="K110">
        <v>110</v>
      </c>
      <c r="L110">
        <f t="shared" si="27"/>
        <v>109</v>
      </c>
      <c r="M110">
        <f t="shared" si="28"/>
        <v>0.15593705293275628</v>
      </c>
      <c r="N110">
        <f t="shared" si="29"/>
        <v>2</v>
      </c>
      <c r="O110">
        <v>110</v>
      </c>
      <c r="P110">
        <f t="shared" si="30"/>
        <v>109</v>
      </c>
      <c r="Q110">
        <f t="shared" si="31"/>
        <v>1.5</v>
      </c>
      <c r="R110">
        <f t="shared" si="32"/>
        <v>1.5</v>
      </c>
      <c r="S110">
        <v>110</v>
      </c>
      <c r="T110">
        <f t="shared" si="33"/>
        <v>109</v>
      </c>
      <c r="U110">
        <f t="shared" si="34"/>
        <v>0.26858577031923103</v>
      </c>
      <c r="V110">
        <f t="shared" si="35"/>
        <v>0.83629635456727502</v>
      </c>
      <c r="W110">
        <v>110</v>
      </c>
      <c r="X110">
        <f t="shared" si="36"/>
        <v>109</v>
      </c>
      <c r="Y110">
        <f t="shared" si="37"/>
        <v>1.268585770319236</v>
      </c>
      <c r="Z110">
        <f t="shared" si="38"/>
        <v>0.83629635456727502</v>
      </c>
      <c r="AA110">
        <v>110</v>
      </c>
      <c r="AB110">
        <f t="shared" si="39"/>
        <v>109</v>
      </c>
      <c r="AC110">
        <f t="shared" si="40"/>
        <v>1.5</v>
      </c>
      <c r="AD110">
        <f t="shared" si="41"/>
        <v>0.5</v>
      </c>
    </row>
    <row r="111" spans="1:30" x14ac:dyDescent="0.35">
      <c r="A111" s="117">
        <v>0</v>
      </c>
      <c r="B111">
        <v>0</v>
      </c>
      <c r="G111">
        <v>111</v>
      </c>
      <c r="H111">
        <f t="shared" si="24"/>
        <v>110</v>
      </c>
      <c r="I111">
        <f t="shared" si="25"/>
        <v>0.15736766809727698</v>
      </c>
      <c r="J111">
        <f t="shared" si="26"/>
        <v>1</v>
      </c>
      <c r="K111">
        <v>111</v>
      </c>
      <c r="L111">
        <f t="shared" si="27"/>
        <v>110</v>
      </c>
      <c r="M111">
        <f t="shared" si="28"/>
        <v>0.15736766809727698</v>
      </c>
      <c r="N111">
        <f t="shared" si="29"/>
        <v>1</v>
      </c>
      <c r="O111">
        <v>111</v>
      </c>
      <c r="P111">
        <f t="shared" si="30"/>
        <v>110</v>
      </c>
      <c r="Q111">
        <f t="shared" si="31"/>
        <v>1.5</v>
      </c>
      <c r="R111">
        <f t="shared" si="32"/>
        <v>1.5</v>
      </c>
      <c r="S111">
        <v>111</v>
      </c>
      <c r="T111">
        <f t="shared" si="33"/>
        <v>110</v>
      </c>
      <c r="U111">
        <f t="shared" si="34"/>
        <v>0.26954799164846499</v>
      </c>
      <c r="V111">
        <f t="shared" si="35"/>
        <v>0.163703645432725</v>
      </c>
      <c r="W111">
        <v>111</v>
      </c>
      <c r="X111">
        <f t="shared" si="36"/>
        <v>110</v>
      </c>
      <c r="Y111">
        <f t="shared" si="37"/>
        <v>1.26954799164847</v>
      </c>
      <c r="Z111">
        <f t="shared" si="38"/>
        <v>0.163703645432725</v>
      </c>
      <c r="AA111">
        <v>111</v>
      </c>
      <c r="AB111">
        <f t="shared" si="39"/>
        <v>110</v>
      </c>
      <c r="AC111">
        <f t="shared" si="40"/>
        <v>1.5</v>
      </c>
      <c r="AD111">
        <f t="shared" si="41"/>
        <v>0.5</v>
      </c>
    </row>
    <row r="112" spans="1:30" x14ac:dyDescent="0.35">
      <c r="A112" s="117">
        <v>0</v>
      </c>
      <c r="B112">
        <v>1</v>
      </c>
      <c r="G112">
        <v>112</v>
      </c>
      <c r="H112">
        <f t="shared" si="24"/>
        <v>111</v>
      </c>
      <c r="I112">
        <f t="shared" si="25"/>
        <v>0.15879828326179768</v>
      </c>
      <c r="J112">
        <f t="shared" si="26"/>
        <v>2</v>
      </c>
      <c r="K112">
        <v>112</v>
      </c>
      <c r="L112">
        <f t="shared" si="27"/>
        <v>111</v>
      </c>
      <c r="M112">
        <f t="shared" si="28"/>
        <v>0.15879828326179768</v>
      </c>
      <c r="N112">
        <f t="shared" si="29"/>
        <v>2</v>
      </c>
      <c r="O112">
        <v>112</v>
      </c>
      <c r="P112">
        <f t="shared" si="30"/>
        <v>111</v>
      </c>
      <c r="Q112">
        <f t="shared" si="31"/>
        <v>1.5</v>
      </c>
      <c r="R112">
        <f t="shared" si="32"/>
        <v>1.5</v>
      </c>
      <c r="S112">
        <v>112</v>
      </c>
      <c r="T112">
        <f t="shared" si="33"/>
        <v>111</v>
      </c>
      <c r="U112">
        <f t="shared" si="34"/>
        <v>0.270510212977699</v>
      </c>
      <c r="V112">
        <f t="shared" si="35"/>
        <v>0.83629635456727502</v>
      </c>
      <c r="W112">
        <v>112</v>
      </c>
      <c r="X112">
        <f t="shared" si="36"/>
        <v>111</v>
      </c>
      <c r="Y112">
        <f t="shared" si="37"/>
        <v>1.2705102129777042</v>
      </c>
      <c r="Z112">
        <f t="shared" si="38"/>
        <v>0.83629635456727502</v>
      </c>
      <c r="AA112">
        <v>112</v>
      </c>
      <c r="AB112">
        <f t="shared" si="39"/>
        <v>111</v>
      </c>
      <c r="AC112">
        <f t="shared" si="40"/>
        <v>1.5</v>
      </c>
      <c r="AD112">
        <f t="shared" si="41"/>
        <v>0.5</v>
      </c>
    </row>
    <row r="113" spans="1:30" x14ac:dyDescent="0.35">
      <c r="A113" s="117">
        <v>1</v>
      </c>
      <c r="B113">
        <v>0</v>
      </c>
      <c r="G113">
        <v>113</v>
      </c>
      <c r="H113">
        <f t="shared" si="24"/>
        <v>112</v>
      </c>
      <c r="I113">
        <f t="shared" si="25"/>
        <v>0.16022889842631838</v>
      </c>
      <c r="J113">
        <f t="shared" si="26"/>
        <v>1</v>
      </c>
      <c r="K113">
        <v>113</v>
      </c>
      <c r="L113">
        <f t="shared" si="27"/>
        <v>112</v>
      </c>
      <c r="M113">
        <f t="shared" si="28"/>
        <v>0.16022889842631838</v>
      </c>
      <c r="N113">
        <f t="shared" si="29"/>
        <v>1</v>
      </c>
      <c r="O113">
        <v>113</v>
      </c>
      <c r="P113">
        <f t="shared" si="30"/>
        <v>112</v>
      </c>
      <c r="Q113">
        <f t="shared" si="31"/>
        <v>1.5</v>
      </c>
      <c r="R113">
        <f t="shared" si="32"/>
        <v>1.5</v>
      </c>
      <c r="S113">
        <v>113</v>
      </c>
      <c r="T113">
        <f t="shared" si="33"/>
        <v>112</v>
      </c>
      <c r="U113">
        <f t="shared" si="34"/>
        <v>0.27147243430693302</v>
      </c>
      <c r="V113">
        <f t="shared" si="35"/>
        <v>0.163703645432725</v>
      </c>
      <c r="W113">
        <v>113</v>
      </c>
      <c r="X113">
        <f t="shared" si="36"/>
        <v>112</v>
      </c>
      <c r="Y113">
        <f t="shared" si="37"/>
        <v>1.2714724343069381</v>
      </c>
      <c r="Z113">
        <f t="shared" si="38"/>
        <v>0.163703645432725</v>
      </c>
      <c r="AA113">
        <v>113</v>
      </c>
      <c r="AB113">
        <f t="shared" si="39"/>
        <v>112</v>
      </c>
      <c r="AC113">
        <f t="shared" si="40"/>
        <v>1.5</v>
      </c>
      <c r="AD113">
        <f t="shared" si="41"/>
        <v>0.5</v>
      </c>
    </row>
    <row r="114" spans="1:30" x14ac:dyDescent="0.35">
      <c r="A114" s="117">
        <v>1</v>
      </c>
      <c r="B114">
        <v>0</v>
      </c>
      <c r="G114">
        <v>114</v>
      </c>
      <c r="H114">
        <f t="shared" si="24"/>
        <v>113</v>
      </c>
      <c r="I114">
        <f t="shared" si="25"/>
        <v>0.16165951359083908</v>
      </c>
      <c r="J114">
        <f t="shared" si="26"/>
        <v>2</v>
      </c>
      <c r="K114">
        <v>114</v>
      </c>
      <c r="L114">
        <f t="shared" si="27"/>
        <v>113</v>
      </c>
      <c r="M114">
        <f t="shared" si="28"/>
        <v>0.16165951359083908</v>
      </c>
      <c r="N114">
        <f t="shared" si="29"/>
        <v>2</v>
      </c>
      <c r="O114">
        <v>114</v>
      </c>
      <c r="P114">
        <f t="shared" si="30"/>
        <v>113</v>
      </c>
      <c r="Q114">
        <f t="shared" si="31"/>
        <v>1.5</v>
      </c>
      <c r="R114">
        <f t="shared" si="32"/>
        <v>1.5</v>
      </c>
      <c r="S114">
        <v>114</v>
      </c>
      <c r="T114">
        <f t="shared" si="33"/>
        <v>113</v>
      </c>
      <c r="U114">
        <f t="shared" si="34"/>
        <v>0.27243465563616698</v>
      </c>
      <c r="V114">
        <f t="shared" si="35"/>
        <v>0.83629635456727502</v>
      </c>
      <c r="W114">
        <v>114</v>
      </c>
      <c r="X114">
        <f t="shared" si="36"/>
        <v>113</v>
      </c>
      <c r="Y114">
        <f t="shared" si="37"/>
        <v>1.2724346556361721</v>
      </c>
      <c r="Z114">
        <f t="shared" si="38"/>
        <v>0.83629635456727502</v>
      </c>
      <c r="AA114">
        <v>114</v>
      </c>
      <c r="AB114">
        <f t="shared" si="39"/>
        <v>113</v>
      </c>
      <c r="AC114">
        <f t="shared" si="40"/>
        <v>1.5</v>
      </c>
      <c r="AD114">
        <f t="shared" si="41"/>
        <v>0.5</v>
      </c>
    </row>
    <row r="115" spans="1:30" x14ac:dyDescent="0.35">
      <c r="A115" s="117">
        <v>1</v>
      </c>
      <c r="B115">
        <v>1</v>
      </c>
      <c r="G115">
        <v>115</v>
      </c>
      <c r="H115">
        <f t="shared" si="24"/>
        <v>114</v>
      </c>
      <c r="I115">
        <f t="shared" si="25"/>
        <v>0.16309012875535978</v>
      </c>
      <c r="J115">
        <f t="shared" si="26"/>
        <v>1</v>
      </c>
      <c r="K115">
        <v>115</v>
      </c>
      <c r="L115">
        <f t="shared" si="27"/>
        <v>114</v>
      </c>
      <c r="M115">
        <f t="shared" si="28"/>
        <v>0.16309012875535978</v>
      </c>
      <c r="N115">
        <f t="shared" si="29"/>
        <v>1</v>
      </c>
      <c r="O115">
        <v>115</v>
      </c>
      <c r="P115">
        <f t="shared" si="30"/>
        <v>114</v>
      </c>
      <c r="Q115">
        <f t="shared" si="31"/>
        <v>1.5</v>
      </c>
      <c r="R115">
        <f t="shared" si="32"/>
        <v>1.5</v>
      </c>
      <c r="S115">
        <v>115</v>
      </c>
      <c r="T115">
        <f t="shared" si="33"/>
        <v>114</v>
      </c>
      <c r="U115">
        <f t="shared" si="34"/>
        <v>0.27339687696540099</v>
      </c>
      <c r="V115">
        <f t="shared" si="35"/>
        <v>0.163703645432725</v>
      </c>
      <c r="W115">
        <v>115</v>
      </c>
      <c r="X115">
        <f t="shared" si="36"/>
        <v>114</v>
      </c>
      <c r="Y115">
        <f t="shared" si="37"/>
        <v>1.273396876965406</v>
      </c>
      <c r="Z115">
        <f t="shared" si="38"/>
        <v>0.163703645432725</v>
      </c>
      <c r="AA115">
        <v>115</v>
      </c>
      <c r="AB115">
        <f t="shared" si="39"/>
        <v>114</v>
      </c>
      <c r="AC115">
        <f t="shared" si="40"/>
        <v>1.5</v>
      </c>
      <c r="AD115">
        <f t="shared" si="41"/>
        <v>0.5</v>
      </c>
    </row>
    <row r="116" spans="1:30" x14ac:dyDescent="0.35">
      <c r="A116" s="117">
        <v>0</v>
      </c>
      <c r="B116">
        <v>0</v>
      </c>
      <c r="G116">
        <v>116</v>
      </c>
      <c r="H116">
        <f t="shared" si="24"/>
        <v>115</v>
      </c>
      <c r="I116">
        <f t="shared" si="25"/>
        <v>0.16452074391988047</v>
      </c>
      <c r="J116">
        <f t="shared" si="26"/>
        <v>2</v>
      </c>
      <c r="K116">
        <v>116</v>
      </c>
      <c r="L116">
        <f t="shared" si="27"/>
        <v>115</v>
      </c>
      <c r="M116">
        <f t="shared" si="28"/>
        <v>0.16452074391988047</v>
      </c>
      <c r="N116">
        <f t="shared" si="29"/>
        <v>2</v>
      </c>
      <c r="O116">
        <v>116</v>
      </c>
      <c r="P116">
        <f t="shared" si="30"/>
        <v>115</v>
      </c>
      <c r="Q116">
        <f t="shared" si="31"/>
        <v>1.5</v>
      </c>
      <c r="R116">
        <f t="shared" si="32"/>
        <v>1.5</v>
      </c>
      <c r="S116">
        <v>116</v>
      </c>
      <c r="T116">
        <f t="shared" si="33"/>
        <v>115</v>
      </c>
      <c r="U116">
        <f t="shared" si="34"/>
        <v>0.27435909829463501</v>
      </c>
      <c r="V116">
        <f t="shared" si="35"/>
        <v>0.83629635456727502</v>
      </c>
      <c r="W116">
        <v>116</v>
      </c>
      <c r="X116">
        <f t="shared" si="36"/>
        <v>115</v>
      </c>
      <c r="Y116">
        <f t="shared" si="37"/>
        <v>1.27435909829464</v>
      </c>
      <c r="Z116">
        <f t="shared" si="38"/>
        <v>0.83629635456727502</v>
      </c>
      <c r="AA116">
        <v>116</v>
      </c>
      <c r="AB116">
        <f t="shared" si="39"/>
        <v>115</v>
      </c>
      <c r="AC116">
        <f t="shared" si="40"/>
        <v>1.5</v>
      </c>
      <c r="AD116">
        <f t="shared" si="41"/>
        <v>0.5</v>
      </c>
    </row>
    <row r="117" spans="1:30" x14ac:dyDescent="0.35">
      <c r="A117" s="117">
        <v>0</v>
      </c>
      <c r="B117">
        <v>1</v>
      </c>
      <c r="G117">
        <v>117</v>
      </c>
      <c r="H117">
        <f t="shared" si="24"/>
        <v>116</v>
      </c>
      <c r="I117">
        <f t="shared" si="25"/>
        <v>0.1659513590844012</v>
      </c>
      <c r="J117">
        <f t="shared" si="26"/>
        <v>1</v>
      </c>
      <c r="K117">
        <v>117</v>
      </c>
      <c r="L117">
        <f t="shared" si="27"/>
        <v>116</v>
      </c>
      <c r="M117">
        <f t="shared" si="28"/>
        <v>0.1659513590844012</v>
      </c>
      <c r="N117">
        <f t="shared" si="29"/>
        <v>1</v>
      </c>
      <c r="O117">
        <v>117</v>
      </c>
      <c r="P117">
        <f t="shared" si="30"/>
        <v>116</v>
      </c>
      <c r="Q117">
        <f t="shared" si="31"/>
        <v>1.5</v>
      </c>
      <c r="R117">
        <f t="shared" si="32"/>
        <v>1.5</v>
      </c>
      <c r="S117">
        <v>117</v>
      </c>
      <c r="T117">
        <f t="shared" si="33"/>
        <v>116</v>
      </c>
      <c r="U117">
        <f t="shared" si="34"/>
        <v>0.27532131962386897</v>
      </c>
      <c r="V117">
        <f t="shared" si="35"/>
        <v>0.163703645432725</v>
      </c>
      <c r="W117">
        <v>117</v>
      </c>
      <c r="X117">
        <f t="shared" si="36"/>
        <v>116</v>
      </c>
      <c r="Y117">
        <f t="shared" si="37"/>
        <v>1.275321319623874</v>
      </c>
      <c r="Z117">
        <f t="shared" si="38"/>
        <v>0.163703645432725</v>
      </c>
      <c r="AA117">
        <v>117</v>
      </c>
      <c r="AB117">
        <f t="shared" si="39"/>
        <v>116</v>
      </c>
      <c r="AC117">
        <f t="shared" si="40"/>
        <v>1.5</v>
      </c>
      <c r="AD117">
        <f t="shared" si="41"/>
        <v>0.5</v>
      </c>
    </row>
    <row r="118" spans="1:30" x14ac:dyDescent="0.35">
      <c r="A118" s="117">
        <v>1</v>
      </c>
      <c r="B118">
        <v>0</v>
      </c>
      <c r="G118">
        <v>118</v>
      </c>
      <c r="H118">
        <f t="shared" si="24"/>
        <v>117</v>
      </c>
      <c r="I118">
        <f t="shared" si="25"/>
        <v>0.1673819742489219</v>
      </c>
      <c r="J118">
        <f t="shared" si="26"/>
        <v>2</v>
      </c>
      <c r="K118">
        <v>118</v>
      </c>
      <c r="L118">
        <f t="shared" si="27"/>
        <v>117</v>
      </c>
      <c r="M118">
        <f t="shared" si="28"/>
        <v>0.1673819742489219</v>
      </c>
      <c r="N118">
        <f t="shared" si="29"/>
        <v>2</v>
      </c>
      <c r="O118">
        <v>118</v>
      </c>
      <c r="P118">
        <f t="shared" si="30"/>
        <v>117</v>
      </c>
      <c r="Q118">
        <f t="shared" si="31"/>
        <v>1.5</v>
      </c>
      <c r="R118">
        <f t="shared" si="32"/>
        <v>1.5</v>
      </c>
      <c r="S118">
        <v>118</v>
      </c>
      <c r="T118">
        <f t="shared" si="33"/>
        <v>117</v>
      </c>
      <c r="U118">
        <f t="shared" si="34"/>
        <v>0.27628354095310298</v>
      </c>
      <c r="V118">
        <f t="shared" si="35"/>
        <v>0.83629635456727502</v>
      </c>
      <c r="W118">
        <v>118</v>
      </c>
      <c r="X118">
        <f t="shared" si="36"/>
        <v>117</v>
      </c>
      <c r="Y118">
        <f t="shared" si="37"/>
        <v>1.2762835409531081</v>
      </c>
      <c r="Z118">
        <f t="shared" si="38"/>
        <v>0.83629635456727502</v>
      </c>
      <c r="AA118">
        <v>118</v>
      </c>
      <c r="AB118">
        <f t="shared" si="39"/>
        <v>117</v>
      </c>
      <c r="AC118">
        <f t="shared" si="40"/>
        <v>1.5</v>
      </c>
      <c r="AD118">
        <f t="shared" si="41"/>
        <v>0.5</v>
      </c>
    </row>
    <row r="119" spans="1:30" x14ac:dyDescent="0.35">
      <c r="A119" s="117">
        <v>0</v>
      </c>
      <c r="B119">
        <v>0</v>
      </c>
      <c r="G119">
        <v>119</v>
      </c>
      <c r="H119">
        <f t="shared" si="24"/>
        <v>118</v>
      </c>
      <c r="I119">
        <f t="shared" si="25"/>
        <v>0.1688125894134426</v>
      </c>
      <c r="J119">
        <f t="shared" si="26"/>
        <v>1</v>
      </c>
      <c r="K119">
        <v>119</v>
      </c>
      <c r="L119">
        <f t="shared" si="27"/>
        <v>118</v>
      </c>
      <c r="M119">
        <f t="shared" si="28"/>
        <v>0.1688125894134426</v>
      </c>
      <c r="N119">
        <f t="shared" si="29"/>
        <v>1</v>
      </c>
      <c r="O119">
        <v>119</v>
      </c>
      <c r="P119">
        <f t="shared" si="30"/>
        <v>118</v>
      </c>
      <c r="Q119">
        <f t="shared" si="31"/>
        <v>1.5</v>
      </c>
      <c r="R119">
        <f t="shared" si="32"/>
        <v>1.5</v>
      </c>
      <c r="S119">
        <v>119</v>
      </c>
      <c r="T119">
        <f t="shared" si="33"/>
        <v>118</v>
      </c>
      <c r="U119">
        <f t="shared" si="34"/>
        <v>0.27724576228233699</v>
      </c>
      <c r="V119">
        <f t="shared" si="35"/>
        <v>0.163703645432725</v>
      </c>
      <c r="W119">
        <v>119</v>
      </c>
      <c r="X119">
        <f t="shared" si="36"/>
        <v>118</v>
      </c>
      <c r="Y119">
        <f t="shared" si="37"/>
        <v>1.2772457622823421</v>
      </c>
      <c r="Z119">
        <f t="shared" si="38"/>
        <v>0.163703645432725</v>
      </c>
      <c r="AA119">
        <v>119</v>
      </c>
      <c r="AB119">
        <f t="shared" si="39"/>
        <v>118</v>
      </c>
      <c r="AC119">
        <f t="shared" si="40"/>
        <v>1.5</v>
      </c>
      <c r="AD119">
        <f t="shared" si="41"/>
        <v>0.5</v>
      </c>
    </row>
    <row r="120" spans="1:30" x14ac:dyDescent="0.35">
      <c r="A120" s="117">
        <v>0</v>
      </c>
      <c r="B120">
        <v>1</v>
      </c>
      <c r="G120">
        <v>120</v>
      </c>
      <c r="H120">
        <f t="shared" si="24"/>
        <v>119</v>
      </c>
      <c r="I120">
        <f t="shared" si="25"/>
        <v>0.1702432045779633</v>
      </c>
      <c r="J120">
        <f t="shared" si="26"/>
        <v>2</v>
      </c>
      <c r="K120">
        <v>120</v>
      </c>
      <c r="L120">
        <f t="shared" si="27"/>
        <v>119</v>
      </c>
      <c r="M120">
        <f t="shared" si="28"/>
        <v>0.1702432045779633</v>
      </c>
      <c r="N120">
        <f t="shared" si="29"/>
        <v>2</v>
      </c>
      <c r="O120">
        <v>120</v>
      </c>
      <c r="P120">
        <f t="shared" si="30"/>
        <v>119</v>
      </c>
      <c r="Q120">
        <f t="shared" si="31"/>
        <v>1.5</v>
      </c>
      <c r="R120">
        <f t="shared" si="32"/>
        <v>1.5</v>
      </c>
      <c r="S120">
        <v>120</v>
      </c>
      <c r="T120">
        <f t="shared" si="33"/>
        <v>119</v>
      </c>
      <c r="U120">
        <f t="shared" si="34"/>
        <v>0.27820798361157101</v>
      </c>
      <c r="V120">
        <f t="shared" si="35"/>
        <v>0.83629635456727502</v>
      </c>
      <c r="W120">
        <v>120</v>
      </c>
      <c r="X120">
        <f t="shared" si="36"/>
        <v>119</v>
      </c>
      <c r="Y120">
        <f t="shared" si="37"/>
        <v>1.2782079836115761</v>
      </c>
      <c r="Z120">
        <f t="shared" si="38"/>
        <v>0.83629635456727502</v>
      </c>
      <c r="AA120">
        <v>120</v>
      </c>
      <c r="AB120">
        <f t="shared" si="39"/>
        <v>119</v>
      </c>
      <c r="AC120">
        <f t="shared" si="40"/>
        <v>1.5</v>
      </c>
      <c r="AD120">
        <f t="shared" si="41"/>
        <v>0.5</v>
      </c>
    </row>
    <row r="121" spans="1:30" x14ac:dyDescent="0.35">
      <c r="A121" s="117">
        <v>0</v>
      </c>
      <c r="B121">
        <v>0</v>
      </c>
      <c r="G121">
        <v>121</v>
      </c>
      <c r="H121">
        <f t="shared" si="24"/>
        <v>120</v>
      </c>
      <c r="I121">
        <f t="shared" si="25"/>
        <v>0.171673819742484</v>
      </c>
      <c r="J121">
        <f t="shared" si="26"/>
        <v>1</v>
      </c>
      <c r="K121">
        <v>121</v>
      </c>
      <c r="L121">
        <f t="shared" si="27"/>
        <v>120</v>
      </c>
      <c r="M121">
        <f t="shared" si="28"/>
        <v>0.171673819742484</v>
      </c>
      <c r="N121">
        <f t="shared" si="29"/>
        <v>1</v>
      </c>
      <c r="O121">
        <v>121</v>
      </c>
      <c r="P121">
        <f t="shared" si="30"/>
        <v>120</v>
      </c>
      <c r="Q121">
        <f t="shared" si="31"/>
        <v>1.5</v>
      </c>
      <c r="R121">
        <f t="shared" si="32"/>
        <v>1.5</v>
      </c>
      <c r="S121">
        <v>121</v>
      </c>
      <c r="T121">
        <f t="shared" si="33"/>
        <v>120</v>
      </c>
      <c r="U121">
        <f t="shared" si="34"/>
        <v>0.27917020494080502</v>
      </c>
      <c r="V121">
        <f t="shared" si="35"/>
        <v>0.163703645432725</v>
      </c>
      <c r="W121">
        <v>121</v>
      </c>
      <c r="X121">
        <f t="shared" si="36"/>
        <v>120</v>
      </c>
      <c r="Y121">
        <f t="shared" si="37"/>
        <v>1.27917020494081</v>
      </c>
      <c r="Z121">
        <f t="shared" si="38"/>
        <v>0.163703645432725</v>
      </c>
      <c r="AA121">
        <v>121</v>
      </c>
      <c r="AB121">
        <f t="shared" si="39"/>
        <v>120</v>
      </c>
      <c r="AC121">
        <f t="shared" si="40"/>
        <v>1.5</v>
      </c>
      <c r="AD121">
        <f t="shared" si="41"/>
        <v>0.5</v>
      </c>
    </row>
    <row r="122" spans="1:30" x14ac:dyDescent="0.35">
      <c r="A122" s="117">
        <v>0</v>
      </c>
      <c r="B122">
        <v>1</v>
      </c>
      <c r="G122">
        <v>122</v>
      </c>
      <c r="H122">
        <f t="shared" si="24"/>
        <v>121</v>
      </c>
      <c r="I122">
        <f t="shared" si="25"/>
        <v>0.1731044349070047</v>
      </c>
      <c r="J122">
        <f t="shared" si="26"/>
        <v>2</v>
      </c>
      <c r="K122">
        <v>122</v>
      </c>
      <c r="L122">
        <f t="shared" si="27"/>
        <v>121</v>
      </c>
      <c r="M122">
        <f t="shared" si="28"/>
        <v>0.1731044349070047</v>
      </c>
      <c r="N122">
        <f t="shared" si="29"/>
        <v>2</v>
      </c>
      <c r="O122">
        <v>122</v>
      </c>
      <c r="P122">
        <f t="shared" si="30"/>
        <v>121</v>
      </c>
      <c r="Q122">
        <f t="shared" si="31"/>
        <v>1.5</v>
      </c>
      <c r="R122">
        <f t="shared" si="32"/>
        <v>1.5</v>
      </c>
      <c r="S122">
        <v>122</v>
      </c>
      <c r="T122">
        <f t="shared" si="33"/>
        <v>121</v>
      </c>
      <c r="U122">
        <f t="shared" si="34"/>
        <v>0.28013242627003898</v>
      </c>
      <c r="V122">
        <f t="shared" si="35"/>
        <v>0.83629635456727502</v>
      </c>
      <c r="W122">
        <v>122</v>
      </c>
      <c r="X122">
        <f t="shared" si="36"/>
        <v>121</v>
      </c>
      <c r="Y122">
        <f t="shared" si="37"/>
        <v>1.280132426270044</v>
      </c>
      <c r="Z122">
        <f t="shared" si="38"/>
        <v>0.83629635456727502</v>
      </c>
      <c r="AA122">
        <v>122</v>
      </c>
      <c r="AB122">
        <f t="shared" si="39"/>
        <v>121</v>
      </c>
      <c r="AC122">
        <f t="shared" si="40"/>
        <v>1.5</v>
      </c>
      <c r="AD122">
        <f t="shared" si="41"/>
        <v>0.5</v>
      </c>
    </row>
    <row r="123" spans="1:30" x14ac:dyDescent="0.35">
      <c r="A123" s="117">
        <v>1</v>
      </c>
      <c r="B123">
        <v>1</v>
      </c>
      <c r="G123">
        <v>123</v>
      </c>
      <c r="H123">
        <f t="shared" si="24"/>
        <v>122</v>
      </c>
      <c r="I123">
        <f t="shared" si="25"/>
        <v>0.17453505007152539</v>
      </c>
      <c r="J123">
        <f t="shared" si="26"/>
        <v>1</v>
      </c>
      <c r="K123">
        <v>123</v>
      </c>
      <c r="L123">
        <f t="shared" si="27"/>
        <v>122</v>
      </c>
      <c r="M123">
        <f t="shared" si="28"/>
        <v>0.17453505007152539</v>
      </c>
      <c r="N123">
        <f t="shared" si="29"/>
        <v>1</v>
      </c>
      <c r="O123">
        <v>123</v>
      </c>
      <c r="P123">
        <f t="shared" si="30"/>
        <v>122</v>
      </c>
      <c r="Q123">
        <f t="shared" si="31"/>
        <v>1.5</v>
      </c>
      <c r="R123">
        <f t="shared" si="32"/>
        <v>1.5</v>
      </c>
      <c r="S123">
        <v>123</v>
      </c>
      <c r="T123">
        <f t="shared" si="33"/>
        <v>122</v>
      </c>
      <c r="U123">
        <f t="shared" si="34"/>
        <v>0.281094647599273</v>
      </c>
      <c r="V123">
        <f t="shared" si="35"/>
        <v>0.163703645432725</v>
      </c>
      <c r="W123">
        <v>123</v>
      </c>
      <c r="X123">
        <f t="shared" si="36"/>
        <v>122</v>
      </c>
      <c r="Y123">
        <f t="shared" si="37"/>
        <v>1.2810946475992782</v>
      </c>
      <c r="Z123">
        <f t="shared" si="38"/>
        <v>0.163703645432725</v>
      </c>
      <c r="AA123">
        <v>123</v>
      </c>
      <c r="AB123">
        <f t="shared" si="39"/>
        <v>122</v>
      </c>
      <c r="AC123">
        <f t="shared" si="40"/>
        <v>1.5</v>
      </c>
      <c r="AD123">
        <f t="shared" si="41"/>
        <v>0.5</v>
      </c>
    </row>
    <row r="124" spans="1:30" x14ac:dyDescent="0.35">
      <c r="A124" s="117">
        <v>0</v>
      </c>
      <c r="B124">
        <v>0</v>
      </c>
      <c r="G124">
        <v>124</v>
      </c>
      <c r="H124">
        <f t="shared" si="24"/>
        <v>123</v>
      </c>
      <c r="I124">
        <f t="shared" si="25"/>
        <v>0.17596566523604609</v>
      </c>
      <c r="J124">
        <f t="shared" si="26"/>
        <v>2</v>
      </c>
      <c r="K124">
        <v>124</v>
      </c>
      <c r="L124">
        <f t="shared" si="27"/>
        <v>123</v>
      </c>
      <c r="M124">
        <f t="shared" si="28"/>
        <v>0.17596566523604609</v>
      </c>
      <c r="N124">
        <f t="shared" si="29"/>
        <v>2</v>
      </c>
      <c r="O124">
        <v>124</v>
      </c>
      <c r="P124">
        <f t="shared" si="30"/>
        <v>123</v>
      </c>
      <c r="Q124">
        <f t="shared" si="31"/>
        <v>1.5</v>
      </c>
      <c r="R124">
        <f t="shared" si="32"/>
        <v>1.5</v>
      </c>
      <c r="S124">
        <v>124</v>
      </c>
      <c r="T124">
        <f t="shared" si="33"/>
        <v>123</v>
      </c>
      <c r="U124">
        <f t="shared" si="34"/>
        <v>0.28205686892850701</v>
      </c>
      <c r="V124">
        <f t="shared" si="35"/>
        <v>0.83629635456727502</v>
      </c>
      <c r="W124">
        <v>124</v>
      </c>
      <c r="X124">
        <f t="shared" si="36"/>
        <v>123</v>
      </c>
      <c r="Y124">
        <f t="shared" si="37"/>
        <v>1.2820568689285121</v>
      </c>
      <c r="Z124">
        <f t="shared" si="38"/>
        <v>0.83629635456727502</v>
      </c>
      <c r="AA124">
        <v>124</v>
      </c>
      <c r="AB124">
        <f t="shared" si="39"/>
        <v>123</v>
      </c>
      <c r="AC124">
        <f t="shared" si="40"/>
        <v>1.5</v>
      </c>
      <c r="AD124">
        <f t="shared" si="41"/>
        <v>0.5</v>
      </c>
    </row>
    <row r="125" spans="1:30" x14ac:dyDescent="0.35">
      <c r="A125" s="117">
        <v>1</v>
      </c>
      <c r="B125">
        <v>1</v>
      </c>
      <c r="G125">
        <v>125</v>
      </c>
      <c r="H125">
        <f t="shared" si="24"/>
        <v>124</v>
      </c>
      <c r="I125">
        <f t="shared" si="25"/>
        <v>0.17739628040056679</v>
      </c>
      <c r="J125">
        <f t="shared" si="26"/>
        <v>1</v>
      </c>
      <c r="K125">
        <v>125</v>
      </c>
      <c r="L125">
        <f t="shared" si="27"/>
        <v>124</v>
      </c>
      <c r="M125">
        <f t="shared" si="28"/>
        <v>0.17739628040056679</v>
      </c>
      <c r="N125">
        <f t="shared" si="29"/>
        <v>1</v>
      </c>
      <c r="O125">
        <v>125</v>
      </c>
      <c r="P125">
        <f t="shared" si="30"/>
        <v>124</v>
      </c>
      <c r="Q125">
        <f t="shared" si="31"/>
        <v>1.5</v>
      </c>
      <c r="R125">
        <f t="shared" si="32"/>
        <v>1.5</v>
      </c>
      <c r="S125">
        <v>125</v>
      </c>
      <c r="T125">
        <f t="shared" si="33"/>
        <v>124</v>
      </c>
      <c r="U125">
        <f t="shared" si="34"/>
        <v>0.28301909025774097</v>
      </c>
      <c r="V125">
        <f t="shared" si="35"/>
        <v>0.163703645432725</v>
      </c>
      <c r="W125">
        <v>125</v>
      </c>
      <c r="X125">
        <f t="shared" si="36"/>
        <v>124</v>
      </c>
      <c r="Y125">
        <f t="shared" si="37"/>
        <v>1.2830190902577461</v>
      </c>
      <c r="Z125">
        <f t="shared" si="38"/>
        <v>0.163703645432725</v>
      </c>
      <c r="AA125">
        <v>125</v>
      </c>
      <c r="AB125">
        <f t="shared" si="39"/>
        <v>124</v>
      </c>
      <c r="AC125">
        <f t="shared" si="40"/>
        <v>1.5</v>
      </c>
      <c r="AD125">
        <f t="shared" si="41"/>
        <v>0.5</v>
      </c>
    </row>
    <row r="126" spans="1:30" x14ac:dyDescent="0.35">
      <c r="A126" s="117">
        <v>0</v>
      </c>
      <c r="B126">
        <v>0</v>
      </c>
      <c r="G126">
        <v>126</v>
      </c>
      <c r="H126">
        <f t="shared" si="24"/>
        <v>125</v>
      </c>
      <c r="I126">
        <f t="shared" si="25"/>
        <v>0.17882689556508749</v>
      </c>
      <c r="J126">
        <f t="shared" si="26"/>
        <v>2</v>
      </c>
      <c r="K126">
        <v>126</v>
      </c>
      <c r="L126">
        <f t="shared" si="27"/>
        <v>125</v>
      </c>
      <c r="M126">
        <f t="shared" si="28"/>
        <v>0.17882689556508749</v>
      </c>
      <c r="N126">
        <f t="shared" si="29"/>
        <v>2</v>
      </c>
      <c r="O126">
        <v>126</v>
      </c>
      <c r="P126">
        <f t="shared" si="30"/>
        <v>125</v>
      </c>
      <c r="Q126">
        <f t="shared" si="31"/>
        <v>1.5</v>
      </c>
      <c r="R126">
        <f t="shared" si="32"/>
        <v>1.5</v>
      </c>
      <c r="S126">
        <v>126</v>
      </c>
      <c r="T126">
        <f t="shared" si="33"/>
        <v>125</v>
      </c>
      <c r="U126">
        <f t="shared" si="34"/>
        <v>0.28398131158697498</v>
      </c>
      <c r="V126">
        <f t="shared" si="35"/>
        <v>0.83629635456727502</v>
      </c>
      <c r="W126">
        <v>126</v>
      </c>
      <c r="X126">
        <f t="shared" si="36"/>
        <v>125</v>
      </c>
      <c r="Y126">
        <f t="shared" si="37"/>
        <v>1.28398131158698</v>
      </c>
      <c r="Z126">
        <f t="shared" si="38"/>
        <v>0.83629635456727502</v>
      </c>
      <c r="AA126">
        <v>126</v>
      </c>
      <c r="AB126">
        <f t="shared" si="39"/>
        <v>125</v>
      </c>
      <c r="AC126">
        <f t="shared" si="40"/>
        <v>1.5</v>
      </c>
      <c r="AD126">
        <f t="shared" si="41"/>
        <v>0.5</v>
      </c>
    </row>
    <row r="127" spans="1:30" x14ac:dyDescent="0.35">
      <c r="A127" s="117">
        <v>1</v>
      </c>
      <c r="B127">
        <v>0</v>
      </c>
      <c r="G127">
        <v>127</v>
      </c>
      <c r="H127">
        <f t="shared" si="24"/>
        <v>126</v>
      </c>
      <c r="I127">
        <f t="shared" si="25"/>
        <v>0.18025751072960819</v>
      </c>
      <c r="J127">
        <f t="shared" si="26"/>
        <v>1</v>
      </c>
      <c r="K127">
        <v>127</v>
      </c>
      <c r="L127">
        <f t="shared" si="27"/>
        <v>126</v>
      </c>
      <c r="M127">
        <f t="shared" si="28"/>
        <v>0.18025751072960819</v>
      </c>
      <c r="N127">
        <f t="shared" si="29"/>
        <v>1</v>
      </c>
      <c r="O127">
        <v>127</v>
      </c>
      <c r="P127">
        <f t="shared" si="30"/>
        <v>126</v>
      </c>
      <c r="Q127">
        <f t="shared" si="31"/>
        <v>1.5</v>
      </c>
      <c r="R127">
        <f t="shared" si="32"/>
        <v>1.5</v>
      </c>
      <c r="S127">
        <v>127</v>
      </c>
      <c r="T127">
        <f t="shared" si="33"/>
        <v>126</v>
      </c>
      <c r="U127">
        <f t="shared" si="34"/>
        <v>0.284943532916209</v>
      </c>
      <c r="V127">
        <f t="shared" si="35"/>
        <v>0.163703645432725</v>
      </c>
      <c r="W127">
        <v>127</v>
      </c>
      <c r="X127">
        <f t="shared" si="36"/>
        <v>126</v>
      </c>
      <c r="Y127">
        <f t="shared" si="37"/>
        <v>1.284943532916214</v>
      </c>
      <c r="Z127">
        <f t="shared" si="38"/>
        <v>0.163703645432725</v>
      </c>
      <c r="AA127">
        <v>127</v>
      </c>
      <c r="AB127">
        <f t="shared" si="39"/>
        <v>126</v>
      </c>
      <c r="AC127">
        <f t="shared" si="40"/>
        <v>1.5</v>
      </c>
      <c r="AD127">
        <f t="shared" si="41"/>
        <v>0.5</v>
      </c>
    </row>
    <row r="128" spans="1:30" x14ac:dyDescent="0.35">
      <c r="A128" s="117">
        <v>1</v>
      </c>
      <c r="B128">
        <v>0</v>
      </c>
      <c r="G128">
        <v>128</v>
      </c>
      <c r="H128">
        <f t="shared" si="24"/>
        <v>127</v>
      </c>
      <c r="I128">
        <f t="shared" si="25"/>
        <v>0.18168812589412889</v>
      </c>
      <c r="J128">
        <f t="shared" si="26"/>
        <v>2</v>
      </c>
      <c r="K128">
        <v>128</v>
      </c>
      <c r="L128">
        <f t="shared" si="27"/>
        <v>127</v>
      </c>
      <c r="M128">
        <f t="shared" si="28"/>
        <v>0.18168812589412889</v>
      </c>
      <c r="N128">
        <f t="shared" si="29"/>
        <v>2</v>
      </c>
      <c r="O128">
        <v>128</v>
      </c>
      <c r="P128">
        <f t="shared" si="30"/>
        <v>127</v>
      </c>
      <c r="Q128">
        <f t="shared" si="31"/>
        <v>1.5</v>
      </c>
      <c r="R128">
        <f t="shared" si="32"/>
        <v>1.5</v>
      </c>
      <c r="S128">
        <v>128</v>
      </c>
      <c r="T128">
        <f t="shared" si="33"/>
        <v>127</v>
      </c>
      <c r="U128">
        <f t="shared" si="34"/>
        <v>0.28590575424544301</v>
      </c>
      <c r="V128">
        <f t="shared" si="35"/>
        <v>0.83629635456727502</v>
      </c>
      <c r="W128">
        <v>128</v>
      </c>
      <c r="X128">
        <f t="shared" si="36"/>
        <v>127</v>
      </c>
      <c r="Y128">
        <f t="shared" si="37"/>
        <v>1.2859057542454482</v>
      </c>
      <c r="Z128">
        <f t="shared" si="38"/>
        <v>0.83629635456727502</v>
      </c>
      <c r="AA128">
        <v>128</v>
      </c>
      <c r="AB128">
        <f t="shared" si="39"/>
        <v>127</v>
      </c>
      <c r="AC128">
        <f t="shared" si="40"/>
        <v>1.5</v>
      </c>
      <c r="AD128">
        <f t="shared" si="41"/>
        <v>0.5</v>
      </c>
    </row>
    <row r="129" spans="1:30" x14ac:dyDescent="0.35">
      <c r="A129" s="117">
        <v>0</v>
      </c>
      <c r="B129">
        <v>0</v>
      </c>
      <c r="G129">
        <v>129</v>
      </c>
      <c r="H129">
        <f t="shared" ref="H129:H192" si="42">(G129-1)</f>
        <v>128</v>
      </c>
      <c r="I129">
        <f t="shared" ref="I129:I192" si="43">0+H129*0.0014306151645207</f>
        <v>0.18311874105864959</v>
      </c>
      <c r="J129">
        <f t="shared" ref="J129:J192" si="44">IF(H129/2-INT(H129/2)&lt;0.1,1,2)</f>
        <v>1</v>
      </c>
      <c r="K129">
        <v>129</v>
      </c>
      <c r="L129">
        <f t="shared" ref="L129:L192" si="45">(K129-1)</f>
        <v>128</v>
      </c>
      <c r="M129">
        <f t="shared" ref="M129:M192" si="46">0+L129*0.0014306151645207</f>
        <v>0.18311874105864959</v>
      </c>
      <c r="N129">
        <f t="shared" ref="N129:N192" si="47">IF(L129/2-INT(L129/2)&lt;0.1,1,2)</f>
        <v>1</v>
      </c>
      <c r="O129">
        <v>129</v>
      </c>
      <c r="P129">
        <f t="shared" ref="P129:P192" si="48">(O129-1)</f>
        <v>128</v>
      </c>
      <c r="Q129">
        <f t="shared" ref="Q129:Q192" si="49">1.5+P129*0</f>
        <v>1.5</v>
      </c>
      <c r="R129">
        <f t="shared" ref="R129:R192" si="50">IF(P129/2-INT(P129/2)&lt;0.1,1.5,1.5)</f>
        <v>1.5</v>
      </c>
      <c r="S129">
        <v>129</v>
      </c>
      <c r="T129">
        <f t="shared" ref="T129:T192" si="51">(S129-1)</f>
        <v>128</v>
      </c>
      <c r="U129">
        <f t="shared" ref="U129:U192" si="52">0.163703645432725+T129*0.000962221329234</f>
        <v>0.28686797557467703</v>
      </c>
      <c r="V129">
        <f t="shared" ref="V129:V192" si="53">IF(T129/2-INT(T129/2)&lt;0.1,0.163703645432725,0.836296354567275)</f>
        <v>0.163703645432725</v>
      </c>
      <c r="W129">
        <v>129</v>
      </c>
      <c r="X129">
        <f t="shared" ref="X129:X192" si="54">(W129-1)</f>
        <v>128</v>
      </c>
      <c r="Y129">
        <f t="shared" ref="Y129:Y192" si="55">1.16370364543273+X129*0.000962221329234</f>
        <v>1.2868679755746821</v>
      </c>
      <c r="Z129">
        <f t="shared" ref="Z129:Z192" si="56">IF(X129/2-INT(X129/2)&lt;0.1,0.163703645432725,0.836296354567275)</f>
        <v>0.163703645432725</v>
      </c>
      <c r="AA129">
        <v>129</v>
      </c>
      <c r="AB129">
        <f t="shared" ref="AB129:AB192" si="57">(AA129-1)</f>
        <v>128</v>
      </c>
      <c r="AC129">
        <f t="shared" ref="AC129:AC192" si="58">1.5+AB129*0</f>
        <v>1.5</v>
      </c>
      <c r="AD129">
        <f t="shared" ref="AD129:AD192" si="59">IF(AB129/2-INT(AB129/2)&lt;0.1,0.5,0.5)</f>
        <v>0.5</v>
      </c>
    </row>
    <row r="130" spans="1:30" x14ac:dyDescent="0.35">
      <c r="A130" s="117">
        <v>0</v>
      </c>
      <c r="B130">
        <v>1</v>
      </c>
      <c r="G130">
        <v>130</v>
      </c>
      <c r="H130">
        <f t="shared" si="42"/>
        <v>129</v>
      </c>
      <c r="I130">
        <f t="shared" si="43"/>
        <v>0.18454935622317029</v>
      </c>
      <c r="J130">
        <f t="shared" si="44"/>
        <v>2</v>
      </c>
      <c r="K130">
        <v>130</v>
      </c>
      <c r="L130">
        <f t="shared" si="45"/>
        <v>129</v>
      </c>
      <c r="M130">
        <f t="shared" si="46"/>
        <v>0.18454935622317029</v>
      </c>
      <c r="N130">
        <f t="shared" si="47"/>
        <v>2</v>
      </c>
      <c r="O130">
        <v>130</v>
      </c>
      <c r="P130">
        <f t="shared" si="48"/>
        <v>129</v>
      </c>
      <c r="Q130">
        <f t="shared" si="49"/>
        <v>1.5</v>
      </c>
      <c r="R130">
        <f t="shared" si="50"/>
        <v>1.5</v>
      </c>
      <c r="S130">
        <v>130</v>
      </c>
      <c r="T130">
        <f t="shared" si="51"/>
        <v>129</v>
      </c>
      <c r="U130">
        <f t="shared" si="52"/>
        <v>0.28783019690391098</v>
      </c>
      <c r="V130">
        <f t="shared" si="53"/>
        <v>0.83629635456727502</v>
      </c>
      <c r="W130">
        <v>130</v>
      </c>
      <c r="X130">
        <f t="shared" si="54"/>
        <v>129</v>
      </c>
      <c r="Y130">
        <f t="shared" si="55"/>
        <v>1.2878301969039161</v>
      </c>
      <c r="Z130">
        <f t="shared" si="56"/>
        <v>0.83629635456727502</v>
      </c>
      <c r="AA130">
        <v>130</v>
      </c>
      <c r="AB130">
        <f t="shared" si="57"/>
        <v>129</v>
      </c>
      <c r="AC130">
        <f t="shared" si="58"/>
        <v>1.5</v>
      </c>
      <c r="AD130">
        <f t="shared" si="59"/>
        <v>0.5</v>
      </c>
    </row>
    <row r="131" spans="1:30" x14ac:dyDescent="0.35">
      <c r="A131" s="117">
        <v>0</v>
      </c>
      <c r="B131">
        <v>0</v>
      </c>
      <c r="G131">
        <v>131</v>
      </c>
      <c r="H131">
        <f t="shared" si="42"/>
        <v>130</v>
      </c>
      <c r="I131">
        <f t="shared" si="43"/>
        <v>0.18597997138769098</v>
      </c>
      <c r="J131">
        <f t="shared" si="44"/>
        <v>1</v>
      </c>
      <c r="K131">
        <v>131</v>
      </c>
      <c r="L131">
        <f t="shared" si="45"/>
        <v>130</v>
      </c>
      <c r="M131">
        <f t="shared" si="46"/>
        <v>0.18597997138769098</v>
      </c>
      <c r="N131">
        <f t="shared" si="47"/>
        <v>1</v>
      </c>
      <c r="O131">
        <v>131</v>
      </c>
      <c r="P131">
        <f t="shared" si="48"/>
        <v>130</v>
      </c>
      <c r="Q131">
        <f t="shared" si="49"/>
        <v>1.5</v>
      </c>
      <c r="R131">
        <f t="shared" si="50"/>
        <v>1.5</v>
      </c>
      <c r="S131">
        <v>131</v>
      </c>
      <c r="T131">
        <f t="shared" si="51"/>
        <v>130</v>
      </c>
      <c r="U131">
        <f t="shared" si="52"/>
        <v>0.288792418233145</v>
      </c>
      <c r="V131">
        <f t="shared" si="53"/>
        <v>0.163703645432725</v>
      </c>
      <c r="W131">
        <v>131</v>
      </c>
      <c r="X131">
        <f t="shared" si="54"/>
        <v>130</v>
      </c>
      <c r="Y131">
        <f t="shared" si="55"/>
        <v>1.28879241823315</v>
      </c>
      <c r="Z131">
        <f t="shared" si="56"/>
        <v>0.163703645432725</v>
      </c>
      <c r="AA131">
        <v>131</v>
      </c>
      <c r="AB131">
        <f t="shared" si="57"/>
        <v>130</v>
      </c>
      <c r="AC131">
        <f t="shared" si="58"/>
        <v>1.5</v>
      </c>
      <c r="AD131">
        <f t="shared" si="59"/>
        <v>0.5</v>
      </c>
    </row>
    <row r="132" spans="1:30" x14ac:dyDescent="0.35">
      <c r="A132" s="117">
        <v>0</v>
      </c>
      <c r="B132">
        <v>0</v>
      </c>
      <c r="G132">
        <v>132</v>
      </c>
      <c r="H132">
        <f t="shared" si="42"/>
        <v>131</v>
      </c>
      <c r="I132">
        <f t="shared" si="43"/>
        <v>0.18741058655221168</v>
      </c>
      <c r="J132">
        <f t="shared" si="44"/>
        <v>2</v>
      </c>
      <c r="K132">
        <v>132</v>
      </c>
      <c r="L132">
        <f t="shared" si="45"/>
        <v>131</v>
      </c>
      <c r="M132">
        <f t="shared" si="46"/>
        <v>0.18741058655221168</v>
      </c>
      <c r="N132">
        <f t="shared" si="47"/>
        <v>2</v>
      </c>
      <c r="O132">
        <v>132</v>
      </c>
      <c r="P132">
        <f t="shared" si="48"/>
        <v>131</v>
      </c>
      <c r="Q132">
        <f t="shared" si="49"/>
        <v>1.5</v>
      </c>
      <c r="R132">
        <f t="shared" si="50"/>
        <v>1.5</v>
      </c>
      <c r="S132">
        <v>132</v>
      </c>
      <c r="T132">
        <f t="shared" si="51"/>
        <v>131</v>
      </c>
      <c r="U132">
        <f t="shared" si="52"/>
        <v>0.28975463956237901</v>
      </c>
      <c r="V132">
        <f t="shared" si="53"/>
        <v>0.83629635456727502</v>
      </c>
      <c r="W132">
        <v>132</v>
      </c>
      <c r="X132">
        <f t="shared" si="54"/>
        <v>131</v>
      </c>
      <c r="Y132">
        <f t="shared" si="55"/>
        <v>1.289754639562384</v>
      </c>
      <c r="Z132">
        <f t="shared" si="56"/>
        <v>0.83629635456727502</v>
      </c>
      <c r="AA132">
        <v>132</v>
      </c>
      <c r="AB132">
        <f t="shared" si="57"/>
        <v>131</v>
      </c>
      <c r="AC132">
        <f t="shared" si="58"/>
        <v>1.5</v>
      </c>
      <c r="AD132">
        <f t="shared" si="59"/>
        <v>0.5</v>
      </c>
    </row>
    <row r="133" spans="1:30" x14ac:dyDescent="0.35">
      <c r="A133" s="117">
        <v>0</v>
      </c>
      <c r="B133">
        <v>0</v>
      </c>
      <c r="G133">
        <v>133</v>
      </c>
      <c r="H133">
        <f t="shared" si="42"/>
        <v>132</v>
      </c>
      <c r="I133">
        <f t="shared" si="43"/>
        <v>0.18884120171673238</v>
      </c>
      <c r="J133">
        <f t="shared" si="44"/>
        <v>1</v>
      </c>
      <c r="K133">
        <v>133</v>
      </c>
      <c r="L133">
        <f t="shared" si="45"/>
        <v>132</v>
      </c>
      <c r="M133">
        <f t="shared" si="46"/>
        <v>0.18884120171673238</v>
      </c>
      <c r="N133">
        <f t="shared" si="47"/>
        <v>1</v>
      </c>
      <c r="O133">
        <v>133</v>
      </c>
      <c r="P133">
        <f t="shared" si="48"/>
        <v>132</v>
      </c>
      <c r="Q133">
        <f t="shared" si="49"/>
        <v>1.5</v>
      </c>
      <c r="R133">
        <f t="shared" si="50"/>
        <v>1.5</v>
      </c>
      <c r="S133">
        <v>133</v>
      </c>
      <c r="T133">
        <f t="shared" si="51"/>
        <v>132</v>
      </c>
      <c r="U133">
        <f t="shared" si="52"/>
        <v>0.29071686089161297</v>
      </c>
      <c r="V133">
        <f t="shared" si="53"/>
        <v>0.163703645432725</v>
      </c>
      <c r="W133">
        <v>133</v>
      </c>
      <c r="X133">
        <f t="shared" si="54"/>
        <v>132</v>
      </c>
      <c r="Y133">
        <f t="shared" si="55"/>
        <v>1.2907168608916182</v>
      </c>
      <c r="Z133">
        <f t="shared" si="56"/>
        <v>0.163703645432725</v>
      </c>
      <c r="AA133">
        <v>133</v>
      </c>
      <c r="AB133">
        <f t="shared" si="57"/>
        <v>132</v>
      </c>
      <c r="AC133">
        <f t="shared" si="58"/>
        <v>1.5</v>
      </c>
      <c r="AD133">
        <f t="shared" si="59"/>
        <v>0.5</v>
      </c>
    </row>
    <row r="134" spans="1:30" x14ac:dyDescent="0.35">
      <c r="A134" s="117">
        <v>0</v>
      </c>
      <c r="B134">
        <v>1</v>
      </c>
      <c r="G134">
        <v>134</v>
      </c>
      <c r="H134">
        <f t="shared" si="42"/>
        <v>133</v>
      </c>
      <c r="I134">
        <f t="shared" si="43"/>
        <v>0.19027181688125308</v>
      </c>
      <c r="J134">
        <f t="shared" si="44"/>
        <v>2</v>
      </c>
      <c r="K134">
        <v>134</v>
      </c>
      <c r="L134">
        <f t="shared" si="45"/>
        <v>133</v>
      </c>
      <c r="M134">
        <f t="shared" si="46"/>
        <v>0.19027181688125308</v>
      </c>
      <c r="N134">
        <f t="shared" si="47"/>
        <v>2</v>
      </c>
      <c r="O134">
        <v>134</v>
      </c>
      <c r="P134">
        <f t="shared" si="48"/>
        <v>133</v>
      </c>
      <c r="Q134">
        <f t="shared" si="49"/>
        <v>1.5</v>
      </c>
      <c r="R134">
        <f t="shared" si="50"/>
        <v>1.5</v>
      </c>
      <c r="S134">
        <v>134</v>
      </c>
      <c r="T134">
        <f t="shared" si="51"/>
        <v>133</v>
      </c>
      <c r="U134">
        <f t="shared" si="52"/>
        <v>0.29167908222084699</v>
      </c>
      <c r="V134">
        <f t="shared" si="53"/>
        <v>0.83629635456727502</v>
      </c>
      <c r="W134">
        <v>134</v>
      </c>
      <c r="X134">
        <f t="shared" si="54"/>
        <v>133</v>
      </c>
      <c r="Y134">
        <f t="shared" si="55"/>
        <v>1.2916790822208521</v>
      </c>
      <c r="Z134">
        <f t="shared" si="56"/>
        <v>0.83629635456727502</v>
      </c>
      <c r="AA134">
        <v>134</v>
      </c>
      <c r="AB134">
        <f t="shared" si="57"/>
        <v>133</v>
      </c>
      <c r="AC134">
        <f t="shared" si="58"/>
        <v>1.5</v>
      </c>
      <c r="AD134">
        <f t="shared" si="59"/>
        <v>0.5</v>
      </c>
    </row>
    <row r="135" spans="1:30" x14ac:dyDescent="0.35">
      <c r="A135" s="117">
        <v>0</v>
      </c>
      <c r="B135">
        <v>1</v>
      </c>
      <c r="G135">
        <v>135</v>
      </c>
      <c r="H135">
        <f t="shared" si="42"/>
        <v>134</v>
      </c>
      <c r="I135">
        <f t="shared" si="43"/>
        <v>0.19170243204577378</v>
      </c>
      <c r="J135">
        <f t="shared" si="44"/>
        <v>1</v>
      </c>
      <c r="K135">
        <v>135</v>
      </c>
      <c r="L135">
        <f t="shared" si="45"/>
        <v>134</v>
      </c>
      <c r="M135">
        <f t="shared" si="46"/>
        <v>0.19170243204577378</v>
      </c>
      <c r="N135">
        <f t="shared" si="47"/>
        <v>1</v>
      </c>
      <c r="O135">
        <v>135</v>
      </c>
      <c r="P135">
        <f t="shared" si="48"/>
        <v>134</v>
      </c>
      <c r="Q135">
        <f t="shared" si="49"/>
        <v>1.5</v>
      </c>
      <c r="R135">
        <f t="shared" si="50"/>
        <v>1.5</v>
      </c>
      <c r="S135">
        <v>135</v>
      </c>
      <c r="T135">
        <f t="shared" si="51"/>
        <v>134</v>
      </c>
      <c r="U135">
        <f t="shared" si="52"/>
        <v>0.292641303550081</v>
      </c>
      <c r="V135">
        <f t="shared" si="53"/>
        <v>0.163703645432725</v>
      </c>
      <c r="W135">
        <v>135</v>
      </c>
      <c r="X135">
        <f t="shared" si="54"/>
        <v>134</v>
      </c>
      <c r="Y135">
        <f t="shared" si="55"/>
        <v>1.2926413035500861</v>
      </c>
      <c r="Z135">
        <f t="shared" si="56"/>
        <v>0.163703645432725</v>
      </c>
      <c r="AA135">
        <v>135</v>
      </c>
      <c r="AB135">
        <f t="shared" si="57"/>
        <v>134</v>
      </c>
      <c r="AC135">
        <f t="shared" si="58"/>
        <v>1.5</v>
      </c>
      <c r="AD135">
        <f t="shared" si="59"/>
        <v>0.5</v>
      </c>
    </row>
    <row r="136" spans="1:30" x14ac:dyDescent="0.35">
      <c r="A136" s="117">
        <v>0</v>
      </c>
      <c r="B136">
        <v>0</v>
      </c>
      <c r="G136">
        <v>136</v>
      </c>
      <c r="H136">
        <f t="shared" si="42"/>
        <v>135</v>
      </c>
      <c r="I136">
        <f t="shared" si="43"/>
        <v>0.19313304721029448</v>
      </c>
      <c r="J136">
        <f t="shared" si="44"/>
        <v>2</v>
      </c>
      <c r="K136">
        <v>136</v>
      </c>
      <c r="L136">
        <f t="shared" si="45"/>
        <v>135</v>
      </c>
      <c r="M136">
        <f t="shared" si="46"/>
        <v>0.19313304721029448</v>
      </c>
      <c r="N136">
        <f t="shared" si="47"/>
        <v>2</v>
      </c>
      <c r="O136">
        <v>136</v>
      </c>
      <c r="P136">
        <f t="shared" si="48"/>
        <v>135</v>
      </c>
      <c r="Q136">
        <f t="shared" si="49"/>
        <v>1.5</v>
      </c>
      <c r="R136">
        <f t="shared" si="50"/>
        <v>1.5</v>
      </c>
      <c r="S136">
        <v>136</v>
      </c>
      <c r="T136">
        <f t="shared" si="51"/>
        <v>135</v>
      </c>
      <c r="U136">
        <f t="shared" si="52"/>
        <v>0.29360352487931496</v>
      </c>
      <c r="V136">
        <f t="shared" si="53"/>
        <v>0.83629635456727502</v>
      </c>
      <c r="W136">
        <v>136</v>
      </c>
      <c r="X136">
        <f t="shared" si="54"/>
        <v>135</v>
      </c>
      <c r="Y136">
        <f t="shared" si="55"/>
        <v>1.2936035248793201</v>
      </c>
      <c r="Z136">
        <f t="shared" si="56"/>
        <v>0.83629635456727502</v>
      </c>
      <c r="AA136">
        <v>136</v>
      </c>
      <c r="AB136">
        <f t="shared" si="57"/>
        <v>135</v>
      </c>
      <c r="AC136">
        <f t="shared" si="58"/>
        <v>1.5</v>
      </c>
      <c r="AD136">
        <f t="shared" si="59"/>
        <v>0.5</v>
      </c>
    </row>
    <row r="137" spans="1:30" x14ac:dyDescent="0.35">
      <c r="A137" s="117">
        <v>1</v>
      </c>
      <c r="B137">
        <v>0</v>
      </c>
      <c r="G137">
        <v>137</v>
      </c>
      <c r="H137">
        <f t="shared" si="42"/>
        <v>136</v>
      </c>
      <c r="I137">
        <f t="shared" si="43"/>
        <v>0.19456366237481518</v>
      </c>
      <c r="J137">
        <f t="shared" si="44"/>
        <v>1</v>
      </c>
      <c r="K137">
        <v>137</v>
      </c>
      <c r="L137">
        <f t="shared" si="45"/>
        <v>136</v>
      </c>
      <c r="M137">
        <f t="shared" si="46"/>
        <v>0.19456366237481518</v>
      </c>
      <c r="N137">
        <f t="shared" si="47"/>
        <v>1</v>
      </c>
      <c r="O137">
        <v>137</v>
      </c>
      <c r="P137">
        <f t="shared" si="48"/>
        <v>136</v>
      </c>
      <c r="Q137">
        <f t="shared" si="49"/>
        <v>1.5</v>
      </c>
      <c r="R137">
        <f t="shared" si="50"/>
        <v>1.5</v>
      </c>
      <c r="S137">
        <v>137</v>
      </c>
      <c r="T137">
        <f t="shared" si="51"/>
        <v>136</v>
      </c>
      <c r="U137">
        <f t="shared" si="52"/>
        <v>0.29456574620854903</v>
      </c>
      <c r="V137">
        <f t="shared" si="53"/>
        <v>0.163703645432725</v>
      </c>
      <c r="W137">
        <v>137</v>
      </c>
      <c r="X137">
        <f t="shared" si="54"/>
        <v>136</v>
      </c>
      <c r="Y137">
        <f t="shared" si="55"/>
        <v>1.294565746208554</v>
      </c>
      <c r="Z137">
        <f t="shared" si="56"/>
        <v>0.163703645432725</v>
      </c>
      <c r="AA137">
        <v>137</v>
      </c>
      <c r="AB137">
        <f t="shared" si="57"/>
        <v>136</v>
      </c>
      <c r="AC137">
        <f t="shared" si="58"/>
        <v>1.5</v>
      </c>
      <c r="AD137">
        <f t="shared" si="59"/>
        <v>0.5</v>
      </c>
    </row>
    <row r="138" spans="1:30" x14ac:dyDescent="0.35">
      <c r="A138" s="117">
        <v>0</v>
      </c>
      <c r="B138">
        <v>0</v>
      </c>
      <c r="G138">
        <v>138</v>
      </c>
      <c r="H138">
        <f t="shared" si="42"/>
        <v>137</v>
      </c>
      <c r="I138">
        <f t="shared" si="43"/>
        <v>0.19599427753933588</v>
      </c>
      <c r="J138">
        <f t="shared" si="44"/>
        <v>2</v>
      </c>
      <c r="K138">
        <v>138</v>
      </c>
      <c r="L138">
        <f t="shared" si="45"/>
        <v>137</v>
      </c>
      <c r="M138">
        <f t="shared" si="46"/>
        <v>0.19599427753933588</v>
      </c>
      <c r="N138">
        <f t="shared" si="47"/>
        <v>2</v>
      </c>
      <c r="O138">
        <v>138</v>
      </c>
      <c r="P138">
        <f t="shared" si="48"/>
        <v>137</v>
      </c>
      <c r="Q138">
        <f t="shared" si="49"/>
        <v>1.5</v>
      </c>
      <c r="R138">
        <f t="shared" si="50"/>
        <v>1.5</v>
      </c>
      <c r="S138">
        <v>138</v>
      </c>
      <c r="T138">
        <f t="shared" si="51"/>
        <v>137</v>
      </c>
      <c r="U138">
        <f t="shared" si="52"/>
        <v>0.29552796753778299</v>
      </c>
      <c r="V138">
        <f t="shared" si="53"/>
        <v>0.83629635456727502</v>
      </c>
      <c r="W138">
        <v>138</v>
      </c>
      <c r="X138">
        <f t="shared" si="54"/>
        <v>137</v>
      </c>
      <c r="Y138">
        <f t="shared" si="55"/>
        <v>1.295527967537788</v>
      </c>
      <c r="Z138">
        <f t="shared" si="56"/>
        <v>0.83629635456727502</v>
      </c>
      <c r="AA138">
        <v>138</v>
      </c>
      <c r="AB138">
        <f t="shared" si="57"/>
        <v>137</v>
      </c>
      <c r="AC138">
        <f t="shared" si="58"/>
        <v>1.5</v>
      </c>
      <c r="AD138">
        <f t="shared" si="59"/>
        <v>0.5</v>
      </c>
    </row>
    <row r="139" spans="1:30" x14ac:dyDescent="0.35">
      <c r="A139" s="117">
        <v>0</v>
      </c>
      <c r="B139">
        <v>1</v>
      </c>
      <c r="G139">
        <v>139</v>
      </c>
      <c r="H139">
        <f t="shared" si="42"/>
        <v>138</v>
      </c>
      <c r="I139">
        <f t="shared" si="43"/>
        <v>0.19742489270385657</v>
      </c>
      <c r="J139">
        <f t="shared" si="44"/>
        <v>1</v>
      </c>
      <c r="K139">
        <v>139</v>
      </c>
      <c r="L139">
        <f t="shared" si="45"/>
        <v>138</v>
      </c>
      <c r="M139">
        <f t="shared" si="46"/>
        <v>0.19742489270385657</v>
      </c>
      <c r="N139">
        <f t="shared" si="47"/>
        <v>1</v>
      </c>
      <c r="O139">
        <v>139</v>
      </c>
      <c r="P139">
        <f t="shared" si="48"/>
        <v>138</v>
      </c>
      <c r="Q139">
        <f t="shared" si="49"/>
        <v>1.5</v>
      </c>
      <c r="R139">
        <f t="shared" si="50"/>
        <v>1.5</v>
      </c>
      <c r="S139">
        <v>139</v>
      </c>
      <c r="T139">
        <f t="shared" si="51"/>
        <v>138</v>
      </c>
      <c r="U139">
        <f t="shared" si="52"/>
        <v>0.296490188867017</v>
      </c>
      <c r="V139">
        <f t="shared" si="53"/>
        <v>0.163703645432725</v>
      </c>
      <c r="W139">
        <v>139</v>
      </c>
      <c r="X139">
        <f t="shared" si="54"/>
        <v>138</v>
      </c>
      <c r="Y139">
        <f t="shared" si="55"/>
        <v>1.2964901888670222</v>
      </c>
      <c r="Z139">
        <f t="shared" si="56"/>
        <v>0.163703645432725</v>
      </c>
      <c r="AA139">
        <v>139</v>
      </c>
      <c r="AB139">
        <f t="shared" si="57"/>
        <v>138</v>
      </c>
      <c r="AC139">
        <f t="shared" si="58"/>
        <v>1.5</v>
      </c>
      <c r="AD139">
        <f t="shared" si="59"/>
        <v>0.5</v>
      </c>
    </row>
    <row r="140" spans="1:30" x14ac:dyDescent="0.35">
      <c r="A140" s="117">
        <v>0</v>
      </c>
      <c r="B140">
        <v>0</v>
      </c>
      <c r="G140">
        <v>140</v>
      </c>
      <c r="H140">
        <f t="shared" si="42"/>
        <v>139</v>
      </c>
      <c r="I140">
        <f t="shared" si="43"/>
        <v>0.19885550786837727</v>
      </c>
      <c r="J140">
        <f t="shared" si="44"/>
        <v>2</v>
      </c>
      <c r="K140">
        <v>140</v>
      </c>
      <c r="L140">
        <f t="shared" si="45"/>
        <v>139</v>
      </c>
      <c r="M140">
        <f t="shared" si="46"/>
        <v>0.19885550786837727</v>
      </c>
      <c r="N140">
        <f t="shared" si="47"/>
        <v>2</v>
      </c>
      <c r="O140">
        <v>140</v>
      </c>
      <c r="P140">
        <f t="shared" si="48"/>
        <v>139</v>
      </c>
      <c r="Q140">
        <f t="shared" si="49"/>
        <v>1.5</v>
      </c>
      <c r="R140">
        <f t="shared" si="50"/>
        <v>1.5</v>
      </c>
      <c r="S140">
        <v>140</v>
      </c>
      <c r="T140">
        <f t="shared" si="51"/>
        <v>139</v>
      </c>
      <c r="U140">
        <f t="shared" si="52"/>
        <v>0.29745241019625102</v>
      </c>
      <c r="V140">
        <f t="shared" si="53"/>
        <v>0.83629635456727502</v>
      </c>
      <c r="W140">
        <v>140</v>
      </c>
      <c r="X140">
        <f t="shared" si="54"/>
        <v>139</v>
      </c>
      <c r="Y140">
        <f t="shared" si="55"/>
        <v>1.2974524101962561</v>
      </c>
      <c r="Z140">
        <f t="shared" si="56"/>
        <v>0.83629635456727502</v>
      </c>
      <c r="AA140">
        <v>140</v>
      </c>
      <c r="AB140">
        <f t="shared" si="57"/>
        <v>139</v>
      </c>
      <c r="AC140">
        <f t="shared" si="58"/>
        <v>1.5</v>
      </c>
      <c r="AD140">
        <f t="shared" si="59"/>
        <v>0.5</v>
      </c>
    </row>
    <row r="141" spans="1:30" x14ac:dyDescent="0.35">
      <c r="A141" s="117">
        <v>0</v>
      </c>
      <c r="B141">
        <v>1</v>
      </c>
      <c r="G141">
        <v>141</v>
      </c>
      <c r="H141">
        <f t="shared" si="42"/>
        <v>140</v>
      </c>
      <c r="I141">
        <f t="shared" si="43"/>
        <v>0.20028612303289797</v>
      </c>
      <c r="J141">
        <f t="shared" si="44"/>
        <v>1</v>
      </c>
      <c r="K141">
        <v>141</v>
      </c>
      <c r="L141">
        <f t="shared" si="45"/>
        <v>140</v>
      </c>
      <c r="M141">
        <f t="shared" si="46"/>
        <v>0.20028612303289797</v>
      </c>
      <c r="N141">
        <f t="shared" si="47"/>
        <v>1</v>
      </c>
      <c r="O141">
        <v>141</v>
      </c>
      <c r="P141">
        <f t="shared" si="48"/>
        <v>140</v>
      </c>
      <c r="Q141">
        <f t="shared" si="49"/>
        <v>1.5</v>
      </c>
      <c r="R141">
        <f t="shared" si="50"/>
        <v>1.5</v>
      </c>
      <c r="S141">
        <v>141</v>
      </c>
      <c r="T141">
        <f t="shared" si="51"/>
        <v>140</v>
      </c>
      <c r="U141">
        <f t="shared" si="52"/>
        <v>0.29841463152548497</v>
      </c>
      <c r="V141">
        <f t="shared" si="53"/>
        <v>0.163703645432725</v>
      </c>
      <c r="W141">
        <v>141</v>
      </c>
      <c r="X141">
        <f t="shared" si="54"/>
        <v>140</v>
      </c>
      <c r="Y141">
        <f t="shared" si="55"/>
        <v>1.2984146315254901</v>
      </c>
      <c r="Z141">
        <f t="shared" si="56"/>
        <v>0.163703645432725</v>
      </c>
      <c r="AA141">
        <v>141</v>
      </c>
      <c r="AB141">
        <f t="shared" si="57"/>
        <v>140</v>
      </c>
      <c r="AC141">
        <f t="shared" si="58"/>
        <v>1.5</v>
      </c>
      <c r="AD141">
        <f t="shared" si="59"/>
        <v>0.5</v>
      </c>
    </row>
    <row r="142" spans="1:30" x14ac:dyDescent="0.35">
      <c r="A142" s="117">
        <v>0</v>
      </c>
      <c r="B142">
        <v>0</v>
      </c>
      <c r="G142">
        <v>142</v>
      </c>
      <c r="H142">
        <f t="shared" si="42"/>
        <v>141</v>
      </c>
      <c r="I142">
        <f t="shared" si="43"/>
        <v>0.2017167381974187</v>
      </c>
      <c r="J142">
        <f t="shared" si="44"/>
        <v>2</v>
      </c>
      <c r="K142">
        <v>142</v>
      </c>
      <c r="L142">
        <f t="shared" si="45"/>
        <v>141</v>
      </c>
      <c r="M142">
        <f t="shared" si="46"/>
        <v>0.2017167381974187</v>
      </c>
      <c r="N142">
        <f t="shared" si="47"/>
        <v>2</v>
      </c>
      <c r="O142">
        <v>142</v>
      </c>
      <c r="P142">
        <f t="shared" si="48"/>
        <v>141</v>
      </c>
      <c r="Q142">
        <f t="shared" si="49"/>
        <v>1.5</v>
      </c>
      <c r="R142">
        <f t="shared" si="50"/>
        <v>1.5</v>
      </c>
      <c r="S142">
        <v>142</v>
      </c>
      <c r="T142">
        <f t="shared" si="51"/>
        <v>141</v>
      </c>
      <c r="U142">
        <f t="shared" si="52"/>
        <v>0.29937685285471899</v>
      </c>
      <c r="V142">
        <f t="shared" si="53"/>
        <v>0.83629635456727502</v>
      </c>
      <c r="W142">
        <v>142</v>
      </c>
      <c r="X142">
        <f t="shared" si="54"/>
        <v>141</v>
      </c>
      <c r="Y142">
        <f t="shared" si="55"/>
        <v>1.299376852854724</v>
      </c>
      <c r="Z142">
        <f t="shared" si="56"/>
        <v>0.83629635456727502</v>
      </c>
      <c r="AA142">
        <v>142</v>
      </c>
      <c r="AB142">
        <f t="shared" si="57"/>
        <v>141</v>
      </c>
      <c r="AC142">
        <f t="shared" si="58"/>
        <v>1.5</v>
      </c>
      <c r="AD142">
        <f t="shared" si="59"/>
        <v>0.5</v>
      </c>
    </row>
    <row r="143" spans="1:30" x14ac:dyDescent="0.35">
      <c r="A143" s="117">
        <v>0</v>
      </c>
      <c r="B143">
        <v>0</v>
      </c>
      <c r="G143">
        <v>143</v>
      </c>
      <c r="H143">
        <f t="shared" si="42"/>
        <v>142</v>
      </c>
      <c r="I143">
        <f t="shared" si="43"/>
        <v>0.2031473533619394</v>
      </c>
      <c r="J143">
        <f t="shared" si="44"/>
        <v>1</v>
      </c>
      <c r="K143">
        <v>143</v>
      </c>
      <c r="L143">
        <f t="shared" si="45"/>
        <v>142</v>
      </c>
      <c r="M143">
        <f t="shared" si="46"/>
        <v>0.2031473533619394</v>
      </c>
      <c r="N143">
        <f t="shared" si="47"/>
        <v>1</v>
      </c>
      <c r="O143">
        <v>143</v>
      </c>
      <c r="P143">
        <f t="shared" si="48"/>
        <v>142</v>
      </c>
      <c r="Q143">
        <f t="shared" si="49"/>
        <v>1.5</v>
      </c>
      <c r="R143">
        <f t="shared" si="50"/>
        <v>1.5</v>
      </c>
      <c r="S143">
        <v>143</v>
      </c>
      <c r="T143">
        <f t="shared" si="51"/>
        <v>142</v>
      </c>
      <c r="U143">
        <f t="shared" si="52"/>
        <v>0.300339074183953</v>
      </c>
      <c r="V143">
        <f t="shared" si="53"/>
        <v>0.163703645432725</v>
      </c>
      <c r="W143">
        <v>143</v>
      </c>
      <c r="X143">
        <f t="shared" si="54"/>
        <v>142</v>
      </c>
      <c r="Y143">
        <f t="shared" si="55"/>
        <v>1.300339074183958</v>
      </c>
      <c r="Z143">
        <f t="shared" si="56"/>
        <v>0.163703645432725</v>
      </c>
      <c r="AA143">
        <v>143</v>
      </c>
      <c r="AB143">
        <f t="shared" si="57"/>
        <v>142</v>
      </c>
      <c r="AC143">
        <f t="shared" si="58"/>
        <v>1.5</v>
      </c>
      <c r="AD143">
        <f t="shared" si="59"/>
        <v>0.5</v>
      </c>
    </row>
    <row r="144" spans="1:30" x14ac:dyDescent="0.35">
      <c r="A144" s="117">
        <v>1</v>
      </c>
      <c r="B144">
        <v>0</v>
      </c>
      <c r="G144">
        <v>144</v>
      </c>
      <c r="H144">
        <f t="shared" si="42"/>
        <v>143</v>
      </c>
      <c r="I144">
        <f t="shared" si="43"/>
        <v>0.2045779685264601</v>
      </c>
      <c r="J144">
        <f t="shared" si="44"/>
        <v>2</v>
      </c>
      <c r="K144">
        <v>144</v>
      </c>
      <c r="L144">
        <f t="shared" si="45"/>
        <v>143</v>
      </c>
      <c r="M144">
        <f t="shared" si="46"/>
        <v>0.2045779685264601</v>
      </c>
      <c r="N144">
        <f t="shared" si="47"/>
        <v>2</v>
      </c>
      <c r="O144">
        <v>144</v>
      </c>
      <c r="P144">
        <f t="shared" si="48"/>
        <v>143</v>
      </c>
      <c r="Q144">
        <f t="shared" si="49"/>
        <v>1.5</v>
      </c>
      <c r="R144">
        <f t="shared" si="50"/>
        <v>1.5</v>
      </c>
      <c r="S144">
        <v>144</v>
      </c>
      <c r="T144">
        <f t="shared" si="51"/>
        <v>143</v>
      </c>
      <c r="U144">
        <f t="shared" si="52"/>
        <v>0.30130129551318696</v>
      </c>
      <c r="V144">
        <f t="shared" si="53"/>
        <v>0.83629635456727502</v>
      </c>
      <c r="W144">
        <v>144</v>
      </c>
      <c r="X144">
        <f t="shared" si="54"/>
        <v>143</v>
      </c>
      <c r="Y144">
        <f t="shared" si="55"/>
        <v>1.3013012955131922</v>
      </c>
      <c r="Z144">
        <f t="shared" si="56"/>
        <v>0.83629635456727502</v>
      </c>
      <c r="AA144">
        <v>144</v>
      </c>
      <c r="AB144">
        <f t="shared" si="57"/>
        <v>143</v>
      </c>
      <c r="AC144">
        <f t="shared" si="58"/>
        <v>1.5</v>
      </c>
      <c r="AD144">
        <f t="shared" si="59"/>
        <v>0.5</v>
      </c>
    </row>
    <row r="145" spans="1:30" x14ac:dyDescent="0.35">
      <c r="A145" s="117">
        <v>0</v>
      </c>
      <c r="B145">
        <v>0</v>
      </c>
      <c r="G145">
        <v>145</v>
      </c>
      <c r="H145">
        <f t="shared" si="42"/>
        <v>144</v>
      </c>
      <c r="I145">
        <f t="shared" si="43"/>
        <v>0.2060085836909808</v>
      </c>
      <c r="J145">
        <f t="shared" si="44"/>
        <v>1</v>
      </c>
      <c r="K145">
        <v>145</v>
      </c>
      <c r="L145">
        <f t="shared" si="45"/>
        <v>144</v>
      </c>
      <c r="M145">
        <f t="shared" si="46"/>
        <v>0.2060085836909808</v>
      </c>
      <c r="N145">
        <f t="shared" si="47"/>
        <v>1</v>
      </c>
      <c r="O145">
        <v>145</v>
      </c>
      <c r="P145">
        <f t="shared" si="48"/>
        <v>144</v>
      </c>
      <c r="Q145">
        <f t="shared" si="49"/>
        <v>1.5</v>
      </c>
      <c r="R145">
        <f t="shared" si="50"/>
        <v>1.5</v>
      </c>
      <c r="S145">
        <v>145</v>
      </c>
      <c r="T145">
        <f t="shared" si="51"/>
        <v>144</v>
      </c>
      <c r="U145">
        <f t="shared" si="52"/>
        <v>0.30226351684242103</v>
      </c>
      <c r="V145">
        <f t="shared" si="53"/>
        <v>0.163703645432725</v>
      </c>
      <c r="W145">
        <v>145</v>
      </c>
      <c r="X145">
        <f t="shared" si="54"/>
        <v>144</v>
      </c>
      <c r="Y145">
        <f t="shared" si="55"/>
        <v>1.3022635168424261</v>
      </c>
      <c r="Z145">
        <f t="shared" si="56"/>
        <v>0.163703645432725</v>
      </c>
      <c r="AA145">
        <v>145</v>
      </c>
      <c r="AB145">
        <f t="shared" si="57"/>
        <v>144</v>
      </c>
      <c r="AC145">
        <f t="shared" si="58"/>
        <v>1.5</v>
      </c>
      <c r="AD145">
        <f t="shared" si="59"/>
        <v>0.5</v>
      </c>
    </row>
    <row r="146" spans="1:30" x14ac:dyDescent="0.35">
      <c r="A146" s="117">
        <v>0</v>
      </c>
      <c r="B146">
        <v>0</v>
      </c>
      <c r="G146">
        <v>146</v>
      </c>
      <c r="H146">
        <f t="shared" si="42"/>
        <v>145</v>
      </c>
      <c r="I146">
        <f t="shared" si="43"/>
        <v>0.20743919885550149</v>
      </c>
      <c r="J146">
        <f t="shared" si="44"/>
        <v>2</v>
      </c>
      <c r="K146">
        <v>146</v>
      </c>
      <c r="L146">
        <f t="shared" si="45"/>
        <v>145</v>
      </c>
      <c r="M146">
        <f t="shared" si="46"/>
        <v>0.20743919885550149</v>
      </c>
      <c r="N146">
        <f t="shared" si="47"/>
        <v>2</v>
      </c>
      <c r="O146">
        <v>146</v>
      </c>
      <c r="P146">
        <f t="shared" si="48"/>
        <v>145</v>
      </c>
      <c r="Q146">
        <f t="shared" si="49"/>
        <v>1.5</v>
      </c>
      <c r="R146">
        <f t="shared" si="50"/>
        <v>1.5</v>
      </c>
      <c r="S146">
        <v>146</v>
      </c>
      <c r="T146">
        <f t="shared" si="51"/>
        <v>145</v>
      </c>
      <c r="U146">
        <f t="shared" si="52"/>
        <v>0.30322573817165499</v>
      </c>
      <c r="V146">
        <f t="shared" si="53"/>
        <v>0.83629635456727502</v>
      </c>
      <c r="W146">
        <v>146</v>
      </c>
      <c r="X146">
        <f t="shared" si="54"/>
        <v>145</v>
      </c>
      <c r="Y146">
        <f t="shared" si="55"/>
        <v>1.3032257381716601</v>
      </c>
      <c r="Z146">
        <f t="shared" si="56"/>
        <v>0.83629635456727502</v>
      </c>
      <c r="AA146">
        <v>146</v>
      </c>
      <c r="AB146">
        <f t="shared" si="57"/>
        <v>145</v>
      </c>
      <c r="AC146">
        <f t="shared" si="58"/>
        <v>1.5</v>
      </c>
      <c r="AD146">
        <f t="shared" si="59"/>
        <v>0.5</v>
      </c>
    </row>
    <row r="147" spans="1:30" x14ac:dyDescent="0.35">
      <c r="A147" s="117">
        <v>0</v>
      </c>
      <c r="B147">
        <v>1</v>
      </c>
      <c r="G147">
        <v>147</v>
      </c>
      <c r="H147">
        <f t="shared" si="42"/>
        <v>146</v>
      </c>
      <c r="I147">
        <f t="shared" si="43"/>
        <v>0.20886981402002219</v>
      </c>
      <c r="J147">
        <f t="shared" si="44"/>
        <v>1</v>
      </c>
      <c r="K147">
        <v>147</v>
      </c>
      <c r="L147">
        <f t="shared" si="45"/>
        <v>146</v>
      </c>
      <c r="M147">
        <f t="shared" si="46"/>
        <v>0.20886981402002219</v>
      </c>
      <c r="N147">
        <f t="shared" si="47"/>
        <v>1</v>
      </c>
      <c r="O147">
        <v>147</v>
      </c>
      <c r="P147">
        <f t="shared" si="48"/>
        <v>146</v>
      </c>
      <c r="Q147">
        <f t="shared" si="49"/>
        <v>1.5</v>
      </c>
      <c r="R147">
        <f t="shared" si="50"/>
        <v>1.5</v>
      </c>
      <c r="S147">
        <v>147</v>
      </c>
      <c r="T147">
        <f t="shared" si="51"/>
        <v>146</v>
      </c>
      <c r="U147">
        <f t="shared" si="52"/>
        <v>0.304187959500889</v>
      </c>
      <c r="V147">
        <f t="shared" si="53"/>
        <v>0.163703645432725</v>
      </c>
      <c r="W147">
        <v>147</v>
      </c>
      <c r="X147">
        <f t="shared" si="54"/>
        <v>146</v>
      </c>
      <c r="Y147">
        <f t="shared" si="55"/>
        <v>1.3041879595008941</v>
      </c>
      <c r="Z147">
        <f t="shared" si="56"/>
        <v>0.163703645432725</v>
      </c>
      <c r="AA147">
        <v>147</v>
      </c>
      <c r="AB147">
        <f t="shared" si="57"/>
        <v>146</v>
      </c>
      <c r="AC147">
        <f t="shared" si="58"/>
        <v>1.5</v>
      </c>
      <c r="AD147">
        <f t="shared" si="59"/>
        <v>0.5</v>
      </c>
    </row>
    <row r="148" spans="1:30" x14ac:dyDescent="0.35">
      <c r="A148" s="117">
        <v>1</v>
      </c>
      <c r="B148">
        <v>1</v>
      </c>
      <c r="G148">
        <v>148</v>
      </c>
      <c r="H148">
        <f t="shared" si="42"/>
        <v>147</v>
      </c>
      <c r="I148">
        <f t="shared" si="43"/>
        <v>0.21030042918454289</v>
      </c>
      <c r="J148">
        <f t="shared" si="44"/>
        <v>2</v>
      </c>
      <c r="K148">
        <v>148</v>
      </c>
      <c r="L148">
        <f t="shared" si="45"/>
        <v>147</v>
      </c>
      <c r="M148">
        <f t="shared" si="46"/>
        <v>0.21030042918454289</v>
      </c>
      <c r="N148">
        <f t="shared" si="47"/>
        <v>2</v>
      </c>
      <c r="O148">
        <v>148</v>
      </c>
      <c r="P148">
        <f t="shared" si="48"/>
        <v>147</v>
      </c>
      <c r="Q148">
        <f t="shared" si="49"/>
        <v>1.5</v>
      </c>
      <c r="R148">
        <f t="shared" si="50"/>
        <v>1.5</v>
      </c>
      <c r="S148">
        <v>148</v>
      </c>
      <c r="T148">
        <f t="shared" si="51"/>
        <v>147</v>
      </c>
      <c r="U148">
        <f t="shared" si="52"/>
        <v>0.30515018083012302</v>
      </c>
      <c r="V148">
        <f t="shared" si="53"/>
        <v>0.83629635456727502</v>
      </c>
      <c r="W148">
        <v>148</v>
      </c>
      <c r="X148">
        <f t="shared" si="54"/>
        <v>147</v>
      </c>
      <c r="Y148">
        <f t="shared" si="55"/>
        <v>1.305150180830128</v>
      </c>
      <c r="Z148">
        <f t="shared" si="56"/>
        <v>0.83629635456727502</v>
      </c>
      <c r="AA148">
        <v>148</v>
      </c>
      <c r="AB148">
        <f t="shared" si="57"/>
        <v>147</v>
      </c>
      <c r="AC148">
        <f t="shared" si="58"/>
        <v>1.5</v>
      </c>
      <c r="AD148">
        <f t="shared" si="59"/>
        <v>0.5</v>
      </c>
    </row>
    <row r="149" spans="1:30" x14ac:dyDescent="0.35">
      <c r="A149" s="117">
        <v>0</v>
      </c>
      <c r="B149">
        <v>1</v>
      </c>
      <c r="G149">
        <v>149</v>
      </c>
      <c r="H149">
        <f t="shared" si="42"/>
        <v>148</v>
      </c>
      <c r="I149">
        <f t="shared" si="43"/>
        <v>0.21173104434906359</v>
      </c>
      <c r="J149">
        <f t="shared" si="44"/>
        <v>1</v>
      </c>
      <c r="K149">
        <v>149</v>
      </c>
      <c r="L149">
        <f t="shared" si="45"/>
        <v>148</v>
      </c>
      <c r="M149">
        <f t="shared" si="46"/>
        <v>0.21173104434906359</v>
      </c>
      <c r="N149">
        <f t="shared" si="47"/>
        <v>1</v>
      </c>
      <c r="O149">
        <v>149</v>
      </c>
      <c r="P149">
        <f t="shared" si="48"/>
        <v>148</v>
      </c>
      <c r="Q149">
        <f t="shared" si="49"/>
        <v>1.5</v>
      </c>
      <c r="R149">
        <f t="shared" si="50"/>
        <v>1.5</v>
      </c>
      <c r="S149">
        <v>149</v>
      </c>
      <c r="T149">
        <f t="shared" si="51"/>
        <v>148</v>
      </c>
      <c r="U149">
        <f t="shared" si="52"/>
        <v>0.30611240215935698</v>
      </c>
      <c r="V149">
        <f t="shared" si="53"/>
        <v>0.163703645432725</v>
      </c>
      <c r="W149">
        <v>149</v>
      </c>
      <c r="X149">
        <f t="shared" si="54"/>
        <v>148</v>
      </c>
      <c r="Y149">
        <f t="shared" si="55"/>
        <v>1.306112402159362</v>
      </c>
      <c r="Z149">
        <f t="shared" si="56"/>
        <v>0.163703645432725</v>
      </c>
      <c r="AA149">
        <v>149</v>
      </c>
      <c r="AB149">
        <f t="shared" si="57"/>
        <v>148</v>
      </c>
      <c r="AC149">
        <f t="shared" si="58"/>
        <v>1.5</v>
      </c>
      <c r="AD149">
        <f t="shared" si="59"/>
        <v>0.5</v>
      </c>
    </row>
    <row r="150" spans="1:30" x14ac:dyDescent="0.35">
      <c r="A150" s="117">
        <v>0</v>
      </c>
      <c r="B150">
        <v>0</v>
      </c>
      <c r="G150">
        <v>150</v>
      </c>
      <c r="H150">
        <f t="shared" si="42"/>
        <v>149</v>
      </c>
      <c r="I150">
        <f t="shared" si="43"/>
        <v>0.21316165951358429</v>
      </c>
      <c r="J150">
        <f t="shared" si="44"/>
        <v>2</v>
      </c>
      <c r="K150">
        <v>150</v>
      </c>
      <c r="L150">
        <f t="shared" si="45"/>
        <v>149</v>
      </c>
      <c r="M150">
        <f t="shared" si="46"/>
        <v>0.21316165951358429</v>
      </c>
      <c r="N150">
        <f t="shared" si="47"/>
        <v>2</v>
      </c>
      <c r="O150">
        <v>150</v>
      </c>
      <c r="P150">
        <f t="shared" si="48"/>
        <v>149</v>
      </c>
      <c r="Q150">
        <f t="shared" si="49"/>
        <v>1.5</v>
      </c>
      <c r="R150">
        <f t="shared" si="50"/>
        <v>1.5</v>
      </c>
      <c r="S150">
        <v>150</v>
      </c>
      <c r="T150">
        <f t="shared" si="51"/>
        <v>149</v>
      </c>
      <c r="U150">
        <f t="shared" si="52"/>
        <v>0.30707462348859099</v>
      </c>
      <c r="V150">
        <f t="shared" si="53"/>
        <v>0.83629635456727502</v>
      </c>
      <c r="W150">
        <v>150</v>
      </c>
      <c r="X150">
        <f t="shared" si="54"/>
        <v>149</v>
      </c>
      <c r="Y150">
        <f t="shared" si="55"/>
        <v>1.3070746234885962</v>
      </c>
      <c r="Z150">
        <f t="shared" si="56"/>
        <v>0.83629635456727502</v>
      </c>
      <c r="AA150">
        <v>150</v>
      </c>
      <c r="AB150">
        <f t="shared" si="57"/>
        <v>149</v>
      </c>
      <c r="AC150">
        <f t="shared" si="58"/>
        <v>1.5</v>
      </c>
      <c r="AD150">
        <f t="shared" si="59"/>
        <v>0.5</v>
      </c>
    </row>
    <row r="151" spans="1:30" x14ac:dyDescent="0.35">
      <c r="A151" s="117">
        <v>0</v>
      </c>
      <c r="B151">
        <v>1</v>
      </c>
      <c r="G151">
        <v>151</v>
      </c>
      <c r="H151">
        <f t="shared" si="42"/>
        <v>150</v>
      </c>
      <c r="I151">
        <f t="shared" si="43"/>
        <v>0.21459227467810499</v>
      </c>
      <c r="J151">
        <f t="shared" si="44"/>
        <v>1</v>
      </c>
      <c r="K151">
        <v>151</v>
      </c>
      <c r="L151">
        <f t="shared" si="45"/>
        <v>150</v>
      </c>
      <c r="M151">
        <f t="shared" si="46"/>
        <v>0.21459227467810499</v>
      </c>
      <c r="N151">
        <f t="shared" si="47"/>
        <v>1</v>
      </c>
      <c r="O151">
        <v>151</v>
      </c>
      <c r="P151">
        <f t="shared" si="48"/>
        <v>150</v>
      </c>
      <c r="Q151">
        <f t="shared" si="49"/>
        <v>1.5</v>
      </c>
      <c r="R151">
        <f t="shared" si="50"/>
        <v>1.5</v>
      </c>
      <c r="S151">
        <v>151</v>
      </c>
      <c r="T151">
        <f t="shared" si="51"/>
        <v>150</v>
      </c>
      <c r="U151">
        <f t="shared" si="52"/>
        <v>0.30803684481782501</v>
      </c>
      <c r="V151">
        <f t="shared" si="53"/>
        <v>0.163703645432725</v>
      </c>
      <c r="W151">
        <v>151</v>
      </c>
      <c r="X151">
        <f t="shared" si="54"/>
        <v>150</v>
      </c>
      <c r="Y151">
        <f t="shared" si="55"/>
        <v>1.3080368448178301</v>
      </c>
      <c r="Z151">
        <f t="shared" si="56"/>
        <v>0.163703645432725</v>
      </c>
      <c r="AA151">
        <v>151</v>
      </c>
      <c r="AB151">
        <f t="shared" si="57"/>
        <v>150</v>
      </c>
      <c r="AC151">
        <f t="shared" si="58"/>
        <v>1.5</v>
      </c>
      <c r="AD151">
        <f t="shared" si="59"/>
        <v>0.5</v>
      </c>
    </row>
    <row r="152" spans="1:30" x14ac:dyDescent="0.35">
      <c r="A152" s="117">
        <v>0</v>
      </c>
      <c r="B152">
        <v>0</v>
      </c>
      <c r="G152">
        <v>152</v>
      </c>
      <c r="H152">
        <f t="shared" si="42"/>
        <v>151</v>
      </c>
      <c r="I152">
        <f t="shared" si="43"/>
        <v>0.21602288984262569</v>
      </c>
      <c r="J152">
        <f t="shared" si="44"/>
        <v>2</v>
      </c>
      <c r="K152">
        <v>152</v>
      </c>
      <c r="L152">
        <f t="shared" si="45"/>
        <v>151</v>
      </c>
      <c r="M152">
        <f t="shared" si="46"/>
        <v>0.21602288984262569</v>
      </c>
      <c r="N152">
        <f t="shared" si="47"/>
        <v>2</v>
      </c>
      <c r="O152">
        <v>152</v>
      </c>
      <c r="P152">
        <f t="shared" si="48"/>
        <v>151</v>
      </c>
      <c r="Q152">
        <f t="shared" si="49"/>
        <v>1.5</v>
      </c>
      <c r="R152">
        <f t="shared" si="50"/>
        <v>1.5</v>
      </c>
      <c r="S152">
        <v>152</v>
      </c>
      <c r="T152">
        <f t="shared" si="51"/>
        <v>151</v>
      </c>
      <c r="U152">
        <f t="shared" si="52"/>
        <v>0.30899906614705897</v>
      </c>
      <c r="V152">
        <f t="shared" si="53"/>
        <v>0.83629635456727502</v>
      </c>
      <c r="W152">
        <v>152</v>
      </c>
      <c r="X152">
        <f t="shared" si="54"/>
        <v>151</v>
      </c>
      <c r="Y152">
        <f t="shared" si="55"/>
        <v>1.3089990661470641</v>
      </c>
      <c r="Z152">
        <f t="shared" si="56"/>
        <v>0.83629635456727502</v>
      </c>
      <c r="AA152">
        <v>152</v>
      </c>
      <c r="AB152">
        <f t="shared" si="57"/>
        <v>151</v>
      </c>
      <c r="AC152">
        <f t="shared" si="58"/>
        <v>1.5</v>
      </c>
      <c r="AD152">
        <f t="shared" si="59"/>
        <v>0.5</v>
      </c>
    </row>
    <row r="153" spans="1:30" x14ac:dyDescent="0.35">
      <c r="A153" s="117">
        <v>0</v>
      </c>
      <c r="B153">
        <v>0</v>
      </c>
      <c r="G153">
        <v>153</v>
      </c>
      <c r="H153">
        <f t="shared" si="42"/>
        <v>152</v>
      </c>
      <c r="I153">
        <f t="shared" si="43"/>
        <v>0.21745350500714639</v>
      </c>
      <c r="J153">
        <f t="shared" si="44"/>
        <v>1</v>
      </c>
      <c r="K153">
        <v>153</v>
      </c>
      <c r="L153">
        <f t="shared" si="45"/>
        <v>152</v>
      </c>
      <c r="M153">
        <f t="shared" si="46"/>
        <v>0.21745350500714639</v>
      </c>
      <c r="N153">
        <f t="shared" si="47"/>
        <v>1</v>
      </c>
      <c r="O153">
        <v>153</v>
      </c>
      <c r="P153">
        <f t="shared" si="48"/>
        <v>152</v>
      </c>
      <c r="Q153">
        <f t="shared" si="49"/>
        <v>1.5</v>
      </c>
      <c r="R153">
        <f t="shared" si="50"/>
        <v>1.5</v>
      </c>
      <c r="S153">
        <v>153</v>
      </c>
      <c r="T153">
        <f t="shared" si="51"/>
        <v>152</v>
      </c>
      <c r="U153">
        <f t="shared" si="52"/>
        <v>0.30996128747629303</v>
      </c>
      <c r="V153">
        <f t="shared" si="53"/>
        <v>0.163703645432725</v>
      </c>
      <c r="W153">
        <v>153</v>
      </c>
      <c r="X153">
        <f t="shared" si="54"/>
        <v>152</v>
      </c>
      <c r="Y153">
        <f t="shared" si="55"/>
        <v>1.309961287476298</v>
      </c>
      <c r="Z153">
        <f t="shared" si="56"/>
        <v>0.163703645432725</v>
      </c>
      <c r="AA153">
        <v>153</v>
      </c>
      <c r="AB153">
        <f t="shared" si="57"/>
        <v>152</v>
      </c>
      <c r="AC153">
        <f t="shared" si="58"/>
        <v>1.5</v>
      </c>
      <c r="AD153">
        <f t="shared" si="59"/>
        <v>0.5</v>
      </c>
    </row>
    <row r="154" spans="1:30" x14ac:dyDescent="0.35">
      <c r="A154" s="117">
        <v>1</v>
      </c>
      <c r="B154">
        <v>1</v>
      </c>
      <c r="G154">
        <v>154</v>
      </c>
      <c r="H154">
        <f t="shared" si="42"/>
        <v>153</v>
      </c>
      <c r="I154">
        <f t="shared" si="43"/>
        <v>0.21888412017166708</v>
      </c>
      <c r="J154">
        <f t="shared" si="44"/>
        <v>2</v>
      </c>
      <c r="K154">
        <v>154</v>
      </c>
      <c r="L154">
        <f t="shared" si="45"/>
        <v>153</v>
      </c>
      <c r="M154">
        <f t="shared" si="46"/>
        <v>0.21888412017166708</v>
      </c>
      <c r="N154">
        <f t="shared" si="47"/>
        <v>2</v>
      </c>
      <c r="O154">
        <v>154</v>
      </c>
      <c r="P154">
        <f t="shared" si="48"/>
        <v>153</v>
      </c>
      <c r="Q154">
        <f t="shared" si="49"/>
        <v>1.5</v>
      </c>
      <c r="R154">
        <f t="shared" si="50"/>
        <v>1.5</v>
      </c>
      <c r="S154">
        <v>154</v>
      </c>
      <c r="T154">
        <f t="shared" si="51"/>
        <v>153</v>
      </c>
      <c r="U154">
        <f t="shared" si="52"/>
        <v>0.31092350880552699</v>
      </c>
      <c r="V154">
        <f t="shared" si="53"/>
        <v>0.83629635456727502</v>
      </c>
      <c r="W154">
        <v>154</v>
      </c>
      <c r="X154">
        <f t="shared" si="54"/>
        <v>153</v>
      </c>
      <c r="Y154">
        <f t="shared" si="55"/>
        <v>1.310923508805532</v>
      </c>
      <c r="Z154">
        <f t="shared" si="56"/>
        <v>0.83629635456727502</v>
      </c>
      <c r="AA154">
        <v>154</v>
      </c>
      <c r="AB154">
        <f t="shared" si="57"/>
        <v>153</v>
      </c>
      <c r="AC154">
        <f t="shared" si="58"/>
        <v>1.5</v>
      </c>
      <c r="AD154">
        <f t="shared" si="59"/>
        <v>0.5</v>
      </c>
    </row>
    <row r="155" spans="1:30" x14ac:dyDescent="0.35">
      <c r="A155" s="117">
        <v>0</v>
      </c>
      <c r="B155">
        <v>0</v>
      </c>
      <c r="G155">
        <v>155</v>
      </c>
      <c r="H155">
        <f t="shared" si="42"/>
        <v>154</v>
      </c>
      <c r="I155">
        <f t="shared" si="43"/>
        <v>0.22031473533618778</v>
      </c>
      <c r="J155">
        <f t="shared" si="44"/>
        <v>1</v>
      </c>
      <c r="K155">
        <v>155</v>
      </c>
      <c r="L155">
        <f t="shared" si="45"/>
        <v>154</v>
      </c>
      <c r="M155">
        <f t="shared" si="46"/>
        <v>0.22031473533618778</v>
      </c>
      <c r="N155">
        <f t="shared" si="47"/>
        <v>1</v>
      </c>
      <c r="O155">
        <v>155</v>
      </c>
      <c r="P155">
        <f t="shared" si="48"/>
        <v>154</v>
      </c>
      <c r="Q155">
        <f t="shared" si="49"/>
        <v>1.5</v>
      </c>
      <c r="R155">
        <f t="shared" si="50"/>
        <v>1.5</v>
      </c>
      <c r="S155">
        <v>155</v>
      </c>
      <c r="T155">
        <f t="shared" si="51"/>
        <v>154</v>
      </c>
      <c r="U155">
        <f t="shared" si="52"/>
        <v>0.31188573013476101</v>
      </c>
      <c r="V155">
        <f t="shared" si="53"/>
        <v>0.163703645432725</v>
      </c>
      <c r="W155">
        <v>155</v>
      </c>
      <c r="X155">
        <f t="shared" si="54"/>
        <v>154</v>
      </c>
      <c r="Y155">
        <f t="shared" si="55"/>
        <v>1.3118857301347662</v>
      </c>
      <c r="Z155">
        <f t="shared" si="56"/>
        <v>0.163703645432725</v>
      </c>
      <c r="AA155">
        <v>155</v>
      </c>
      <c r="AB155">
        <f t="shared" si="57"/>
        <v>154</v>
      </c>
      <c r="AC155">
        <f t="shared" si="58"/>
        <v>1.5</v>
      </c>
      <c r="AD155">
        <f t="shared" si="59"/>
        <v>0.5</v>
      </c>
    </row>
    <row r="156" spans="1:30" x14ac:dyDescent="0.35">
      <c r="A156" s="117">
        <v>0</v>
      </c>
      <c r="B156">
        <v>0</v>
      </c>
      <c r="G156">
        <v>156</v>
      </c>
      <c r="H156">
        <f t="shared" si="42"/>
        <v>155</v>
      </c>
      <c r="I156">
        <f t="shared" si="43"/>
        <v>0.22174535050070848</v>
      </c>
      <c r="J156">
        <f t="shared" si="44"/>
        <v>2</v>
      </c>
      <c r="K156">
        <v>156</v>
      </c>
      <c r="L156">
        <f t="shared" si="45"/>
        <v>155</v>
      </c>
      <c r="M156">
        <f t="shared" si="46"/>
        <v>0.22174535050070848</v>
      </c>
      <c r="N156">
        <f t="shared" si="47"/>
        <v>2</v>
      </c>
      <c r="O156">
        <v>156</v>
      </c>
      <c r="P156">
        <f t="shared" si="48"/>
        <v>155</v>
      </c>
      <c r="Q156">
        <f t="shared" si="49"/>
        <v>1.5</v>
      </c>
      <c r="R156">
        <f t="shared" si="50"/>
        <v>1.5</v>
      </c>
      <c r="S156">
        <v>156</v>
      </c>
      <c r="T156">
        <f t="shared" si="51"/>
        <v>155</v>
      </c>
      <c r="U156">
        <f t="shared" si="52"/>
        <v>0.31284795146399502</v>
      </c>
      <c r="V156">
        <f t="shared" si="53"/>
        <v>0.83629635456727502</v>
      </c>
      <c r="W156">
        <v>156</v>
      </c>
      <c r="X156">
        <f t="shared" si="54"/>
        <v>155</v>
      </c>
      <c r="Y156">
        <f t="shared" si="55"/>
        <v>1.3128479514640001</v>
      </c>
      <c r="Z156">
        <f t="shared" si="56"/>
        <v>0.83629635456727502</v>
      </c>
      <c r="AA156">
        <v>156</v>
      </c>
      <c r="AB156">
        <f t="shared" si="57"/>
        <v>155</v>
      </c>
      <c r="AC156">
        <f t="shared" si="58"/>
        <v>1.5</v>
      </c>
      <c r="AD156">
        <f t="shared" si="59"/>
        <v>0.5</v>
      </c>
    </row>
    <row r="157" spans="1:30" x14ac:dyDescent="0.35">
      <c r="A157" s="117">
        <v>0</v>
      </c>
      <c r="B157">
        <v>0</v>
      </c>
      <c r="G157">
        <v>157</v>
      </c>
      <c r="H157">
        <f t="shared" si="42"/>
        <v>156</v>
      </c>
      <c r="I157">
        <f t="shared" si="43"/>
        <v>0.22317596566522918</v>
      </c>
      <c r="J157">
        <f t="shared" si="44"/>
        <v>1</v>
      </c>
      <c r="K157">
        <v>157</v>
      </c>
      <c r="L157">
        <f t="shared" si="45"/>
        <v>156</v>
      </c>
      <c r="M157">
        <f t="shared" si="46"/>
        <v>0.22317596566522918</v>
      </c>
      <c r="N157">
        <f t="shared" si="47"/>
        <v>1</v>
      </c>
      <c r="O157">
        <v>157</v>
      </c>
      <c r="P157">
        <f t="shared" si="48"/>
        <v>156</v>
      </c>
      <c r="Q157">
        <f t="shared" si="49"/>
        <v>1.5</v>
      </c>
      <c r="R157">
        <f t="shared" si="50"/>
        <v>1.5</v>
      </c>
      <c r="S157">
        <v>157</v>
      </c>
      <c r="T157">
        <f t="shared" si="51"/>
        <v>156</v>
      </c>
      <c r="U157">
        <f t="shared" si="52"/>
        <v>0.31381017279322898</v>
      </c>
      <c r="V157">
        <f t="shared" si="53"/>
        <v>0.163703645432725</v>
      </c>
      <c r="W157">
        <v>157</v>
      </c>
      <c r="X157">
        <f t="shared" si="54"/>
        <v>156</v>
      </c>
      <c r="Y157">
        <f t="shared" si="55"/>
        <v>1.3138101727932341</v>
      </c>
      <c r="Z157">
        <f t="shared" si="56"/>
        <v>0.163703645432725</v>
      </c>
      <c r="AA157">
        <v>157</v>
      </c>
      <c r="AB157">
        <f t="shared" si="57"/>
        <v>156</v>
      </c>
      <c r="AC157">
        <f t="shared" si="58"/>
        <v>1.5</v>
      </c>
      <c r="AD157">
        <f t="shared" si="59"/>
        <v>0.5</v>
      </c>
    </row>
    <row r="158" spans="1:30" x14ac:dyDescent="0.35">
      <c r="A158" s="117">
        <v>0</v>
      </c>
      <c r="B158">
        <v>0</v>
      </c>
      <c r="G158">
        <v>158</v>
      </c>
      <c r="H158">
        <f t="shared" si="42"/>
        <v>157</v>
      </c>
      <c r="I158">
        <f t="shared" si="43"/>
        <v>0.22460658082974988</v>
      </c>
      <c r="J158">
        <f t="shared" si="44"/>
        <v>2</v>
      </c>
      <c r="K158">
        <v>158</v>
      </c>
      <c r="L158">
        <f t="shared" si="45"/>
        <v>157</v>
      </c>
      <c r="M158">
        <f t="shared" si="46"/>
        <v>0.22460658082974988</v>
      </c>
      <c r="N158">
        <f t="shared" si="47"/>
        <v>2</v>
      </c>
      <c r="O158">
        <v>158</v>
      </c>
      <c r="P158">
        <f t="shared" si="48"/>
        <v>157</v>
      </c>
      <c r="Q158">
        <f t="shared" si="49"/>
        <v>1.5</v>
      </c>
      <c r="R158">
        <f t="shared" si="50"/>
        <v>1.5</v>
      </c>
      <c r="S158">
        <v>158</v>
      </c>
      <c r="T158">
        <f t="shared" si="51"/>
        <v>157</v>
      </c>
      <c r="U158">
        <f t="shared" si="52"/>
        <v>0.314772394122463</v>
      </c>
      <c r="V158">
        <f t="shared" si="53"/>
        <v>0.83629635456727502</v>
      </c>
      <c r="W158">
        <v>158</v>
      </c>
      <c r="X158">
        <f t="shared" si="54"/>
        <v>157</v>
      </c>
      <c r="Y158">
        <f t="shared" si="55"/>
        <v>1.314772394122468</v>
      </c>
      <c r="Z158">
        <f t="shared" si="56"/>
        <v>0.83629635456727502</v>
      </c>
      <c r="AA158">
        <v>158</v>
      </c>
      <c r="AB158">
        <f t="shared" si="57"/>
        <v>157</v>
      </c>
      <c r="AC158">
        <f t="shared" si="58"/>
        <v>1.5</v>
      </c>
      <c r="AD158">
        <f t="shared" si="59"/>
        <v>0.5</v>
      </c>
    </row>
    <row r="159" spans="1:30" x14ac:dyDescent="0.35">
      <c r="A159" s="117">
        <v>0</v>
      </c>
      <c r="B159">
        <v>1</v>
      </c>
      <c r="G159">
        <v>159</v>
      </c>
      <c r="H159">
        <f t="shared" si="42"/>
        <v>158</v>
      </c>
      <c r="I159">
        <f t="shared" si="43"/>
        <v>0.22603719599427058</v>
      </c>
      <c r="J159">
        <f t="shared" si="44"/>
        <v>1</v>
      </c>
      <c r="K159">
        <v>159</v>
      </c>
      <c r="L159">
        <f t="shared" si="45"/>
        <v>158</v>
      </c>
      <c r="M159">
        <f t="shared" si="46"/>
        <v>0.22603719599427058</v>
      </c>
      <c r="N159">
        <f t="shared" si="47"/>
        <v>1</v>
      </c>
      <c r="O159">
        <v>159</v>
      </c>
      <c r="P159">
        <f t="shared" si="48"/>
        <v>158</v>
      </c>
      <c r="Q159">
        <f t="shared" si="49"/>
        <v>1.5</v>
      </c>
      <c r="R159">
        <f t="shared" si="50"/>
        <v>1.5</v>
      </c>
      <c r="S159">
        <v>159</v>
      </c>
      <c r="T159">
        <f t="shared" si="51"/>
        <v>158</v>
      </c>
      <c r="U159">
        <f t="shared" si="52"/>
        <v>0.31573461545169701</v>
      </c>
      <c r="V159">
        <f t="shared" si="53"/>
        <v>0.163703645432725</v>
      </c>
      <c r="W159">
        <v>159</v>
      </c>
      <c r="X159">
        <f t="shared" si="54"/>
        <v>158</v>
      </c>
      <c r="Y159">
        <f t="shared" si="55"/>
        <v>1.315734615451702</v>
      </c>
      <c r="Z159">
        <f t="shared" si="56"/>
        <v>0.163703645432725</v>
      </c>
      <c r="AA159">
        <v>159</v>
      </c>
      <c r="AB159">
        <f t="shared" si="57"/>
        <v>158</v>
      </c>
      <c r="AC159">
        <f t="shared" si="58"/>
        <v>1.5</v>
      </c>
      <c r="AD159">
        <f t="shared" si="59"/>
        <v>0.5</v>
      </c>
    </row>
    <row r="160" spans="1:30" x14ac:dyDescent="0.35">
      <c r="A160" s="117">
        <v>0</v>
      </c>
      <c r="B160">
        <v>1</v>
      </c>
      <c r="G160">
        <v>160</v>
      </c>
      <c r="H160">
        <f t="shared" si="42"/>
        <v>159</v>
      </c>
      <c r="I160">
        <f t="shared" si="43"/>
        <v>0.22746781115879128</v>
      </c>
      <c r="J160">
        <f t="shared" si="44"/>
        <v>2</v>
      </c>
      <c r="K160">
        <v>160</v>
      </c>
      <c r="L160">
        <f t="shared" si="45"/>
        <v>159</v>
      </c>
      <c r="M160">
        <f t="shared" si="46"/>
        <v>0.22746781115879128</v>
      </c>
      <c r="N160">
        <f t="shared" si="47"/>
        <v>2</v>
      </c>
      <c r="O160">
        <v>160</v>
      </c>
      <c r="P160">
        <f t="shared" si="48"/>
        <v>159</v>
      </c>
      <c r="Q160">
        <f t="shared" si="49"/>
        <v>1.5</v>
      </c>
      <c r="R160">
        <f t="shared" si="50"/>
        <v>1.5</v>
      </c>
      <c r="S160">
        <v>160</v>
      </c>
      <c r="T160">
        <f t="shared" si="51"/>
        <v>159</v>
      </c>
      <c r="U160">
        <f t="shared" si="52"/>
        <v>0.31669683678093097</v>
      </c>
      <c r="V160">
        <f t="shared" si="53"/>
        <v>0.83629635456727502</v>
      </c>
      <c r="W160">
        <v>160</v>
      </c>
      <c r="X160">
        <f t="shared" si="54"/>
        <v>159</v>
      </c>
      <c r="Y160">
        <f t="shared" si="55"/>
        <v>1.316696836780936</v>
      </c>
      <c r="Z160">
        <f t="shared" si="56"/>
        <v>0.83629635456727502</v>
      </c>
      <c r="AA160">
        <v>160</v>
      </c>
      <c r="AB160">
        <f t="shared" si="57"/>
        <v>159</v>
      </c>
      <c r="AC160">
        <f t="shared" si="58"/>
        <v>1.5</v>
      </c>
      <c r="AD160">
        <f t="shared" si="59"/>
        <v>0.5</v>
      </c>
    </row>
    <row r="161" spans="1:30" x14ac:dyDescent="0.35">
      <c r="A161" s="117">
        <v>0</v>
      </c>
      <c r="B161">
        <v>0</v>
      </c>
      <c r="G161">
        <v>161</v>
      </c>
      <c r="H161">
        <f t="shared" si="42"/>
        <v>160</v>
      </c>
      <c r="I161">
        <f t="shared" si="43"/>
        <v>0.22889842632331198</v>
      </c>
      <c r="J161">
        <f t="shared" si="44"/>
        <v>1</v>
      </c>
      <c r="K161">
        <v>161</v>
      </c>
      <c r="L161">
        <f t="shared" si="45"/>
        <v>160</v>
      </c>
      <c r="M161">
        <f t="shared" si="46"/>
        <v>0.22889842632331198</v>
      </c>
      <c r="N161">
        <f t="shared" si="47"/>
        <v>1</v>
      </c>
      <c r="O161">
        <v>161</v>
      </c>
      <c r="P161">
        <f t="shared" si="48"/>
        <v>160</v>
      </c>
      <c r="Q161">
        <f t="shared" si="49"/>
        <v>1.5</v>
      </c>
      <c r="R161">
        <f t="shared" si="50"/>
        <v>1.5</v>
      </c>
      <c r="S161">
        <v>161</v>
      </c>
      <c r="T161">
        <f t="shared" si="51"/>
        <v>160</v>
      </c>
      <c r="U161">
        <f t="shared" si="52"/>
        <v>0.31765905811016504</v>
      </c>
      <c r="V161">
        <f t="shared" si="53"/>
        <v>0.163703645432725</v>
      </c>
      <c r="W161">
        <v>161</v>
      </c>
      <c r="X161">
        <f t="shared" si="54"/>
        <v>160</v>
      </c>
      <c r="Y161">
        <f t="shared" si="55"/>
        <v>1.3176590581101701</v>
      </c>
      <c r="Z161">
        <f t="shared" si="56"/>
        <v>0.163703645432725</v>
      </c>
      <c r="AA161">
        <v>161</v>
      </c>
      <c r="AB161">
        <f t="shared" si="57"/>
        <v>160</v>
      </c>
      <c r="AC161">
        <f t="shared" si="58"/>
        <v>1.5</v>
      </c>
      <c r="AD161">
        <f t="shared" si="59"/>
        <v>0.5</v>
      </c>
    </row>
    <row r="162" spans="1:30" x14ac:dyDescent="0.35">
      <c r="A162" s="117">
        <v>1</v>
      </c>
      <c r="B162">
        <v>0</v>
      </c>
      <c r="G162">
        <v>162</v>
      </c>
      <c r="H162">
        <f t="shared" si="42"/>
        <v>161</v>
      </c>
      <c r="I162">
        <f t="shared" si="43"/>
        <v>0.23032904148783268</v>
      </c>
      <c r="J162">
        <f t="shared" si="44"/>
        <v>2</v>
      </c>
      <c r="K162">
        <v>162</v>
      </c>
      <c r="L162">
        <f t="shared" si="45"/>
        <v>161</v>
      </c>
      <c r="M162">
        <f t="shared" si="46"/>
        <v>0.23032904148783268</v>
      </c>
      <c r="N162">
        <f t="shared" si="47"/>
        <v>2</v>
      </c>
      <c r="O162">
        <v>162</v>
      </c>
      <c r="P162">
        <f t="shared" si="48"/>
        <v>161</v>
      </c>
      <c r="Q162">
        <f t="shared" si="49"/>
        <v>1.5</v>
      </c>
      <c r="R162">
        <f t="shared" si="50"/>
        <v>1.5</v>
      </c>
      <c r="S162">
        <v>162</v>
      </c>
      <c r="T162">
        <f t="shared" si="51"/>
        <v>161</v>
      </c>
      <c r="U162">
        <f t="shared" si="52"/>
        <v>0.318621279439399</v>
      </c>
      <c r="V162">
        <f t="shared" si="53"/>
        <v>0.83629635456727502</v>
      </c>
      <c r="W162">
        <v>162</v>
      </c>
      <c r="X162">
        <f t="shared" si="54"/>
        <v>161</v>
      </c>
      <c r="Y162">
        <f t="shared" si="55"/>
        <v>1.3186212794394041</v>
      </c>
      <c r="Z162">
        <f t="shared" si="56"/>
        <v>0.83629635456727502</v>
      </c>
      <c r="AA162">
        <v>162</v>
      </c>
      <c r="AB162">
        <f t="shared" si="57"/>
        <v>161</v>
      </c>
      <c r="AC162">
        <f t="shared" si="58"/>
        <v>1.5</v>
      </c>
      <c r="AD162">
        <f t="shared" si="59"/>
        <v>0.5</v>
      </c>
    </row>
    <row r="163" spans="1:30" x14ac:dyDescent="0.35">
      <c r="A163" s="117">
        <v>0</v>
      </c>
      <c r="B163">
        <v>0</v>
      </c>
      <c r="G163">
        <v>163</v>
      </c>
      <c r="H163">
        <f t="shared" si="42"/>
        <v>162</v>
      </c>
      <c r="I163">
        <f t="shared" si="43"/>
        <v>0.23175965665235337</v>
      </c>
      <c r="J163">
        <f t="shared" si="44"/>
        <v>1</v>
      </c>
      <c r="K163">
        <v>163</v>
      </c>
      <c r="L163">
        <f t="shared" si="45"/>
        <v>162</v>
      </c>
      <c r="M163">
        <f t="shared" si="46"/>
        <v>0.23175965665235337</v>
      </c>
      <c r="N163">
        <f t="shared" si="47"/>
        <v>1</v>
      </c>
      <c r="O163">
        <v>163</v>
      </c>
      <c r="P163">
        <f t="shared" si="48"/>
        <v>162</v>
      </c>
      <c r="Q163">
        <f t="shared" si="49"/>
        <v>1.5</v>
      </c>
      <c r="R163">
        <f t="shared" si="50"/>
        <v>1.5</v>
      </c>
      <c r="S163">
        <v>163</v>
      </c>
      <c r="T163">
        <f t="shared" si="51"/>
        <v>162</v>
      </c>
      <c r="U163">
        <f t="shared" si="52"/>
        <v>0.31958350076863296</v>
      </c>
      <c r="V163">
        <f t="shared" si="53"/>
        <v>0.163703645432725</v>
      </c>
      <c r="W163">
        <v>163</v>
      </c>
      <c r="X163">
        <f t="shared" si="54"/>
        <v>162</v>
      </c>
      <c r="Y163">
        <f t="shared" si="55"/>
        <v>1.3195835007686381</v>
      </c>
      <c r="Z163">
        <f t="shared" si="56"/>
        <v>0.163703645432725</v>
      </c>
      <c r="AA163">
        <v>163</v>
      </c>
      <c r="AB163">
        <f t="shared" si="57"/>
        <v>162</v>
      </c>
      <c r="AC163">
        <f t="shared" si="58"/>
        <v>1.5</v>
      </c>
      <c r="AD163">
        <f t="shared" si="59"/>
        <v>0.5</v>
      </c>
    </row>
    <row r="164" spans="1:30" x14ac:dyDescent="0.35">
      <c r="A164" s="117">
        <v>0</v>
      </c>
      <c r="B164">
        <v>0</v>
      </c>
      <c r="G164">
        <v>164</v>
      </c>
      <c r="H164">
        <f t="shared" si="42"/>
        <v>163</v>
      </c>
      <c r="I164">
        <f t="shared" si="43"/>
        <v>0.23319027181687407</v>
      </c>
      <c r="J164">
        <f t="shared" si="44"/>
        <v>2</v>
      </c>
      <c r="K164">
        <v>164</v>
      </c>
      <c r="L164">
        <f t="shared" si="45"/>
        <v>163</v>
      </c>
      <c r="M164">
        <f t="shared" si="46"/>
        <v>0.23319027181687407</v>
      </c>
      <c r="N164">
        <f t="shared" si="47"/>
        <v>2</v>
      </c>
      <c r="O164">
        <v>164</v>
      </c>
      <c r="P164">
        <f t="shared" si="48"/>
        <v>163</v>
      </c>
      <c r="Q164">
        <f t="shared" si="49"/>
        <v>1.5</v>
      </c>
      <c r="R164">
        <f t="shared" si="50"/>
        <v>1.5</v>
      </c>
      <c r="S164">
        <v>164</v>
      </c>
      <c r="T164">
        <f t="shared" si="51"/>
        <v>163</v>
      </c>
      <c r="U164">
        <f t="shared" si="52"/>
        <v>0.32054572209786703</v>
      </c>
      <c r="V164">
        <f t="shared" si="53"/>
        <v>0.83629635456727502</v>
      </c>
      <c r="W164">
        <v>164</v>
      </c>
      <c r="X164">
        <f t="shared" si="54"/>
        <v>163</v>
      </c>
      <c r="Y164">
        <f t="shared" si="55"/>
        <v>1.320545722097872</v>
      </c>
      <c r="Z164">
        <f t="shared" si="56"/>
        <v>0.83629635456727502</v>
      </c>
      <c r="AA164">
        <v>164</v>
      </c>
      <c r="AB164">
        <f t="shared" si="57"/>
        <v>163</v>
      </c>
      <c r="AC164">
        <f t="shared" si="58"/>
        <v>1.5</v>
      </c>
      <c r="AD164">
        <f t="shared" si="59"/>
        <v>0.5</v>
      </c>
    </row>
    <row r="165" spans="1:30" x14ac:dyDescent="0.35">
      <c r="A165" s="117">
        <v>0</v>
      </c>
      <c r="B165">
        <v>0</v>
      </c>
      <c r="G165">
        <v>165</v>
      </c>
      <c r="H165">
        <f t="shared" si="42"/>
        <v>164</v>
      </c>
      <c r="I165">
        <f t="shared" si="43"/>
        <v>0.23462088698139477</v>
      </c>
      <c r="J165">
        <f t="shared" si="44"/>
        <v>1</v>
      </c>
      <c r="K165">
        <v>165</v>
      </c>
      <c r="L165">
        <f t="shared" si="45"/>
        <v>164</v>
      </c>
      <c r="M165">
        <f t="shared" si="46"/>
        <v>0.23462088698139477</v>
      </c>
      <c r="N165">
        <f t="shared" si="47"/>
        <v>1</v>
      </c>
      <c r="O165">
        <v>165</v>
      </c>
      <c r="P165">
        <f t="shared" si="48"/>
        <v>164</v>
      </c>
      <c r="Q165">
        <f t="shared" si="49"/>
        <v>1.5</v>
      </c>
      <c r="R165">
        <f t="shared" si="50"/>
        <v>1.5</v>
      </c>
      <c r="S165">
        <v>165</v>
      </c>
      <c r="T165">
        <f t="shared" si="51"/>
        <v>164</v>
      </c>
      <c r="U165">
        <f t="shared" si="52"/>
        <v>0.32150794342710098</v>
      </c>
      <c r="V165">
        <f t="shared" si="53"/>
        <v>0.163703645432725</v>
      </c>
      <c r="W165">
        <v>165</v>
      </c>
      <c r="X165">
        <f t="shared" si="54"/>
        <v>164</v>
      </c>
      <c r="Y165">
        <f t="shared" si="55"/>
        <v>1.321507943427106</v>
      </c>
      <c r="Z165">
        <f t="shared" si="56"/>
        <v>0.163703645432725</v>
      </c>
      <c r="AA165">
        <v>165</v>
      </c>
      <c r="AB165">
        <f t="shared" si="57"/>
        <v>164</v>
      </c>
      <c r="AC165">
        <f t="shared" si="58"/>
        <v>1.5</v>
      </c>
      <c r="AD165">
        <f t="shared" si="59"/>
        <v>0.5</v>
      </c>
    </row>
    <row r="166" spans="1:30" x14ac:dyDescent="0.35">
      <c r="A166" s="117">
        <v>0</v>
      </c>
      <c r="B166">
        <v>0</v>
      </c>
      <c r="G166">
        <v>166</v>
      </c>
      <c r="H166">
        <f t="shared" si="42"/>
        <v>165</v>
      </c>
      <c r="I166">
        <f t="shared" si="43"/>
        <v>0.23605150214591547</v>
      </c>
      <c r="J166">
        <f t="shared" si="44"/>
        <v>2</v>
      </c>
      <c r="K166">
        <v>166</v>
      </c>
      <c r="L166">
        <f t="shared" si="45"/>
        <v>165</v>
      </c>
      <c r="M166">
        <f t="shared" si="46"/>
        <v>0.23605150214591547</v>
      </c>
      <c r="N166">
        <f t="shared" si="47"/>
        <v>2</v>
      </c>
      <c r="O166">
        <v>166</v>
      </c>
      <c r="P166">
        <f t="shared" si="48"/>
        <v>165</v>
      </c>
      <c r="Q166">
        <f t="shared" si="49"/>
        <v>1.5</v>
      </c>
      <c r="R166">
        <f t="shared" si="50"/>
        <v>1.5</v>
      </c>
      <c r="S166">
        <v>166</v>
      </c>
      <c r="T166">
        <f t="shared" si="51"/>
        <v>165</v>
      </c>
      <c r="U166">
        <f t="shared" si="52"/>
        <v>0.322470164756335</v>
      </c>
      <c r="V166">
        <f t="shared" si="53"/>
        <v>0.83629635456727502</v>
      </c>
      <c r="W166">
        <v>166</v>
      </c>
      <c r="X166">
        <f t="shared" si="54"/>
        <v>165</v>
      </c>
      <c r="Y166">
        <f t="shared" si="55"/>
        <v>1.3224701647563402</v>
      </c>
      <c r="Z166">
        <f t="shared" si="56"/>
        <v>0.83629635456727502</v>
      </c>
      <c r="AA166">
        <v>166</v>
      </c>
      <c r="AB166">
        <f t="shared" si="57"/>
        <v>165</v>
      </c>
      <c r="AC166">
        <f t="shared" si="58"/>
        <v>1.5</v>
      </c>
      <c r="AD166">
        <f t="shared" si="59"/>
        <v>0.5</v>
      </c>
    </row>
    <row r="167" spans="1:30" x14ac:dyDescent="0.35">
      <c r="A167" s="117">
        <v>0</v>
      </c>
      <c r="B167">
        <v>0</v>
      </c>
      <c r="G167">
        <v>167</v>
      </c>
      <c r="H167">
        <f t="shared" si="42"/>
        <v>166</v>
      </c>
      <c r="I167">
        <f t="shared" si="43"/>
        <v>0.23748211731043617</v>
      </c>
      <c r="J167">
        <f t="shared" si="44"/>
        <v>1</v>
      </c>
      <c r="K167">
        <v>167</v>
      </c>
      <c r="L167">
        <f t="shared" si="45"/>
        <v>166</v>
      </c>
      <c r="M167">
        <f t="shared" si="46"/>
        <v>0.23748211731043617</v>
      </c>
      <c r="N167">
        <f t="shared" si="47"/>
        <v>1</v>
      </c>
      <c r="O167">
        <v>167</v>
      </c>
      <c r="P167">
        <f t="shared" si="48"/>
        <v>166</v>
      </c>
      <c r="Q167">
        <f t="shared" si="49"/>
        <v>1.5</v>
      </c>
      <c r="R167">
        <f t="shared" si="50"/>
        <v>1.5</v>
      </c>
      <c r="S167">
        <v>167</v>
      </c>
      <c r="T167">
        <f t="shared" si="51"/>
        <v>166</v>
      </c>
      <c r="U167">
        <f t="shared" si="52"/>
        <v>0.32343238608556901</v>
      </c>
      <c r="V167">
        <f t="shared" si="53"/>
        <v>0.163703645432725</v>
      </c>
      <c r="W167">
        <v>167</v>
      </c>
      <c r="X167">
        <f t="shared" si="54"/>
        <v>166</v>
      </c>
      <c r="Y167">
        <f t="shared" si="55"/>
        <v>1.3234323860855741</v>
      </c>
      <c r="Z167">
        <f t="shared" si="56"/>
        <v>0.163703645432725</v>
      </c>
      <c r="AA167">
        <v>167</v>
      </c>
      <c r="AB167">
        <f t="shared" si="57"/>
        <v>166</v>
      </c>
      <c r="AC167">
        <f t="shared" si="58"/>
        <v>1.5</v>
      </c>
      <c r="AD167">
        <f t="shared" si="59"/>
        <v>0.5</v>
      </c>
    </row>
    <row r="168" spans="1:30" x14ac:dyDescent="0.35">
      <c r="A168" s="117">
        <v>1</v>
      </c>
      <c r="B168">
        <v>0</v>
      </c>
      <c r="G168">
        <v>168</v>
      </c>
      <c r="H168">
        <f t="shared" si="42"/>
        <v>167</v>
      </c>
      <c r="I168">
        <f t="shared" si="43"/>
        <v>0.2389127324749569</v>
      </c>
      <c r="J168">
        <f t="shared" si="44"/>
        <v>2</v>
      </c>
      <c r="K168">
        <v>168</v>
      </c>
      <c r="L168">
        <f t="shared" si="45"/>
        <v>167</v>
      </c>
      <c r="M168">
        <f t="shared" si="46"/>
        <v>0.2389127324749569</v>
      </c>
      <c r="N168">
        <f t="shared" si="47"/>
        <v>2</v>
      </c>
      <c r="O168">
        <v>168</v>
      </c>
      <c r="P168">
        <f t="shared" si="48"/>
        <v>167</v>
      </c>
      <c r="Q168">
        <f t="shared" si="49"/>
        <v>1.5</v>
      </c>
      <c r="R168">
        <f t="shared" si="50"/>
        <v>1.5</v>
      </c>
      <c r="S168">
        <v>168</v>
      </c>
      <c r="T168">
        <f t="shared" si="51"/>
        <v>167</v>
      </c>
      <c r="U168">
        <f t="shared" si="52"/>
        <v>0.32439460741480297</v>
      </c>
      <c r="V168">
        <f t="shared" si="53"/>
        <v>0.83629635456727502</v>
      </c>
      <c r="W168">
        <v>168</v>
      </c>
      <c r="X168">
        <f t="shared" si="54"/>
        <v>167</v>
      </c>
      <c r="Y168">
        <f t="shared" si="55"/>
        <v>1.3243946074148081</v>
      </c>
      <c r="Z168">
        <f t="shared" si="56"/>
        <v>0.83629635456727502</v>
      </c>
      <c r="AA168">
        <v>168</v>
      </c>
      <c r="AB168">
        <f t="shared" si="57"/>
        <v>167</v>
      </c>
      <c r="AC168">
        <f t="shared" si="58"/>
        <v>1.5</v>
      </c>
      <c r="AD168">
        <f t="shared" si="59"/>
        <v>0.5</v>
      </c>
    </row>
    <row r="169" spans="1:30" x14ac:dyDescent="0.35">
      <c r="A169" s="117">
        <v>0</v>
      </c>
      <c r="B169">
        <v>0</v>
      </c>
      <c r="G169">
        <v>169</v>
      </c>
      <c r="H169">
        <f t="shared" si="42"/>
        <v>168</v>
      </c>
      <c r="I169">
        <f t="shared" si="43"/>
        <v>0.24034334763947759</v>
      </c>
      <c r="J169">
        <f t="shared" si="44"/>
        <v>1</v>
      </c>
      <c r="K169">
        <v>169</v>
      </c>
      <c r="L169">
        <f t="shared" si="45"/>
        <v>168</v>
      </c>
      <c r="M169">
        <f t="shared" si="46"/>
        <v>0.24034334763947759</v>
      </c>
      <c r="N169">
        <f t="shared" si="47"/>
        <v>1</v>
      </c>
      <c r="O169">
        <v>169</v>
      </c>
      <c r="P169">
        <f t="shared" si="48"/>
        <v>168</v>
      </c>
      <c r="Q169">
        <f t="shared" si="49"/>
        <v>1.5</v>
      </c>
      <c r="R169">
        <f t="shared" si="50"/>
        <v>1.5</v>
      </c>
      <c r="S169">
        <v>169</v>
      </c>
      <c r="T169">
        <f t="shared" si="51"/>
        <v>168</v>
      </c>
      <c r="U169">
        <f t="shared" si="52"/>
        <v>0.32535682874403699</v>
      </c>
      <c r="V169">
        <f t="shared" si="53"/>
        <v>0.163703645432725</v>
      </c>
      <c r="W169">
        <v>169</v>
      </c>
      <c r="X169">
        <f t="shared" si="54"/>
        <v>168</v>
      </c>
      <c r="Y169">
        <f t="shared" si="55"/>
        <v>1.325356828744042</v>
      </c>
      <c r="Z169">
        <f t="shared" si="56"/>
        <v>0.163703645432725</v>
      </c>
      <c r="AA169">
        <v>169</v>
      </c>
      <c r="AB169">
        <f t="shared" si="57"/>
        <v>168</v>
      </c>
      <c r="AC169">
        <f t="shared" si="58"/>
        <v>1.5</v>
      </c>
      <c r="AD169">
        <f t="shared" si="59"/>
        <v>0.5</v>
      </c>
    </row>
    <row r="170" spans="1:30" x14ac:dyDescent="0.35">
      <c r="A170" s="117">
        <v>0</v>
      </c>
      <c r="B170">
        <v>0</v>
      </c>
      <c r="G170">
        <v>170</v>
      </c>
      <c r="H170">
        <f t="shared" si="42"/>
        <v>169</v>
      </c>
      <c r="I170">
        <f t="shared" si="43"/>
        <v>0.24177396280399829</v>
      </c>
      <c r="J170">
        <f t="shared" si="44"/>
        <v>2</v>
      </c>
      <c r="K170">
        <v>170</v>
      </c>
      <c r="L170">
        <f t="shared" si="45"/>
        <v>169</v>
      </c>
      <c r="M170">
        <f t="shared" si="46"/>
        <v>0.24177396280399829</v>
      </c>
      <c r="N170">
        <f t="shared" si="47"/>
        <v>2</v>
      </c>
      <c r="O170">
        <v>170</v>
      </c>
      <c r="P170">
        <f t="shared" si="48"/>
        <v>169</v>
      </c>
      <c r="Q170">
        <f t="shared" si="49"/>
        <v>1.5</v>
      </c>
      <c r="R170">
        <f t="shared" si="50"/>
        <v>1.5</v>
      </c>
      <c r="S170">
        <v>170</v>
      </c>
      <c r="T170">
        <f t="shared" si="51"/>
        <v>169</v>
      </c>
      <c r="U170">
        <f t="shared" si="52"/>
        <v>0.326319050073271</v>
      </c>
      <c r="V170">
        <f t="shared" si="53"/>
        <v>0.83629635456727502</v>
      </c>
      <c r="W170">
        <v>170</v>
      </c>
      <c r="X170">
        <f t="shared" si="54"/>
        <v>169</v>
      </c>
      <c r="Y170">
        <f t="shared" si="55"/>
        <v>1.326319050073276</v>
      </c>
      <c r="Z170">
        <f t="shared" si="56"/>
        <v>0.83629635456727502</v>
      </c>
      <c r="AA170">
        <v>170</v>
      </c>
      <c r="AB170">
        <f t="shared" si="57"/>
        <v>169</v>
      </c>
      <c r="AC170">
        <f t="shared" si="58"/>
        <v>1.5</v>
      </c>
      <c r="AD170">
        <f t="shared" si="59"/>
        <v>0.5</v>
      </c>
    </row>
    <row r="171" spans="1:30" x14ac:dyDescent="0.35">
      <c r="A171" s="117">
        <v>0</v>
      </c>
      <c r="B171">
        <v>0</v>
      </c>
      <c r="G171">
        <v>171</v>
      </c>
      <c r="H171">
        <f t="shared" si="42"/>
        <v>170</v>
      </c>
      <c r="I171">
        <f t="shared" si="43"/>
        <v>0.24320457796851899</v>
      </c>
      <c r="J171">
        <f t="shared" si="44"/>
        <v>1</v>
      </c>
      <c r="K171">
        <v>171</v>
      </c>
      <c r="L171">
        <f t="shared" si="45"/>
        <v>170</v>
      </c>
      <c r="M171">
        <f t="shared" si="46"/>
        <v>0.24320457796851899</v>
      </c>
      <c r="N171">
        <f t="shared" si="47"/>
        <v>1</v>
      </c>
      <c r="O171">
        <v>171</v>
      </c>
      <c r="P171">
        <f t="shared" si="48"/>
        <v>170</v>
      </c>
      <c r="Q171">
        <f t="shared" si="49"/>
        <v>1.5</v>
      </c>
      <c r="R171">
        <f t="shared" si="50"/>
        <v>1.5</v>
      </c>
      <c r="S171">
        <v>171</v>
      </c>
      <c r="T171">
        <f t="shared" si="51"/>
        <v>170</v>
      </c>
      <c r="U171">
        <f t="shared" si="52"/>
        <v>0.32728127140250496</v>
      </c>
      <c r="V171">
        <f t="shared" si="53"/>
        <v>0.163703645432725</v>
      </c>
      <c r="W171">
        <v>171</v>
      </c>
      <c r="X171">
        <f t="shared" si="54"/>
        <v>170</v>
      </c>
      <c r="Y171">
        <f t="shared" si="55"/>
        <v>1.32728127140251</v>
      </c>
      <c r="Z171">
        <f t="shared" si="56"/>
        <v>0.163703645432725</v>
      </c>
      <c r="AA171">
        <v>171</v>
      </c>
      <c r="AB171">
        <f t="shared" si="57"/>
        <v>170</v>
      </c>
      <c r="AC171">
        <f t="shared" si="58"/>
        <v>1.5</v>
      </c>
      <c r="AD171">
        <f t="shared" si="59"/>
        <v>0.5</v>
      </c>
    </row>
    <row r="172" spans="1:30" x14ac:dyDescent="0.35">
      <c r="A172" s="117">
        <v>1</v>
      </c>
      <c r="B172">
        <v>1</v>
      </c>
      <c r="G172">
        <v>172</v>
      </c>
      <c r="H172">
        <f t="shared" si="42"/>
        <v>171</v>
      </c>
      <c r="I172">
        <f t="shared" si="43"/>
        <v>0.24463519313303969</v>
      </c>
      <c r="J172">
        <f t="shared" si="44"/>
        <v>2</v>
      </c>
      <c r="K172">
        <v>172</v>
      </c>
      <c r="L172">
        <f t="shared" si="45"/>
        <v>171</v>
      </c>
      <c r="M172">
        <f t="shared" si="46"/>
        <v>0.24463519313303969</v>
      </c>
      <c r="N172">
        <f t="shared" si="47"/>
        <v>2</v>
      </c>
      <c r="O172">
        <v>172</v>
      </c>
      <c r="P172">
        <f t="shared" si="48"/>
        <v>171</v>
      </c>
      <c r="Q172">
        <f t="shared" si="49"/>
        <v>1.5</v>
      </c>
      <c r="R172">
        <f t="shared" si="50"/>
        <v>1.5</v>
      </c>
      <c r="S172">
        <v>172</v>
      </c>
      <c r="T172">
        <f t="shared" si="51"/>
        <v>171</v>
      </c>
      <c r="U172">
        <f t="shared" si="52"/>
        <v>0.32824349273173903</v>
      </c>
      <c r="V172">
        <f t="shared" si="53"/>
        <v>0.83629635456727502</v>
      </c>
      <c r="W172">
        <v>172</v>
      </c>
      <c r="X172">
        <f t="shared" si="54"/>
        <v>171</v>
      </c>
      <c r="Y172">
        <f t="shared" si="55"/>
        <v>1.3282434927317441</v>
      </c>
      <c r="Z172">
        <f t="shared" si="56"/>
        <v>0.83629635456727502</v>
      </c>
      <c r="AA172">
        <v>172</v>
      </c>
      <c r="AB172">
        <f t="shared" si="57"/>
        <v>171</v>
      </c>
      <c r="AC172">
        <f t="shared" si="58"/>
        <v>1.5</v>
      </c>
      <c r="AD172">
        <f t="shared" si="59"/>
        <v>0.5</v>
      </c>
    </row>
    <row r="173" spans="1:30" x14ac:dyDescent="0.35">
      <c r="A173" s="117">
        <v>0</v>
      </c>
      <c r="B173">
        <v>0</v>
      </c>
      <c r="G173">
        <v>173</v>
      </c>
      <c r="H173">
        <f t="shared" si="42"/>
        <v>172</v>
      </c>
      <c r="I173">
        <f t="shared" si="43"/>
        <v>0.24606580829756039</v>
      </c>
      <c r="J173">
        <f t="shared" si="44"/>
        <v>1</v>
      </c>
      <c r="K173">
        <v>173</v>
      </c>
      <c r="L173">
        <f t="shared" si="45"/>
        <v>172</v>
      </c>
      <c r="M173">
        <f t="shared" si="46"/>
        <v>0.24606580829756039</v>
      </c>
      <c r="N173">
        <f t="shared" si="47"/>
        <v>1</v>
      </c>
      <c r="O173">
        <v>173</v>
      </c>
      <c r="P173">
        <f t="shared" si="48"/>
        <v>172</v>
      </c>
      <c r="Q173">
        <f t="shared" si="49"/>
        <v>1.5</v>
      </c>
      <c r="R173">
        <f t="shared" si="50"/>
        <v>1.5</v>
      </c>
      <c r="S173">
        <v>173</v>
      </c>
      <c r="T173">
        <f t="shared" si="51"/>
        <v>172</v>
      </c>
      <c r="U173">
        <f t="shared" si="52"/>
        <v>0.32920571406097299</v>
      </c>
      <c r="V173">
        <f t="shared" si="53"/>
        <v>0.163703645432725</v>
      </c>
      <c r="W173">
        <v>173</v>
      </c>
      <c r="X173">
        <f t="shared" si="54"/>
        <v>172</v>
      </c>
      <c r="Y173">
        <f t="shared" si="55"/>
        <v>1.3292057140609781</v>
      </c>
      <c r="Z173">
        <f t="shared" si="56"/>
        <v>0.163703645432725</v>
      </c>
      <c r="AA173">
        <v>173</v>
      </c>
      <c r="AB173">
        <f t="shared" si="57"/>
        <v>172</v>
      </c>
      <c r="AC173">
        <f t="shared" si="58"/>
        <v>1.5</v>
      </c>
      <c r="AD173">
        <f t="shared" si="59"/>
        <v>0.5</v>
      </c>
    </row>
    <row r="174" spans="1:30" x14ac:dyDescent="0.35">
      <c r="A174" s="117">
        <v>0</v>
      </c>
      <c r="B174">
        <v>0</v>
      </c>
      <c r="G174">
        <v>174</v>
      </c>
      <c r="H174">
        <f t="shared" si="42"/>
        <v>173</v>
      </c>
      <c r="I174">
        <f t="shared" si="43"/>
        <v>0.24749642346208109</v>
      </c>
      <c r="J174">
        <f t="shared" si="44"/>
        <v>2</v>
      </c>
      <c r="K174">
        <v>174</v>
      </c>
      <c r="L174">
        <f t="shared" si="45"/>
        <v>173</v>
      </c>
      <c r="M174">
        <f t="shared" si="46"/>
        <v>0.24749642346208109</v>
      </c>
      <c r="N174">
        <f t="shared" si="47"/>
        <v>2</v>
      </c>
      <c r="O174">
        <v>174</v>
      </c>
      <c r="P174">
        <f t="shared" si="48"/>
        <v>173</v>
      </c>
      <c r="Q174">
        <f t="shared" si="49"/>
        <v>1.5</v>
      </c>
      <c r="R174">
        <f t="shared" si="50"/>
        <v>1.5</v>
      </c>
      <c r="S174">
        <v>174</v>
      </c>
      <c r="T174">
        <f t="shared" si="51"/>
        <v>173</v>
      </c>
      <c r="U174">
        <f t="shared" si="52"/>
        <v>0.330167935390207</v>
      </c>
      <c r="V174">
        <f t="shared" si="53"/>
        <v>0.83629635456727502</v>
      </c>
      <c r="W174">
        <v>174</v>
      </c>
      <c r="X174">
        <f t="shared" si="54"/>
        <v>173</v>
      </c>
      <c r="Y174">
        <f t="shared" si="55"/>
        <v>1.3301679353902121</v>
      </c>
      <c r="Z174">
        <f t="shared" si="56"/>
        <v>0.83629635456727502</v>
      </c>
      <c r="AA174">
        <v>174</v>
      </c>
      <c r="AB174">
        <f t="shared" si="57"/>
        <v>173</v>
      </c>
      <c r="AC174">
        <f t="shared" si="58"/>
        <v>1.5</v>
      </c>
      <c r="AD174">
        <f t="shared" si="59"/>
        <v>0.5</v>
      </c>
    </row>
    <row r="175" spans="1:30" x14ac:dyDescent="0.35">
      <c r="A175" s="117">
        <v>0</v>
      </c>
      <c r="B175">
        <v>0</v>
      </c>
      <c r="G175">
        <v>175</v>
      </c>
      <c r="H175">
        <f t="shared" si="42"/>
        <v>174</v>
      </c>
      <c r="I175">
        <f t="shared" si="43"/>
        <v>0.24892703862660179</v>
      </c>
      <c r="J175">
        <f t="shared" si="44"/>
        <v>1</v>
      </c>
      <c r="K175">
        <v>175</v>
      </c>
      <c r="L175">
        <f t="shared" si="45"/>
        <v>174</v>
      </c>
      <c r="M175">
        <f t="shared" si="46"/>
        <v>0.24892703862660179</v>
      </c>
      <c r="N175">
        <f t="shared" si="47"/>
        <v>1</v>
      </c>
      <c r="O175">
        <v>175</v>
      </c>
      <c r="P175">
        <f t="shared" si="48"/>
        <v>174</v>
      </c>
      <c r="Q175">
        <f t="shared" si="49"/>
        <v>1.5</v>
      </c>
      <c r="R175">
        <f t="shared" si="50"/>
        <v>1.5</v>
      </c>
      <c r="S175">
        <v>175</v>
      </c>
      <c r="T175">
        <f t="shared" si="51"/>
        <v>174</v>
      </c>
      <c r="U175">
        <f t="shared" si="52"/>
        <v>0.33113015671944102</v>
      </c>
      <c r="V175">
        <f t="shared" si="53"/>
        <v>0.163703645432725</v>
      </c>
      <c r="W175">
        <v>175</v>
      </c>
      <c r="X175">
        <f t="shared" si="54"/>
        <v>174</v>
      </c>
      <c r="Y175">
        <f t="shared" si="55"/>
        <v>1.331130156719446</v>
      </c>
      <c r="Z175">
        <f t="shared" si="56"/>
        <v>0.163703645432725</v>
      </c>
      <c r="AA175">
        <v>175</v>
      </c>
      <c r="AB175">
        <f t="shared" si="57"/>
        <v>174</v>
      </c>
      <c r="AC175">
        <f t="shared" si="58"/>
        <v>1.5</v>
      </c>
      <c r="AD175">
        <f t="shared" si="59"/>
        <v>0.5</v>
      </c>
    </row>
    <row r="176" spans="1:30" x14ac:dyDescent="0.35">
      <c r="A176" s="117">
        <v>1</v>
      </c>
      <c r="B176">
        <v>0</v>
      </c>
      <c r="G176">
        <v>176</v>
      </c>
      <c r="H176">
        <f t="shared" si="42"/>
        <v>175</v>
      </c>
      <c r="I176">
        <f t="shared" si="43"/>
        <v>0.25035765379112246</v>
      </c>
      <c r="J176">
        <f t="shared" si="44"/>
        <v>2</v>
      </c>
      <c r="K176">
        <v>176</v>
      </c>
      <c r="L176">
        <f t="shared" si="45"/>
        <v>175</v>
      </c>
      <c r="M176">
        <f t="shared" si="46"/>
        <v>0.25035765379112246</v>
      </c>
      <c r="N176">
        <f t="shared" si="47"/>
        <v>2</v>
      </c>
      <c r="O176">
        <v>176</v>
      </c>
      <c r="P176">
        <f t="shared" si="48"/>
        <v>175</v>
      </c>
      <c r="Q176">
        <f t="shared" si="49"/>
        <v>1.5</v>
      </c>
      <c r="R176">
        <f t="shared" si="50"/>
        <v>1.5</v>
      </c>
      <c r="S176">
        <v>176</v>
      </c>
      <c r="T176">
        <f t="shared" si="51"/>
        <v>175</v>
      </c>
      <c r="U176">
        <f t="shared" si="52"/>
        <v>0.33209237804867497</v>
      </c>
      <c r="V176">
        <f t="shared" si="53"/>
        <v>0.83629635456727502</v>
      </c>
      <c r="W176">
        <v>176</v>
      </c>
      <c r="X176">
        <f t="shared" si="54"/>
        <v>175</v>
      </c>
      <c r="Y176">
        <f t="shared" si="55"/>
        <v>1.3320923780486802</v>
      </c>
      <c r="Z176">
        <f t="shared" si="56"/>
        <v>0.83629635456727502</v>
      </c>
      <c r="AA176">
        <v>176</v>
      </c>
      <c r="AB176">
        <f t="shared" si="57"/>
        <v>175</v>
      </c>
      <c r="AC176">
        <f t="shared" si="58"/>
        <v>1.5</v>
      </c>
      <c r="AD176">
        <f t="shared" si="59"/>
        <v>0.5</v>
      </c>
    </row>
    <row r="177" spans="1:30" x14ac:dyDescent="0.35">
      <c r="A177" s="117">
        <v>1</v>
      </c>
      <c r="B177">
        <v>0</v>
      </c>
      <c r="G177">
        <v>177</v>
      </c>
      <c r="H177">
        <f t="shared" si="42"/>
        <v>176</v>
      </c>
      <c r="I177">
        <f t="shared" si="43"/>
        <v>0.25178826895564316</v>
      </c>
      <c r="J177">
        <f t="shared" si="44"/>
        <v>1</v>
      </c>
      <c r="K177">
        <v>177</v>
      </c>
      <c r="L177">
        <f t="shared" si="45"/>
        <v>176</v>
      </c>
      <c r="M177">
        <f t="shared" si="46"/>
        <v>0.25178826895564316</v>
      </c>
      <c r="N177">
        <f t="shared" si="47"/>
        <v>1</v>
      </c>
      <c r="O177">
        <v>177</v>
      </c>
      <c r="P177">
        <f t="shared" si="48"/>
        <v>176</v>
      </c>
      <c r="Q177">
        <f t="shared" si="49"/>
        <v>1.5</v>
      </c>
      <c r="R177">
        <f t="shared" si="50"/>
        <v>1.5</v>
      </c>
      <c r="S177">
        <v>177</v>
      </c>
      <c r="T177">
        <f t="shared" si="51"/>
        <v>176</v>
      </c>
      <c r="U177">
        <f t="shared" si="52"/>
        <v>0.33305459937790899</v>
      </c>
      <c r="V177">
        <f t="shared" si="53"/>
        <v>0.163703645432725</v>
      </c>
      <c r="W177">
        <v>177</v>
      </c>
      <c r="X177">
        <f t="shared" si="54"/>
        <v>176</v>
      </c>
      <c r="Y177">
        <f t="shared" si="55"/>
        <v>1.3330545993779142</v>
      </c>
      <c r="Z177">
        <f t="shared" si="56"/>
        <v>0.163703645432725</v>
      </c>
      <c r="AA177">
        <v>177</v>
      </c>
      <c r="AB177">
        <f t="shared" si="57"/>
        <v>176</v>
      </c>
      <c r="AC177">
        <f t="shared" si="58"/>
        <v>1.5</v>
      </c>
      <c r="AD177">
        <f t="shared" si="59"/>
        <v>0.5</v>
      </c>
    </row>
    <row r="178" spans="1:30" x14ac:dyDescent="0.35">
      <c r="A178" s="117">
        <v>0</v>
      </c>
      <c r="B178">
        <v>1</v>
      </c>
      <c r="G178">
        <v>178</v>
      </c>
      <c r="H178">
        <f t="shared" si="42"/>
        <v>177</v>
      </c>
      <c r="I178">
        <f t="shared" si="43"/>
        <v>0.25321888412016386</v>
      </c>
      <c r="J178">
        <f t="shared" si="44"/>
        <v>2</v>
      </c>
      <c r="K178">
        <v>178</v>
      </c>
      <c r="L178">
        <f t="shared" si="45"/>
        <v>177</v>
      </c>
      <c r="M178">
        <f t="shared" si="46"/>
        <v>0.25321888412016386</v>
      </c>
      <c r="N178">
        <f t="shared" si="47"/>
        <v>2</v>
      </c>
      <c r="O178">
        <v>178</v>
      </c>
      <c r="P178">
        <f t="shared" si="48"/>
        <v>177</v>
      </c>
      <c r="Q178">
        <f t="shared" si="49"/>
        <v>1.5</v>
      </c>
      <c r="R178">
        <f t="shared" si="50"/>
        <v>1.5</v>
      </c>
      <c r="S178">
        <v>178</v>
      </c>
      <c r="T178">
        <f t="shared" si="51"/>
        <v>177</v>
      </c>
      <c r="U178">
        <f t="shared" si="52"/>
        <v>0.334016820707143</v>
      </c>
      <c r="V178">
        <f t="shared" si="53"/>
        <v>0.83629635456727502</v>
      </c>
      <c r="W178">
        <v>178</v>
      </c>
      <c r="X178">
        <f t="shared" si="54"/>
        <v>177</v>
      </c>
      <c r="Y178">
        <f t="shared" si="55"/>
        <v>1.3340168207071481</v>
      </c>
      <c r="Z178">
        <f t="shared" si="56"/>
        <v>0.83629635456727502</v>
      </c>
      <c r="AA178">
        <v>178</v>
      </c>
      <c r="AB178">
        <f t="shared" si="57"/>
        <v>177</v>
      </c>
      <c r="AC178">
        <f t="shared" si="58"/>
        <v>1.5</v>
      </c>
      <c r="AD178">
        <f t="shared" si="59"/>
        <v>0.5</v>
      </c>
    </row>
    <row r="179" spans="1:30" x14ac:dyDescent="0.35">
      <c r="A179" s="117">
        <v>0</v>
      </c>
      <c r="B179">
        <v>0</v>
      </c>
      <c r="G179">
        <v>179</v>
      </c>
      <c r="H179">
        <f t="shared" si="42"/>
        <v>178</v>
      </c>
      <c r="I179">
        <f t="shared" si="43"/>
        <v>0.25464949928468456</v>
      </c>
      <c r="J179">
        <f t="shared" si="44"/>
        <v>1</v>
      </c>
      <c r="K179">
        <v>179</v>
      </c>
      <c r="L179">
        <f t="shared" si="45"/>
        <v>178</v>
      </c>
      <c r="M179">
        <f t="shared" si="46"/>
        <v>0.25464949928468456</v>
      </c>
      <c r="N179">
        <f t="shared" si="47"/>
        <v>1</v>
      </c>
      <c r="O179">
        <v>179</v>
      </c>
      <c r="P179">
        <f t="shared" si="48"/>
        <v>178</v>
      </c>
      <c r="Q179">
        <f t="shared" si="49"/>
        <v>1.5</v>
      </c>
      <c r="R179">
        <f t="shared" si="50"/>
        <v>1.5</v>
      </c>
      <c r="S179">
        <v>179</v>
      </c>
      <c r="T179">
        <f t="shared" si="51"/>
        <v>178</v>
      </c>
      <c r="U179">
        <f t="shared" si="52"/>
        <v>0.33497904203637696</v>
      </c>
      <c r="V179">
        <f t="shared" si="53"/>
        <v>0.163703645432725</v>
      </c>
      <c r="W179">
        <v>179</v>
      </c>
      <c r="X179">
        <f t="shared" si="54"/>
        <v>178</v>
      </c>
      <c r="Y179">
        <f t="shared" si="55"/>
        <v>1.3349790420363821</v>
      </c>
      <c r="Z179">
        <f t="shared" si="56"/>
        <v>0.163703645432725</v>
      </c>
      <c r="AA179">
        <v>179</v>
      </c>
      <c r="AB179">
        <f t="shared" si="57"/>
        <v>178</v>
      </c>
      <c r="AC179">
        <f t="shared" si="58"/>
        <v>1.5</v>
      </c>
      <c r="AD179">
        <f t="shared" si="59"/>
        <v>0.5</v>
      </c>
    </row>
    <row r="180" spans="1:30" x14ac:dyDescent="0.35">
      <c r="A180" s="117">
        <v>0</v>
      </c>
      <c r="B180">
        <v>1</v>
      </c>
      <c r="G180">
        <v>180</v>
      </c>
      <c r="H180">
        <f t="shared" si="42"/>
        <v>179</v>
      </c>
      <c r="I180">
        <f t="shared" si="43"/>
        <v>0.25608011444920525</v>
      </c>
      <c r="J180">
        <f t="shared" si="44"/>
        <v>2</v>
      </c>
      <c r="K180">
        <v>180</v>
      </c>
      <c r="L180">
        <f t="shared" si="45"/>
        <v>179</v>
      </c>
      <c r="M180">
        <f t="shared" si="46"/>
        <v>0.25608011444920525</v>
      </c>
      <c r="N180">
        <f t="shared" si="47"/>
        <v>2</v>
      </c>
      <c r="O180">
        <v>180</v>
      </c>
      <c r="P180">
        <f t="shared" si="48"/>
        <v>179</v>
      </c>
      <c r="Q180">
        <f t="shared" si="49"/>
        <v>1.5</v>
      </c>
      <c r="R180">
        <f t="shared" si="50"/>
        <v>1.5</v>
      </c>
      <c r="S180">
        <v>180</v>
      </c>
      <c r="T180">
        <f t="shared" si="51"/>
        <v>179</v>
      </c>
      <c r="U180">
        <f t="shared" si="52"/>
        <v>0.33594126336561103</v>
      </c>
      <c r="V180">
        <f t="shared" si="53"/>
        <v>0.83629635456727502</v>
      </c>
      <c r="W180">
        <v>180</v>
      </c>
      <c r="X180">
        <f t="shared" si="54"/>
        <v>179</v>
      </c>
      <c r="Y180">
        <f t="shared" si="55"/>
        <v>1.335941263365616</v>
      </c>
      <c r="Z180">
        <f t="shared" si="56"/>
        <v>0.83629635456727502</v>
      </c>
      <c r="AA180">
        <v>180</v>
      </c>
      <c r="AB180">
        <f t="shared" si="57"/>
        <v>179</v>
      </c>
      <c r="AC180">
        <f t="shared" si="58"/>
        <v>1.5</v>
      </c>
      <c r="AD180">
        <f t="shared" si="59"/>
        <v>0.5</v>
      </c>
    </row>
    <row r="181" spans="1:30" x14ac:dyDescent="0.35">
      <c r="A181" s="117">
        <v>0</v>
      </c>
      <c r="B181">
        <v>1</v>
      </c>
      <c r="G181">
        <v>181</v>
      </c>
      <c r="H181">
        <f t="shared" si="42"/>
        <v>180</v>
      </c>
      <c r="I181">
        <f t="shared" si="43"/>
        <v>0.25751072961372601</v>
      </c>
      <c r="J181">
        <f t="shared" si="44"/>
        <v>1</v>
      </c>
      <c r="K181">
        <v>181</v>
      </c>
      <c r="L181">
        <f t="shared" si="45"/>
        <v>180</v>
      </c>
      <c r="M181">
        <f t="shared" si="46"/>
        <v>0.25751072961372601</v>
      </c>
      <c r="N181">
        <f t="shared" si="47"/>
        <v>1</v>
      </c>
      <c r="O181">
        <v>181</v>
      </c>
      <c r="P181">
        <f t="shared" si="48"/>
        <v>180</v>
      </c>
      <c r="Q181">
        <f t="shared" si="49"/>
        <v>1.5</v>
      </c>
      <c r="R181">
        <f t="shared" si="50"/>
        <v>1.5</v>
      </c>
      <c r="S181">
        <v>181</v>
      </c>
      <c r="T181">
        <f t="shared" si="51"/>
        <v>180</v>
      </c>
      <c r="U181">
        <f t="shared" si="52"/>
        <v>0.33690348469484499</v>
      </c>
      <c r="V181">
        <f t="shared" si="53"/>
        <v>0.163703645432725</v>
      </c>
      <c r="W181">
        <v>181</v>
      </c>
      <c r="X181">
        <f t="shared" si="54"/>
        <v>180</v>
      </c>
      <c r="Y181">
        <f t="shared" si="55"/>
        <v>1.33690348469485</v>
      </c>
      <c r="Z181">
        <f t="shared" si="56"/>
        <v>0.163703645432725</v>
      </c>
      <c r="AA181">
        <v>181</v>
      </c>
      <c r="AB181">
        <f t="shared" si="57"/>
        <v>180</v>
      </c>
      <c r="AC181">
        <f t="shared" si="58"/>
        <v>1.5</v>
      </c>
      <c r="AD181">
        <f t="shared" si="59"/>
        <v>0.5</v>
      </c>
    </row>
    <row r="182" spans="1:30" x14ac:dyDescent="0.35">
      <c r="A182" s="117">
        <v>0</v>
      </c>
      <c r="B182">
        <v>0</v>
      </c>
      <c r="G182">
        <v>182</v>
      </c>
      <c r="H182">
        <f t="shared" si="42"/>
        <v>181</v>
      </c>
      <c r="I182">
        <f t="shared" si="43"/>
        <v>0.25894134477824671</v>
      </c>
      <c r="J182">
        <f t="shared" si="44"/>
        <v>2</v>
      </c>
      <c r="K182">
        <v>182</v>
      </c>
      <c r="L182">
        <f t="shared" si="45"/>
        <v>181</v>
      </c>
      <c r="M182">
        <f t="shared" si="46"/>
        <v>0.25894134477824671</v>
      </c>
      <c r="N182">
        <f t="shared" si="47"/>
        <v>2</v>
      </c>
      <c r="O182">
        <v>182</v>
      </c>
      <c r="P182">
        <f t="shared" si="48"/>
        <v>181</v>
      </c>
      <c r="Q182">
        <f t="shared" si="49"/>
        <v>1.5</v>
      </c>
      <c r="R182">
        <f t="shared" si="50"/>
        <v>1.5</v>
      </c>
      <c r="S182">
        <v>182</v>
      </c>
      <c r="T182">
        <f t="shared" si="51"/>
        <v>181</v>
      </c>
      <c r="U182">
        <f t="shared" si="52"/>
        <v>0.337865706024079</v>
      </c>
      <c r="V182">
        <f t="shared" si="53"/>
        <v>0.83629635456727502</v>
      </c>
      <c r="W182">
        <v>182</v>
      </c>
      <c r="X182">
        <f t="shared" si="54"/>
        <v>181</v>
      </c>
      <c r="Y182">
        <f t="shared" si="55"/>
        <v>1.3378657060240842</v>
      </c>
      <c r="Z182">
        <f t="shared" si="56"/>
        <v>0.83629635456727502</v>
      </c>
      <c r="AA182">
        <v>182</v>
      </c>
      <c r="AB182">
        <f t="shared" si="57"/>
        <v>181</v>
      </c>
      <c r="AC182">
        <f t="shared" si="58"/>
        <v>1.5</v>
      </c>
      <c r="AD182">
        <f t="shared" si="59"/>
        <v>0.5</v>
      </c>
    </row>
    <row r="183" spans="1:30" x14ac:dyDescent="0.35">
      <c r="A183" s="117">
        <v>0</v>
      </c>
      <c r="B183">
        <v>0</v>
      </c>
      <c r="G183">
        <v>183</v>
      </c>
      <c r="H183">
        <f t="shared" si="42"/>
        <v>182</v>
      </c>
      <c r="I183">
        <f t="shared" si="43"/>
        <v>0.26037195994276741</v>
      </c>
      <c r="J183">
        <f t="shared" si="44"/>
        <v>1</v>
      </c>
      <c r="K183">
        <v>183</v>
      </c>
      <c r="L183">
        <f t="shared" si="45"/>
        <v>182</v>
      </c>
      <c r="M183">
        <f t="shared" si="46"/>
        <v>0.26037195994276741</v>
      </c>
      <c r="N183">
        <f t="shared" si="47"/>
        <v>1</v>
      </c>
      <c r="O183">
        <v>183</v>
      </c>
      <c r="P183">
        <f t="shared" si="48"/>
        <v>182</v>
      </c>
      <c r="Q183">
        <f t="shared" si="49"/>
        <v>1.5</v>
      </c>
      <c r="R183">
        <f t="shared" si="50"/>
        <v>1.5</v>
      </c>
      <c r="S183">
        <v>183</v>
      </c>
      <c r="T183">
        <f t="shared" si="51"/>
        <v>182</v>
      </c>
      <c r="U183">
        <f t="shared" si="52"/>
        <v>0.33882792735331302</v>
      </c>
      <c r="V183">
        <f t="shared" si="53"/>
        <v>0.163703645432725</v>
      </c>
      <c r="W183">
        <v>183</v>
      </c>
      <c r="X183">
        <f t="shared" si="54"/>
        <v>182</v>
      </c>
      <c r="Y183">
        <f t="shared" si="55"/>
        <v>1.3388279273533181</v>
      </c>
      <c r="Z183">
        <f t="shared" si="56"/>
        <v>0.163703645432725</v>
      </c>
      <c r="AA183">
        <v>183</v>
      </c>
      <c r="AB183">
        <f t="shared" si="57"/>
        <v>182</v>
      </c>
      <c r="AC183">
        <f t="shared" si="58"/>
        <v>1.5</v>
      </c>
      <c r="AD183">
        <f t="shared" si="59"/>
        <v>0.5</v>
      </c>
    </row>
    <row r="184" spans="1:30" x14ac:dyDescent="0.35">
      <c r="A184" s="117">
        <v>1</v>
      </c>
      <c r="B184">
        <v>0</v>
      </c>
      <c r="G184">
        <v>184</v>
      </c>
      <c r="H184">
        <f t="shared" si="42"/>
        <v>183</v>
      </c>
      <c r="I184">
        <f t="shared" si="43"/>
        <v>0.2618025751072881</v>
      </c>
      <c r="J184">
        <f t="shared" si="44"/>
        <v>2</v>
      </c>
      <c r="K184">
        <v>184</v>
      </c>
      <c r="L184">
        <f t="shared" si="45"/>
        <v>183</v>
      </c>
      <c r="M184">
        <f t="shared" si="46"/>
        <v>0.2618025751072881</v>
      </c>
      <c r="N184">
        <f t="shared" si="47"/>
        <v>2</v>
      </c>
      <c r="O184">
        <v>184</v>
      </c>
      <c r="P184">
        <f t="shared" si="48"/>
        <v>183</v>
      </c>
      <c r="Q184">
        <f t="shared" si="49"/>
        <v>1.5</v>
      </c>
      <c r="R184">
        <f t="shared" si="50"/>
        <v>1.5</v>
      </c>
      <c r="S184">
        <v>184</v>
      </c>
      <c r="T184">
        <f t="shared" si="51"/>
        <v>183</v>
      </c>
      <c r="U184">
        <f t="shared" si="52"/>
        <v>0.33979014868254698</v>
      </c>
      <c r="V184">
        <f t="shared" si="53"/>
        <v>0.83629635456727502</v>
      </c>
      <c r="W184">
        <v>184</v>
      </c>
      <c r="X184">
        <f t="shared" si="54"/>
        <v>183</v>
      </c>
      <c r="Y184">
        <f t="shared" si="55"/>
        <v>1.3397901486825521</v>
      </c>
      <c r="Z184">
        <f t="shared" si="56"/>
        <v>0.83629635456727502</v>
      </c>
      <c r="AA184">
        <v>184</v>
      </c>
      <c r="AB184">
        <f t="shared" si="57"/>
        <v>183</v>
      </c>
      <c r="AC184">
        <f t="shared" si="58"/>
        <v>1.5</v>
      </c>
      <c r="AD184">
        <f t="shared" si="59"/>
        <v>0.5</v>
      </c>
    </row>
    <row r="185" spans="1:30" x14ac:dyDescent="0.35">
      <c r="A185" s="117">
        <v>0</v>
      </c>
      <c r="B185">
        <v>1</v>
      </c>
      <c r="G185">
        <v>185</v>
      </c>
      <c r="H185">
        <f t="shared" si="42"/>
        <v>184</v>
      </c>
      <c r="I185">
        <f t="shared" si="43"/>
        <v>0.2632331902718088</v>
      </c>
      <c r="J185">
        <f t="shared" si="44"/>
        <v>1</v>
      </c>
      <c r="K185">
        <v>185</v>
      </c>
      <c r="L185">
        <f t="shared" si="45"/>
        <v>184</v>
      </c>
      <c r="M185">
        <f t="shared" si="46"/>
        <v>0.2632331902718088</v>
      </c>
      <c r="N185">
        <f t="shared" si="47"/>
        <v>1</v>
      </c>
      <c r="O185">
        <v>185</v>
      </c>
      <c r="P185">
        <f t="shared" si="48"/>
        <v>184</v>
      </c>
      <c r="Q185">
        <f t="shared" si="49"/>
        <v>1.5</v>
      </c>
      <c r="R185">
        <f t="shared" si="50"/>
        <v>1.5</v>
      </c>
      <c r="S185">
        <v>185</v>
      </c>
      <c r="T185">
        <f t="shared" si="51"/>
        <v>184</v>
      </c>
      <c r="U185">
        <f t="shared" si="52"/>
        <v>0.34075237001178099</v>
      </c>
      <c r="V185">
        <f t="shared" si="53"/>
        <v>0.163703645432725</v>
      </c>
      <c r="W185">
        <v>185</v>
      </c>
      <c r="X185">
        <f t="shared" si="54"/>
        <v>184</v>
      </c>
      <c r="Y185">
        <f t="shared" si="55"/>
        <v>1.340752370011786</v>
      </c>
      <c r="Z185">
        <f t="shared" si="56"/>
        <v>0.163703645432725</v>
      </c>
      <c r="AA185">
        <v>185</v>
      </c>
      <c r="AB185">
        <f t="shared" si="57"/>
        <v>184</v>
      </c>
      <c r="AC185">
        <f t="shared" si="58"/>
        <v>1.5</v>
      </c>
      <c r="AD185">
        <f t="shared" si="59"/>
        <v>0.5</v>
      </c>
    </row>
    <row r="186" spans="1:30" x14ac:dyDescent="0.35">
      <c r="A186" s="117">
        <v>0</v>
      </c>
      <c r="B186">
        <v>0</v>
      </c>
      <c r="G186">
        <v>186</v>
      </c>
      <c r="H186">
        <f t="shared" si="42"/>
        <v>185</v>
      </c>
      <c r="I186">
        <f t="shared" si="43"/>
        <v>0.2646638054363295</v>
      </c>
      <c r="J186">
        <f t="shared" si="44"/>
        <v>2</v>
      </c>
      <c r="K186">
        <v>186</v>
      </c>
      <c r="L186">
        <f t="shared" si="45"/>
        <v>185</v>
      </c>
      <c r="M186">
        <f t="shared" si="46"/>
        <v>0.2646638054363295</v>
      </c>
      <c r="N186">
        <f t="shared" si="47"/>
        <v>2</v>
      </c>
      <c r="O186">
        <v>186</v>
      </c>
      <c r="P186">
        <f t="shared" si="48"/>
        <v>185</v>
      </c>
      <c r="Q186">
        <f t="shared" si="49"/>
        <v>1.5</v>
      </c>
      <c r="R186">
        <f t="shared" si="50"/>
        <v>1.5</v>
      </c>
      <c r="S186">
        <v>186</v>
      </c>
      <c r="T186">
        <f t="shared" si="51"/>
        <v>185</v>
      </c>
      <c r="U186">
        <f t="shared" si="52"/>
        <v>0.34171459134101501</v>
      </c>
      <c r="V186">
        <f t="shared" si="53"/>
        <v>0.83629635456727502</v>
      </c>
      <c r="W186">
        <v>186</v>
      </c>
      <c r="X186">
        <f t="shared" si="54"/>
        <v>185</v>
      </c>
      <c r="Y186">
        <f t="shared" si="55"/>
        <v>1.34171459134102</v>
      </c>
      <c r="Z186">
        <f t="shared" si="56"/>
        <v>0.83629635456727502</v>
      </c>
      <c r="AA186">
        <v>186</v>
      </c>
      <c r="AB186">
        <f t="shared" si="57"/>
        <v>185</v>
      </c>
      <c r="AC186">
        <f t="shared" si="58"/>
        <v>1.5</v>
      </c>
      <c r="AD186">
        <f t="shared" si="59"/>
        <v>0.5</v>
      </c>
    </row>
    <row r="187" spans="1:30" x14ac:dyDescent="0.35">
      <c r="A187" s="117">
        <v>0</v>
      </c>
      <c r="B187">
        <v>0</v>
      </c>
      <c r="G187">
        <v>187</v>
      </c>
      <c r="H187">
        <f t="shared" si="42"/>
        <v>186</v>
      </c>
      <c r="I187">
        <f t="shared" si="43"/>
        <v>0.2660944206008502</v>
      </c>
      <c r="J187">
        <f t="shared" si="44"/>
        <v>1</v>
      </c>
      <c r="K187">
        <v>187</v>
      </c>
      <c r="L187">
        <f t="shared" si="45"/>
        <v>186</v>
      </c>
      <c r="M187">
        <f t="shared" si="46"/>
        <v>0.2660944206008502</v>
      </c>
      <c r="N187">
        <f t="shared" si="47"/>
        <v>1</v>
      </c>
      <c r="O187">
        <v>187</v>
      </c>
      <c r="P187">
        <f t="shared" si="48"/>
        <v>186</v>
      </c>
      <c r="Q187">
        <f t="shared" si="49"/>
        <v>1.5</v>
      </c>
      <c r="R187">
        <f t="shared" si="50"/>
        <v>1.5</v>
      </c>
      <c r="S187">
        <v>187</v>
      </c>
      <c r="T187">
        <f t="shared" si="51"/>
        <v>186</v>
      </c>
      <c r="U187">
        <f t="shared" si="52"/>
        <v>0.34267681267024896</v>
      </c>
      <c r="V187">
        <f t="shared" si="53"/>
        <v>0.163703645432725</v>
      </c>
      <c r="W187">
        <v>187</v>
      </c>
      <c r="X187">
        <f t="shared" si="54"/>
        <v>186</v>
      </c>
      <c r="Y187">
        <f t="shared" si="55"/>
        <v>1.3426768126702542</v>
      </c>
      <c r="Z187">
        <f t="shared" si="56"/>
        <v>0.163703645432725</v>
      </c>
      <c r="AA187">
        <v>187</v>
      </c>
      <c r="AB187">
        <f t="shared" si="57"/>
        <v>186</v>
      </c>
      <c r="AC187">
        <f t="shared" si="58"/>
        <v>1.5</v>
      </c>
      <c r="AD187">
        <f t="shared" si="59"/>
        <v>0.5</v>
      </c>
    </row>
    <row r="188" spans="1:30" x14ac:dyDescent="0.35">
      <c r="A188" s="117">
        <v>0</v>
      </c>
      <c r="B188">
        <v>0</v>
      </c>
      <c r="G188">
        <v>188</v>
      </c>
      <c r="H188">
        <f t="shared" si="42"/>
        <v>187</v>
      </c>
      <c r="I188">
        <f t="shared" si="43"/>
        <v>0.2675250357653709</v>
      </c>
      <c r="J188">
        <f t="shared" si="44"/>
        <v>2</v>
      </c>
      <c r="K188">
        <v>188</v>
      </c>
      <c r="L188">
        <f t="shared" si="45"/>
        <v>187</v>
      </c>
      <c r="M188">
        <f t="shared" si="46"/>
        <v>0.2675250357653709</v>
      </c>
      <c r="N188">
        <f t="shared" si="47"/>
        <v>2</v>
      </c>
      <c r="O188">
        <v>188</v>
      </c>
      <c r="P188">
        <f t="shared" si="48"/>
        <v>187</v>
      </c>
      <c r="Q188">
        <f t="shared" si="49"/>
        <v>1.5</v>
      </c>
      <c r="R188">
        <f t="shared" si="50"/>
        <v>1.5</v>
      </c>
      <c r="S188">
        <v>188</v>
      </c>
      <c r="T188">
        <f t="shared" si="51"/>
        <v>187</v>
      </c>
      <c r="U188">
        <f t="shared" si="52"/>
        <v>0.34363903399948303</v>
      </c>
      <c r="V188">
        <f t="shared" si="53"/>
        <v>0.83629635456727502</v>
      </c>
      <c r="W188">
        <v>188</v>
      </c>
      <c r="X188">
        <f t="shared" si="54"/>
        <v>187</v>
      </c>
      <c r="Y188">
        <f t="shared" si="55"/>
        <v>1.3436390339994881</v>
      </c>
      <c r="Z188">
        <f t="shared" si="56"/>
        <v>0.83629635456727502</v>
      </c>
      <c r="AA188">
        <v>188</v>
      </c>
      <c r="AB188">
        <f t="shared" si="57"/>
        <v>187</v>
      </c>
      <c r="AC188">
        <f t="shared" si="58"/>
        <v>1.5</v>
      </c>
      <c r="AD188">
        <f t="shared" si="59"/>
        <v>0.5</v>
      </c>
    </row>
    <row r="189" spans="1:30" x14ac:dyDescent="0.35">
      <c r="A189" s="117">
        <v>0</v>
      </c>
      <c r="B189">
        <v>0</v>
      </c>
      <c r="G189">
        <v>189</v>
      </c>
      <c r="H189">
        <f t="shared" si="42"/>
        <v>188</v>
      </c>
      <c r="I189">
        <f t="shared" si="43"/>
        <v>0.2689556509298916</v>
      </c>
      <c r="J189">
        <f t="shared" si="44"/>
        <v>1</v>
      </c>
      <c r="K189">
        <v>189</v>
      </c>
      <c r="L189">
        <f t="shared" si="45"/>
        <v>188</v>
      </c>
      <c r="M189">
        <f t="shared" si="46"/>
        <v>0.2689556509298916</v>
      </c>
      <c r="N189">
        <f t="shared" si="47"/>
        <v>1</v>
      </c>
      <c r="O189">
        <v>189</v>
      </c>
      <c r="P189">
        <f t="shared" si="48"/>
        <v>188</v>
      </c>
      <c r="Q189">
        <f t="shared" si="49"/>
        <v>1.5</v>
      </c>
      <c r="R189">
        <f t="shared" si="50"/>
        <v>1.5</v>
      </c>
      <c r="S189">
        <v>189</v>
      </c>
      <c r="T189">
        <f t="shared" si="51"/>
        <v>188</v>
      </c>
      <c r="U189">
        <f t="shared" si="52"/>
        <v>0.34460125532871699</v>
      </c>
      <c r="V189">
        <f t="shared" si="53"/>
        <v>0.163703645432725</v>
      </c>
      <c r="W189">
        <v>189</v>
      </c>
      <c r="X189">
        <f t="shared" si="54"/>
        <v>188</v>
      </c>
      <c r="Y189">
        <f t="shared" si="55"/>
        <v>1.3446012553287221</v>
      </c>
      <c r="Z189">
        <f t="shared" si="56"/>
        <v>0.163703645432725</v>
      </c>
      <c r="AA189">
        <v>189</v>
      </c>
      <c r="AB189">
        <f t="shared" si="57"/>
        <v>188</v>
      </c>
      <c r="AC189">
        <f t="shared" si="58"/>
        <v>1.5</v>
      </c>
      <c r="AD189">
        <f t="shared" si="59"/>
        <v>0.5</v>
      </c>
    </row>
    <row r="190" spans="1:30" x14ac:dyDescent="0.35">
      <c r="A190" s="117">
        <v>0</v>
      </c>
      <c r="B190">
        <v>0</v>
      </c>
      <c r="G190">
        <v>190</v>
      </c>
      <c r="H190">
        <f t="shared" si="42"/>
        <v>189</v>
      </c>
      <c r="I190">
        <f t="shared" si="43"/>
        <v>0.2703862660944123</v>
      </c>
      <c r="J190">
        <f t="shared" si="44"/>
        <v>2</v>
      </c>
      <c r="K190">
        <v>190</v>
      </c>
      <c r="L190">
        <f t="shared" si="45"/>
        <v>189</v>
      </c>
      <c r="M190">
        <f t="shared" si="46"/>
        <v>0.2703862660944123</v>
      </c>
      <c r="N190">
        <f t="shared" si="47"/>
        <v>2</v>
      </c>
      <c r="O190">
        <v>190</v>
      </c>
      <c r="P190">
        <f t="shared" si="48"/>
        <v>189</v>
      </c>
      <c r="Q190">
        <f t="shared" si="49"/>
        <v>1.5</v>
      </c>
      <c r="R190">
        <f t="shared" si="50"/>
        <v>1.5</v>
      </c>
      <c r="S190">
        <v>190</v>
      </c>
      <c r="T190">
        <f t="shared" si="51"/>
        <v>189</v>
      </c>
      <c r="U190">
        <f t="shared" si="52"/>
        <v>0.34556347665795101</v>
      </c>
      <c r="V190">
        <f t="shared" si="53"/>
        <v>0.83629635456727502</v>
      </c>
      <c r="W190">
        <v>190</v>
      </c>
      <c r="X190">
        <f t="shared" si="54"/>
        <v>189</v>
      </c>
      <c r="Y190">
        <f t="shared" si="55"/>
        <v>1.3455634766579561</v>
      </c>
      <c r="Z190">
        <f t="shared" si="56"/>
        <v>0.83629635456727502</v>
      </c>
      <c r="AA190">
        <v>190</v>
      </c>
      <c r="AB190">
        <f t="shared" si="57"/>
        <v>189</v>
      </c>
      <c r="AC190">
        <f t="shared" si="58"/>
        <v>1.5</v>
      </c>
      <c r="AD190">
        <f t="shared" si="59"/>
        <v>0.5</v>
      </c>
    </row>
    <row r="191" spans="1:30" x14ac:dyDescent="0.35">
      <c r="A191" s="117">
        <v>0</v>
      </c>
      <c r="B191">
        <v>1</v>
      </c>
      <c r="G191">
        <v>191</v>
      </c>
      <c r="H191">
        <f t="shared" si="42"/>
        <v>190</v>
      </c>
      <c r="I191">
        <f t="shared" si="43"/>
        <v>0.271816881258933</v>
      </c>
      <c r="J191">
        <f t="shared" si="44"/>
        <v>1</v>
      </c>
      <c r="K191">
        <v>191</v>
      </c>
      <c r="L191">
        <f t="shared" si="45"/>
        <v>190</v>
      </c>
      <c r="M191">
        <f t="shared" si="46"/>
        <v>0.271816881258933</v>
      </c>
      <c r="N191">
        <f t="shared" si="47"/>
        <v>1</v>
      </c>
      <c r="O191">
        <v>191</v>
      </c>
      <c r="P191">
        <f t="shared" si="48"/>
        <v>190</v>
      </c>
      <c r="Q191">
        <f t="shared" si="49"/>
        <v>1.5</v>
      </c>
      <c r="R191">
        <f t="shared" si="50"/>
        <v>1.5</v>
      </c>
      <c r="S191">
        <v>191</v>
      </c>
      <c r="T191">
        <f t="shared" si="51"/>
        <v>190</v>
      </c>
      <c r="U191">
        <f t="shared" si="52"/>
        <v>0.34652569798718502</v>
      </c>
      <c r="V191">
        <f t="shared" si="53"/>
        <v>0.163703645432725</v>
      </c>
      <c r="W191">
        <v>191</v>
      </c>
      <c r="X191">
        <f t="shared" si="54"/>
        <v>190</v>
      </c>
      <c r="Y191">
        <f t="shared" si="55"/>
        <v>1.34652569798719</v>
      </c>
      <c r="Z191">
        <f t="shared" si="56"/>
        <v>0.163703645432725</v>
      </c>
      <c r="AA191">
        <v>191</v>
      </c>
      <c r="AB191">
        <f t="shared" si="57"/>
        <v>190</v>
      </c>
      <c r="AC191">
        <f t="shared" si="58"/>
        <v>1.5</v>
      </c>
      <c r="AD191">
        <f t="shared" si="59"/>
        <v>0.5</v>
      </c>
    </row>
    <row r="192" spans="1:30" x14ac:dyDescent="0.35">
      <c r="A192" s="117">
        <v>0</v>
      </c>
      <c r="B192">
        <v>0</v>
      </c>
      <c r="G192">
        <v>192</v>
      </c>
      <c r="H192">
        <f t="shared" si="42"/>
        <v>191</v>
      </c>
      <c r="I192">
        <f t="shared" si="43"/>
        <v>0.2732474964234537</v>
      </c>
      <c r="J192">
        <f t="shared" si="44"/>
        <v>2</v>
      </c>
      <c r="K192">
        <v>192</v>
      </c>
      <c r="L192">
        <f t="shared" si="45"/>
        <v>191</v>
      </c>
      <c r="M192">
        <f t="shared" si="46"/>
        <v>0.2732474964234537</v>
      </c>
      <c r="N192">
        <f t="shared" si="47"/>
        <v>2</v>
      </c>
      <c r="O192">
        <v>192</v>
      </c>
      <c r="P192">
        <f t="shared" si="48"/>
        <v>191</v>
      </c>
      <c r="Q192">
        <f t="shared" si="49"/>
        <v>1.5</v>
      </c>
      <c r="R192">
        <f t="shared" si="50"/>
        <v>1.5</v>
      </c>
      <c r="S192">
        <v>192</v>
      </c>
      <c r="T192">
        <f t="shared" si="51"/>
        <v>191</v>
      </c>
      <c r="U192">
        <f t="shared" si="52"/>
        <v>0.34748791931641898</v>
      </c>
      <c r="V192">
        <f t="shared" si="53"/>
        <v>0.83629635456727502</v>
      </c>
      <c r="W192">
        <v>192</v>
      </c>
      <c r="X192">
        <f t="shared" si="54"/>
        <v>191</v>
      </c>
      <c r="Y192">
        <f t="shared" si="55"/>
        <v>1.347487919316424</v>
      </c>
      <c r="Z192">
        <f t="shared" si="56"/>
        <v>0.83629635456727502</v>
      </c>
      <c r="AA192">
        <v>192</v>
      </c>
      <c r="AB192">
        <f t="shared" si="57"/>
        <v>191</v>
      </c>
      <c r="AC192">
        <f t="shared" si="58"/>
        <v>1.5</v>
      </c>
      <c r="AD192">
        <f t="shared" si="59"/>
        <v>0.5</v>
      </c>
    </row>
    <row r="193" spans="1:30" x14ac:dyDescent="0.35">
      <c r="A193" s="117">
        <v>1</v>
      </c>
      <c r="B193">
        <v>0</v>
      </c>
      <c r="G193">
        <v>193</v>
      </c>
      <c r="H193">
        <f t="shared" ref="H193:H256" si="60">(G193-1)</f>
        <v>192</v>
      </c>
      <c r="I193">
        <f t="shared" ref="I193:I256" si="61">0+H193*0.0014306151645207</f>
        <v>0.27467811158797439</v>
      </c>
      <c r="J193">
        <f t="shared" ref="J193:J256" si="62">IF(H193/2-INT(H193/2)&lt;0.1,1,2)</f>
        <v>1</v>
      </c>
      <c r="K193">
        <v>193</v>
      </c>
      <c r="L193">
        <f t="shared" ref="L193:L256" si="63">(K193-1)</f>
        <v>192</v>
      </c>
      <c r="M193">
        <f t="shared" ref="M193:M256" si="64">0+L193*0.0014306151645207</f>
        <v>0.27467811158797439</v>
      </c>
      <c r="N193">
        <f t="shared" ref="N193:N256" si="65">IF(L193/2-INT(L193/2)&lt;0.1,1,2)</f>
        <v>1</v>
      </c>
      <c r="O193">
        <v>193</v>
      </c>
      <c r="P193">
        <f t="shared" ref="P193:P256" si="66">(O193-1)</f>
        <v>192</v>
      </c>
      <c r="Q193">
        <f t="shared" ref="Q193:Q256" si="67">1.5+P193*0</f>
        <v>1.5</v>
      </c>
      <c r="R193">
        <f t="shared" ref="R193:R256" si="68">IF(P193/2-INT(P193/2)&lt;0.1,1.5,1.5)</f>
        <v>1.5</v>
      </c>
      <c r="S193">
        <v>193</v>
      </c>
      <c r="T193">
        <f t="shared" ref="T193:T256" si="69">(S193-1)</f>
        <v>192</v>
      </c>
      <c r="U193">
        <f t="shared" ref="U193:U256" si="70">0.163703645432725+T193*0.000962221329234</f>
        <v>0.34845014064565299</v>
      </c>
      <c r="V193">
        <f t="shared" ref="V193:V256" si="71">IF(T193/2-INT(T193/2)&lt;0.1,0.163703645432725,0.836296354567275)</f>
        <v>0.163703645432725</v>
      </c>
      <c r="W193">
        <v>193</v>
      </c>
      <c r="X193">
        <f t="shared" ref="X193:X256" si="72">(W193-1)</f>
        <v>192</v>
      </c>
      <c r="Y193">
        <f t="shared" ref="Y193:Y256" si="73">1.16370364543273+X193*0.000962221329234</f>
        <v>1.3484501406456582</v>
      </c>
      <c r="Z193">
        <f t="shared" ref="Z193:Z256" si="74">IF(X193/2-INT(X193/2)&lt;0.1,0.163703645432725,0.836296354567275)</f>
        <v>0.163703645432725</v>
      </c>
      <c r="AA193">
        <v>193</v>
      </c>
      <c r="AB193">
        <f t="shared" ref="AB193:AB256" si="75">(AA193-1)</f>
        <v>192</v>
      </c>
      <c r="AC193">
        <f t="shared" ref="AC193:AC256" si="76">1.5+AB193*0</f>
        <v>1.5</v>
      </c>
      <c r="AD193">
        <f t="shared" ref="AD193:AD256" si="77">IF(AB193/2-INT(AB193/2)&lt;0.1,0.5,0.5)</f>
        <v>0.5</v>
      </c>
    </row>
    <row r="194" spans="1:30" x14ac:dyDescent="0.35">
      <c r="A194" s="117">
        <v>1</v>
      </c>
      <c r="B194">
        <v>1</v>
      </c>
      <c r="G194">
        <v>194</v>
      </c>
      <c r="H194">
        <f t="shared" si="60"/>
        <v>193</v>
      </c>
      <c r="I194">
        <f t="shared" si="61"/>
        <v>0.27610872675249509</v>
      </c>
      <c r="J194">
        <f t="shared" si="62"/>
        <v>2</v>
      </c>
      <c r="K194">
        <v>194</v>
      </c>
      <c r="L194">
        <f t="shared" si="63"/>
        <v>193</v>
      </c>
      <c r="M194">
        <f t="shared" si="64"/>
        <v>0.27610872675249509</v>
      </c>
      <c r="N194">
        <f t="shared" si="65"/>
        <v>2</v>
      </c>
      <c r="O194">
        <v>194</v>
      </c>
      <c r="P194">
        <f t="shared" si="66"/>
        <v>193</v>
      </c>
      <c r="Q194">
        <f t="shared" si="67"/>
        <v>1.5</v>
      </c>
      <c r="R194">
        <f t="shared" si="68"/>
        <v>1.5</v>
      </c>
      <c r="S194">
        <v>194</v>
      </c>
      <c r="T194">
        <f t="shared" si="69"/>
        <v>193</v>
      </c>
      <c r="U194">
        <f t="shared" si="70"/>
        <v>0.34941236197488701</v>
      </c>
      <c r="V194">
        <f t="shared" si="71"/>
        <v>0.83629635456727502</v>
      </c>
      <c r="W194">
        <v>194</v>
      </c>
      <c r="X194">
        <f t="shared" si="72"/>
        <v>193</v>
      </c>
      <c r="Y194">
        <f t="shared" si="73"/>
        <v>1.3494123619748921</v>
      </c>
      <c r="Z194">
        <f t="shared" si="74"/>
        <v>0.83629635456727502</v>
      </c>
      <c r="AA194">
        <v>194</v>
      </c>
      <c r="AB194">
        <f t="shared" si="75"/>
        <v>193</v>
      </c>
      <c r="AC194">
        <f t="shared" si="76"/>
        <v>1.5</v>
      </c>
      <c r="AD194">
        <f t="shared" si="77"/>
        <v>0.5</v>
      </c>
    </row>
    <row r="195" spans="1:30" x14ac:dyDescent="0.35">
      <c r="A195" s="117">
        <v>0</v>
      </c>
      <c r="B195">
        <v>0</v>
      </c>
      <c r="G195">
        <v>195</v>
      </c>
      <c r="H195">
        <f t="shared" si="60"/>
        <v>194</v>
      </c>
      <c r="I195">
        <f t="shared" si="61"/>
        <v>0.27753934191701579</v>
      </c>
      <c r="J195">
        <f t="shared" si="62"/>
        <v>1</v>
      </c>
      <c r="K195">
        <v>195</v>
      </c>
      <c r="L195">
        <f t="shared" si="63"/>
        <v>194</v>
      </c>
      <c r="M195">
        <f t="shared" si="64"/>
        <v>0.27753934191701579</v>
      </c>
      <c r="N195">
        <f t="shared" si="65"/>
        <v>1</v>
      </c>
      <c r="O195">
        <v>195</v>
      </c>
      <c r="P195">
        <f t="shared" si="66"/>
        <v>194</v>
      </c>
      <c r="Q195">
        <f t="shared" si="67"/>
        <v>1.5</v>
      </c>
      <c r="R195">
        <f t="shared" si="68"/>
        <v>1.5</v>
      </c>
      <c r="S195">
        <v>195</v>
      </c>
      <c r="T195">
        <f t="shared" si="69"/>
        <v>194</v>
      </c>
      <c r="U195">
        <f t="shared" si="70"/>
        <v>0.35037458330412097</v>
      </c>
      <c r="V195">
        <f t="shared" si="71"/>
        <v>0.163703645432725</v>
      </c>
      <c r="W195">
        <v>195</v>
      </c>
      <c r="X195">
        <f t="shared" si="72"/>
        <v>194</v>
      </c>
      <c r="Y195">
        <f t="shared" si="73"/>
        <v>1.3503745833041261</v>
      </c>
      <c r="Z195">
        <f t="shared" si="74"/>
        <v>0.163703645432725</v>
      </c>
      <c r="AA195">
        <v>195</v>
      </c>
      <c r="AB195">
        <f t="shared" si="75"/>
        <v>194</v>
      </c>
      <c r="AC195">
        <f t="shared" si="76"/>
        <v>1.5</v>
      </c>
      <c r="AD195">
        <f t="shared" si="77"/>
        <v>0.5</v>
      </c>
    </row>
    <row r="196" spans="1:30" x14ac:dyDescent="0.35">
      <c r="A196" s="117">
        <v>0</v>
      </c>
      <c r="B196">
        <v>0</v>
      </c>
      <c r="G196">
        <v>196</v>
      </c>
      <c r="H196">
        <f t="shared" si="60"/>
        <v>195</v>
      </c>
      <c r="I196">
        <f t="shared" si="61"/>
        <v>0.27896995708153649</v>
      </c>
      <c r="J196">
        <f t="shared" si="62"/>
        <v>2</v>
      </c>
      <c r="K196">
        <v>196</v>
      </c>
      <c r="L196">
        <f t="shared" si="63"/>
        <v>195</v>
      </c>
      <c r="M196">
        <f t="shared" si="64"/>
        <v>0.27896995708153649</v>
      </c>
      <c r="N196">
        <f t="shared" si="65"/>
        <v>2</v>
      </c>
      <c r="O196">
        <v>196</v>
      </c>
      <c r="P196">
        <f t="shared" si="66"/>
        <v>195</v>
      </c>
      <c r="Q196">
        <f t="shared" si="67"/>
        <v>1.5</v>
      </c>
      <c r="R196">
        <f t="shared" si="68"/>
        <v>1.5</v>
      </c>
      <c r="S196">
        <v>196</v>
      </c>
      <c r="T196">
        <f t="shared" si="69"/>
        <v>195</v>
      </c>
      <c r="U196">
        <f t="shared" si="70"/>
        <v>0.35133680463335498</v>
      </c>
      <c r="V196">
        <f t="shared" si="71"/>
        <v>0.83629635456727502</v>
      </c>
      <c r="W196">
        <v>196</v>
      </c>
      <c r="X196">
        <f t="shared" si="72"/>
        <v>195</v>
      </c>
      <c r="Y196">
        <f t="shared" si="73"/>
        <v>1.35133680463336</v>
      </c>
      <c r="Z196">
        <f t="shared" si="74"/>
        <v>0.83629635456727502</v>
      </c>
      <c r="AA196">
        <v>196</v>
      </c>
      <c r="AB196">
        <f t="shared" si="75"/>
        <v>195</v>
      </c>
      <c r="AC196">
        <f t="shared" si="76"/>
        <v>1.5</v>
      </c>
      <c r="AD196">
        <f t="shared" si="77"/>
        <v>0.5</v>
      </c>
    </row>
    <row r="197" spans="1:30" x14ac:dyDescent="0.35">
      <c r="A197" s="117">
        <v>0</v>
      </c>
      <c r="B197">
        <v>0</v>
      </c>
      <c r="G197">
        <v>197</v>
      </c>
      <c r="H197">
        <f t="shared" si="60"/>
        <v>196</v>
      </c>
      <c r="I197">
        <f t="shared" si="61"/>
        <v>0.28040057224605719</v>
      </c>
      <c r="J197">
        <f t="shared" si="62"/>
        <v>1</v>
      </c>
      <c r="K197">
        <v>197</v>
      </c>
      <c r="L197">
        <f t="shared" si="63"/>
        <v>196</v>
      </c>
      <c r="M197">
        <f t="shared" si="64"/>
        <v>0.28040057224605719</v>
      </c>
      <c r="N197">
        <f t="shared" si="65"/>
        <v>1</v>
      </c>
      <c r="O197">
        <v>197</v>
      </c>
      <c r="P197">
        <f t="shared" si="66"/>
        <v>196</v>
      </c>
      <c r="Q197">
        <f t="shared" si="67"/>
        <v>1.5</v>
      </c>
      <c r="R197">
        <f t="shared" si="68"/>
        <v>1.5</v>
      </c>
      <c r="S197">
        <v>197</v>
      </c>
      <c r="T197">
        <f t="shared" si="69"/>
        <v>196</v>
      </c>
      <c r="U197">
        <f t="shared" si="70"/>
        <v>0.352299025962589</v>
      </c>
      <c r="V197">
        <f t="shared" si="71"/>
        <v>0.163703645432725</v>
      </c>
      <c r="W197">
        <v>197</v>
      </c>
      <c r="X197">
        <f t="shared" si="72"/>
        <v>196</v>
      </c>
      <c r="Y197">
        <f t="shared" si="73"/>
        <v>1.352299025962594</v>
      </c>
      <c r="Z197">
        <f t="shared" si="74"/>
        <v>0.163703645432725</v>
      </c>
      <c r="AA197">
        <v>197</v>
      </c>
      <c r="AB197">
        <f t="shared" si="75"/>
        <v>196</v>
      </c>
      <c r="AC197">
        <f t="shared" si="76"/>
        <v>1.5</v>
      </c>
      <c r="AD197">
        <f t="shared" si="77"/>
        <v>0.5</v>
      </c>
    </row>
    <row r="198" spans="1:30" x14ac:dyDescent="0.35">
      <c r="A198" s="117">
        <v>0</v>
      </c>
      <c r="B198">
        <v>0</v>
      </c>
      <c r="G198">
        <v>198</v>
      </c>
      <c r="H198">
        <f t="shared" si="60"/>
        <v>197</v>
      </c>
      <c r="I198">
        <f t="shared" si="61"/>
        <v>0.28183118741057789</v>
      </c>
      <c r="J198">
        <f t="shared" si="62"/>
        <v>2</v>
      </c>
      <c r="K198">
        <v>198</v>
      </c>
      <c r="L198">
        <f t="shared" si="63"/>
        <v>197</v>
      </c>
      <c r="M198">
        <f t="shared" si="64"/>
        <v>0.28183118741057789</v>
      </c>
      <c r="N198">
        <f t="shared" si="65"/>
        <v>2</v>
      </c>
      <c r="O198">
        <v>198</v>
      </c>
      <c r="P198">
        <f t="shared" si="66"/>
        <v>197</v>
      </c>
      <c r="Q198">
        <f t="shared" si="67"/>
        <v>1.5</v>
      </c>
      <c r="R198">
        <f t="shared" si="68"/>
        <v>1.5</v>
      </c>
      <c r="S198">
        <v>198</v>
      </c>
      <c r="T198">
        <f t="shared" si="69"/>
        <v>197</v>
      </c>
      <c r="U198">
        <f t="shared" si="70"/>
        <v>0.35326124729182296</v>
      </c>
      <c r="V198">
        <f t="shared" si="71"/>
        <v>0.83629635456727502</v>
      </c>
      <c r="W198">
        <v>198</v>
      </c>
      <c r="X198">
        <f t="shared" si="72"/>
        <v>197</v>
      </c>
      <c r="Y198">
        <f t="shared" si="73"/>
        <v>1.3532612472918282</v>
      </c>
      <c r="Z198">
        <f t="shared" si="74"/>
        <v>0.83629635456727502</v>
      </c>
      <c r="AA198">
        <v>198</v>
      </c>
      <c r="AB198">
        <f t="shared" si="75"/>
        <v>197</v>
      </c>
      <c r="AC198">
        <f t="shared" si="76"/>
        <v>1.5</v>
      </c>
      <c r="AD198">
        <f t="shared" si="77"/>
        <v>0.5</v>
      </c>
    </row>
    <row r="199" spans="1:30" x14ac:dyDescent="0.35">
      <c r="A199" s="117">
        <v>0</v>
      </c>
      <c r="B199">
        <v>0</v>
      </c>
      <c r="G199">
        <v>199</v>
      </c>
      <c r="H199">
        <f t="shared" si="60"/>
        <v>198</v>
      </c>
      <c r="I199">
        <f t="shared" si="61"/>
        <v>0.28326180257509859</v>
      </c>
      <c r="J199">
        <f t="shared" si="62"/>
        <v>1</v>
      </c>
      <c r="K199">
        <v>199</v>
      </c>
      <c r="L199">
        <f t="shared" si="63"/>
        <v>198</v>
      </c>
      <c r="M199">
        <f t="shared" si="64"/>
        <v>0.28326180257509859</v>
      </c>
      <c r="N199">
        <f t="shared" si="65"/>
        <v>1</v>
      </c>
      <c r="O199">
        <v>199</v>
      </c>
      <c r="P199">
        <f t="shared" si="66"/>
        <v>198</v>
      </c>
      <c r="Q199">
        <f t="shared" si="67"/>
        <v>1.5</v>
      </c>
      <c r="R199">
        <f t="shared" si="68"/>
        <v>1.5</v>
      </c>
      <c r="S199">
        <v>199</v>
      </c>
      <c r="T199">
        <f t="shared" si="69"/>
        <v>198</v>
      </c>
      <c r="U199">
        <f t="shared" si="70"/>
        <v>0.35422346862105702</v>
      </c>
      <c r="V199">
        <f t="shared" si="71"/>
        <v>0.163703645432725</v>
      </c>
      <c r="W199">
        <v>199</v>
      </c>
      <c r="X199">
        <f t="shared" si="72"/>
        <v>198</v>
      </c>
      <c r="Y199">
        <f t="shared" si="73"/>
        <v>1.3542234686210621</v>
      </c>
      <c r="Z199">
        <f t="shared" si="74"/>
        <v>0.163703645432725</v>
      </c>
      <c r="AA199">
        <v>199</v>
      </c>
      <c r="AB199">
        <f t="shared" si="75"/>
        <v>198</v>
      </c>
      <c r="AC199">
        <f t="shared" si="76"/>
        <v>1.5</v>
      </c>
      <c r="AD199">
        <f t="shared" si="77"/>
        <v>0.5</v>
      </c>
    </row>
    <row r="200" spans="1:30" x14ac:dyDescent="0.35">
      <c r="A200" s="117">
        <v>1</v>
      </c>
      <c r="B200">
        <v>0</v>
      </c>
      <c r="G200">
        <v>200</v>
      </c>
      <c r="H200">
        <f t="shared" si="60"/>
        <v>199</v>
      </c>
      <c r="I200">
        <f t="shared" si="61"/>
        <v>0.28469241773961929</v>
      </c>
      <c r="J200">
        <f t="shared" si="62"/>
        <v>2</v>
      </c>
      <c r="K200">
        <v>200</v>
      </c>
      <c r="L200">
        <f t="shared" si="63"/>
        <v>199</v>
      </c>
      <c r="M200">
        <f t="shared" si="64"/>
        <v>0.28469241773961929</v>
      </c>
      <c r="N200">
        <f t="shared" si="65"/>
        <v>2</v>
      </c>
      <c r="O200">
        <v>200</v>
      </c>
      <c r="P200">
        <f t="shared" si="66"/>
        <v>199</v>
      </c>
      <c r="Q200">
        <f t="shared" si="67"/>
        <v>1.5</v>
      </c>
      <c r="R200">
        <f t="shared" si="68"/>
        <v>1.5</v>
      </c>
      <c r="S200">
        <v>200</v>
      </c>
      <c r="T200">
        <f t="shared" si="69"/>
        <v>199</v>
      </c>
      <c r="U200">
        <f t="shared" si="70"/>
        <v>0.35518568995029098</v>
      </c>
      <c r="V200">
        <f t="shared" si="71"/>
        <v>0.83629635456727502</v>
      </c>
      <c r="W200">
        <v>200</v>
      </c>
      <c r="X200">
        <f t="shared" si="72"/>
        <v>199</v>
      </c>
      <c r="Y200">
        <f t="shared" si="73"/>
        <v>1.3551856899502961</v>
      </c>
      <c r="Z200">
        <f t="shared" si="74"/>
        <v>0.83629635456727502</v>
      </c>
      <c r="AA200">
        <v>200</v>
      </c>
      <c r="AB200">
        <f t="shared" si="75"/>
        <v>199</v>
      </c>
      <c r="AC200">
        <f t="shared" si="76"/>
        <v>1.5</v>
      </c>
      <c r="AD200">
        <f t="shared" si="77"/>
        <v>0.5</v>
      </c>
    </row>
    <row r="201" spans="1:30" x14ac:dyDescent="0.35">
      <c r="A201" s="117">
        <v>1</v>
      </c>
      <c r="B201">
        <v>1</v>
      </c>
      <c r="G201">
        <v>201</v>
      </c>
      <c r="H201">
        <f t="shared" si="60"/>
        <v>200</v>
      </c>
      <c r="I201">
        <f t="shared" si="61"/>
        <v>0.28612303290413998</v>
      </c>
      <c r="J201">
        <f t="shared" si="62"/>
        <v>1</v>
      </c>
      <c r="K201">
        <v>201</v>
      </c>
      <c r="L201">
        <f t="shared" si="63"/>
        <v>200</v>
      </c>
      <c r="M201">
        <f t="shared" si="64"/>
        <v>0.28612303290413998</v>
      </c>
      <c r="N201">
        <f t="shared" si="65"/>
        <v>1</v>
      </c>
      <c r="O201">
        <v>201</v>
      </c>
      <c r="P201">
        <f t="shared" si="66"/>
        <v>200</v>
      </c>
      <c r="Q201">
        <f t="shared" si="67"/>
        <v>1.5</v>
      </c>
      <c r="R201">
        <f t="shared" si="68"/>
        <v>1.5</v>
      </c>
      <c r="S201">
        <v>201</v>
      </c>
      <c r="T201">
        <f t="shared" si="69"/>
        <v>200</v>
      </c>
      <c r="U201">
        <f t="shared" si="70"/>
        <v>0.356147911279525</v>
      </c>
      <c r="V201">
        <f t="shared" si="71"/>
        <v>0.163703645432725</v>
      </c>
      <c r="W201">
        <v>201</v>
      </c>
      <c r="X201">
        <f t="shared" si="72"/>
        <v>200</v>
      </c>
      <c r="Y201">
        <f t="shared" si="73"/>
        <v>1.35614791127953</v>
      </c>
      <c r="Z201">
        <f t="shared" si="74"/>
        <v>0.163703645432725</v>
      </c>
      <c r="AA201">
        <v>201</v>
      </c>
      <c r="AB201">
        <f t="shared" si="75"/>
        <v>200</v>
      </c>
      <c r="AC201">
        <f t="shared" si="76"/>
        <v>1.5</v>
      </c>
      <c r="AD201">
        <f t="shared" si="77"/>
        <v>0.5</v>
      </c>
    </row>
    <row r="202" spans="1:30" x14ac:dyDescent="0.35">
      <c r="A202" s="117">
        <v>0</v>
      </c>
      <c r="B202">
        <v>0</v>
      </c>
      <c r="G202">
        <v>202</v>
      </c>
      <c r="H202">
        <f t="shared" si="60"/>
        <v>201</v>
      </c>
      <c r="I202">
        <f t="shared" si="61"/>
        <v>0.28755364806866068</v>
      </c>
      <c r="J202">
        <f t="shared" si="62"/>
        <v>2</v>
      </c>
      <c r="K202">
        <v>202</v>
      </c>
      <c r="L202">
        <f t="shared" si="63"/>
        <v>201</v>
      </c>
      <c r="M202">
        <f t="shared" si="64"/>
        <v>0.28755364806866068</v>
      </c>
      <c r="N202">
        <f t="shared" si="65"/>
        <v>2</v>
      </c>
      <c r="O202">
        <v>202</v>
      </c>
      <c r="P202">
        <f t="shared" si="66"/>
        <v>201</v>
      </c>
      <c r="Q202">
        <f t="shared" si="67"/>
        <v>1.5</v>
      </c>
      <c r="R202">
        <f t="shared" si="68"/>
        <v>1.5</v>
      </c>
      <c r="S202">
        <v>202</v>
      </c>
      <c r="T202">
        <f t="shared" si="69"/>
        <v>201</v>
      </c>
      <c r="U202">
        <f t="shared" si="70"/>
        <v>0.35711013260875901</v>
      </c>
      <c r="V202">
        <f t="shared" si="71"/>
        <v>0.83629635456727502</v>
      </c>
      <c r="W202">
        <v>202</v>
      </c>
      <c r="X202">
        <f t="shared" si="72"/>
        <v>201</v>
      </c>
      <c r="Y202">
        <f t="shared" si="73"/>
        <v>1.357110132608764</v>
      </c>
      <c r="Z202">
        <f t="shared" si="74"/>
        <v>0.83629635456727502</v>
      </c>
      <c r="AA202">
        <v>202</v>
      </c>
      <c r="AB202">
        <f t="shared" si="75"/>
        <v>201</v>
      </c>
      <c r="AC202">
        <f t="shared" si="76"/>
        <v>1.5</v>
      </c>
      <c r="AD202">
        <f t="shared" si="77"/>
        <v>0.5</v>
      </c>
    </row>
    <row r="203" spans="1:30" x14ac:dyDescent="0.35">
      <c r="A203" s="117">
        <v>1</v>
      </c>
      <c r="B203">
        <v>0</v>
      </c>
      <c r="G203">
        <v>203</v>
      </c>
      <c r="H203">
        <f t="shared" si="60"/>
        <v>202</v>
      </c>
      <c r="I203">
        <f t="shared" si="61"/>
        <v>0.28898426323318138</v>
      </c>
      <c r="J203">
        <f t="shared" si="62"/>
        <v>1</v>
      </c>
      <c r="K203">
        <v>203</v>
      </c>
      <c r="L203">
        <f t="shared" si="63"/>
        <v>202</v>
      </c>
      <c r="M203">
        <f t="shared" si="64"/>
        <v>0.28898426323318138</v>
      </c>
      <c r="N203">
        <f t="shared" si="65"/>
        <v>1</v>
      </c>
      <c r="O203">
        <v>203</v>
      </c>
      <c r="P203">
        <f t="shared" si="66"/>
        <v>202</v>
      </c>
      <c r="Q203">
        <f t="shared" si="67"/>
        <v>1.5</v>
      </c>
      <c r="R203">
        <f t="shared" si="68"/>
        <v>1.5</v>
      </c>
      <c r="S203">
        <v>203</v>
      </c>
      <c r="T203">
        <f t="shared" si="69"/>
        <v>202</v>
      </c>
      <c r="U203">
        <f t="shared" si="70"/>
        <v>0.35807235393799297</v>
      </c>
      <c r="V203">
        <f t="shared" si="71"/>
        <v>0.163703645432725</v>
      </c>
      <c r="W203">
        <v>203</v>
      </c>
      <c r="X203">
        <f t="shared" si="72"/>
        <v>202</v>
      </c>
      <c r="Y203">
        <f t="shared" si="73"/>
        <v>1.358072353937998</v>
      </c>
      <c r="Z203">
        <f t="shared" si="74"/>
        <v>0.163703645432725</v>
      </c>
      <c r="AA203">
        <v>203</v>
      </c>
      <c r="AB203">
        <f t="shared" si="75"/>
        <v>202</v>
      </c>
      <c r="AC203">
        <f t="shared" si="76"/>
        <v>1.5</v>
      </c>
      <c r="AD203">
        <f t="shared" si="77"/>
        <v>0.5</v>
      </c>
    </row>
    <row r="204" spans="1:30" x14ac:dyDescent="0.35">
      <c r="A204" s="117">
        <v>0</v>
      </c>
      <c r="B204">
        <v>1</v>
      </c>
      <c r="G204">
        <v>204</v>
      </c>
      <c r="H204">
        <f t="shared" si="60"/>
        <v>203</v>
      </c>
      <c r="I204">
        <f t="shared" si="61"/>
        <v>0.29041487839770208</v>
      </c>
      <c r="J204">
        <f t="shared" si="62"/>
        <v>2</v>
      </c>
      <c r="K204">
        <v>204</v>
      </c>
      <c r="L204">
        <f t="shared" si="63"/>
        <v>203</v>
      </c>
      <c r="M204">
        <f t="shared" si="64"/>
        <v>0.29041487839770208</v>
      </c>
      <c r="N204">
        <f t="shared" si="65"/>
        <v>2</v>
      </c>
      <c r="O204">
        <v>204</v>
      </c>
      <c r="P204">
        <f t="shared" si="66"/>
        <v>203</v>
      </c>
      <c r="Q204">
        <f t="shared" si="67"/>
        <v>1.5</v>
      </c>
      <c r="R204">
        <f t="shared" si="68"/>
        <v>1.5</v>
      </c>
      <c r="S204">
        <v>204</v>
      </c>
      <c r="T204">
        <f t="shared" si="69"/>
        <v>203</v>
      </c>
      <c r="U204">
        <f t="shared" si="70"/>
        <v>0.35903457526722699</v>
      </c>
      <c r="V204">
        <f t="shared" si="71"/>
        <v>0.83629635456727502</v>
      </c>
      <c r="W204">
        <v>204</v>
      </c>
      <c r="X204">
        <f t="shared" si="72"/>
        <v>203</v>
      </c>
      <c r="Y204">
        <f t="shared" si="73"/>
        <v>1.3590345752672321</v>
      </c>
      <c r="Z204">
        <f t="shared" si="74"/>
        <v>0.83629635456727502</v>
      </c>
      <c r="AA204">
        <v>204</v>
      </c>
      <c r="AB204">
        <f t="shared" si="75"/>
        <v>203</v>
      </c>
      <c r="AC204">
        <f t="shared" si="76"/>
        <v>1.5</v>
      </c>
      <c r="AD204">
        <f t="shared" si="77"/>
        <v>0.5</v>
      </c>
    </row>
    <row r="205" spans="1:30" x14ac:dyDescent="0.35">
      <c r="A205" s="117">
        <v>0</v>
      </c>
      <c r="B205">
        <v>0</v>
      </c>
      <c r="G205">
        <v>205</v>
      </c>
      <c r="H205">
        <f t="shared" si="60"/>
        <v>204</v>
      </c>
      <c r="I205">
        <f t="shared" si="61"/>
        <v>0.29184549356222278</v>
      </c>
      <c r="J205">
        <f t="shared" si="62"/>
        <v>1</v>
      </c>
      <c r="K205">
        <v>205</v>
      </c>
      <c r="L205">
        <f t="shared" si="63"/>
        <v>204</v>
      </c>
      <c r="M205">
        <f t="shared" si="64"/>
        <v>0.29184549356222278</v>
      </c>
      <c r="N205">
        <f t="shared" si="65"/>
        <v>1</v>
      </c>
      <c r="O205">
        <v>205</v>
      </c>
      <c r="P205">
        <f t="shared" si="66"/>
        <v>204</v>
      </c>
      <c r="Q205">
        <f t="shared" si="67"/>
        <v>1.5</v>
      </c>
      <c r="R205">
        <f t="shared" si="68"/>
        <v>1.5</v>
      </c>
      <c r="S205">
        <v>205</v>
      </c>
      <c r="T205">
        <f t="shared" si="69"/>
        <v>204</v>
      </c>
      <c r="U205">
        <f t="shared" si="70"/>
        <v>0.359996796596461</v>
      </c>
      <c r="V205">
        <f t="shared" si="71"/>
        <v>0.163703645432725</v>
      </c>
      <c r="W205">
        <v>205</v>
      </c>
      <c r="X205">
        <f t="shared" si="72"/>
        <v>204</v>
      </c>
      <c r="Y205">
        <f t="shared" si="73"/>
        <v>1.3599967965964661</v>
      </c>
      <c r="Z205">
        <f t="shared" si="74"/>
        <v>0.163703645432725</v>
      </c>
      <c r="AA205">
        <v>205</v>
      </c>
      <c r="AB205">
        <f t="shared" si="75"/>
        <v>204</v>
      </c>
      <c r="AC205">
        <f t="shared" si="76"/>
        <v>1.5</v>
      </c>
      <c r="AD205">
        <f t="shared" si="77"/>
        <v>0.5</v>
      </c>
    </row>
    <row r="206" spans="1:30" x14ac:dyDescent="0.35">
      <c r="A206" s="117">
        <v>0</v>
      </c>
      <c r="B206">
        <v>0</v>
      </c>
      <c r="G206">
        <v>206</v>
      </c>
      <c r="H206">
        <f t="shared" si="60"/>
        <v>205</v>
      </c>
      <c r="I206">
        <f t="shared" si="61"/>
        <v>0.29327610872674348</v>
      </c>
      <c r="J206">
        <f t="shared" si="62"/>
        <v>2</v>
      </c>
      <c r="K206">
        <v>206</v>
      </c>
      <c r="L206">
        <f t="shared" si="63"/>
        <v>205</v>
      </c>
      <c r="M206">
        <f t="shared" si="64"/>
        <v>0.29327610872674348</v>
      </c>
      <c r="N206">
        <f t="shared" si="65"/>
        <v>2</v>
      </c>
      <c r="O206">
        <v>206</v>
      </c>
      <c r="P206">
        <f t="shared" si="66"/>
        <v>205</v>
      </c>
      <c r="Q206">
        <f t="shared" si="67"/>
        <v>1.5</v>
      </c>
      <c r="R206">
        <f t="shared" si="68"/>
        <v>1.5</v>
      </c>
      <c r="S206">
        <v>206</v>
      </c>
      <c r="T206">
        <f t="shared" si="69"/>
        <v>205</v>
      </c>
      <c r="U206">
        <f t="shared" si="70"/>
        <v>0.36095901792569496</v>
      </c>
      <c r="V206">
        <f t="shared" si="71"/>
        <v>0.83629635456727502</v>
      </c>
      <c r="W206">
        <v>206</v>
      </c>
      <c r="X206">
        <f t="shared" si="72"/>
        <v>205</v>
      </c>
      <c r="Y206">
        <f t="shared" si="73"/>
        <v>1.3609590179257001</v>
      </c>
      <c r="Z206">
        <f t="shared" si="74"/>
        <v>0.83629635456727502</v>
      </c>
      <c r="AA206">
        <v>206</v>
      </c>
      <c r="AB206">
        <f t="shared" si="75"/>
        <v>205</v>
      </c>
      <c r="AC206">
        <f t="shared" si="76"/>
        <v>1.5</v>
      </c>
      <c r="AD206">
        <f t="shared" si="77"/>
        <v>0.5</v>
      </c>
    </row>
    <row r="207" spans="1:30" x14ac:dyDescent="0.35">
      <c r="A207" s="117">
        <v>0</v>
      </c>
      <c r="B207">
        <v>1</v>
      </c>
      <c r="G207">
        <v>207</v>
      </c>
      <c r="H207">
        <f t="shared" si="60"/>
        <v>206</v>
      </c>
      <c r="I207">
        <f t="shared" si="61"/>
        <v>0.29470672389126418</v>
      </c>
      <c r="J207">
        <f t="shared" si="62"/>
        <v>1</v>
      </c>
      <c r="K207">
        <v>207</v>
      </c>
      <c r="L207">
        <f t="shared" si="63"/>
        <v>206</v>
      </c>
      <c r="M207">
        <f t="shared" si="64"/>
        <v>0.29470672389126418</v>
      </c>
      <c r="N207">
        <f t="shared" si="65"/>
        <v>1</v>
      </c>
      <c r="O207">
        <v>207</v>
      </c>
      <c r="P207">
        <f t="shared" si="66"/>
        <v>206</v>
      </c>
      <c r="Q207">
        <f t="shared" si="67"/>
        <v>1.5</v>
      </c>
      <c r="R207">
        <f t="shared" si="68"/>
        <v>1.5</v>
      </c>
      <c r="S207">
        <v>207</v>
      </c>
      <c r="T207">
        <f t="shared" si="69"/>
        <v>206</v>
      </c>
      <c r="U207">
        <f t="shared" si="70"/>
        <v>0.36192123925492903</v>
      </c>
      <c r="V207">
        <f t="shared" si="71"/>
        <v>0.163703645432725</v>
      </c>
      <c r="W207">
        <v>207</v>
      </c>
      <c r="X207">
        <f t="shared" si="72"/>
        <v>206</v>
      </c>
      <c r="Y207">
        <f t="shared" si="73"/>
        <v>1.361921239254934</v>
      </c>
      <c r="Z207">
        <f t="shared" si="74"/>
        <v>0.163703645432725</v>
      </c>
      <c r="AA207">
        <v>207</v>
      </c>
      <c r="AB207">
        <f t="shared" si="75"/>
        <v>206</v>
      </c>
      <c r="AC207">
        <f t="shared" si="76"/>
        <v>1.5</v>
      </c>
      <c r="AD207">
        <f t="shared" si="77"/>
        <v>0.5</v>
      </c>
    </row>
    <row r="208" spans="1:30" x14ac:dyDescent="0.35">
      <c r="A208" s="117">
        <v>0</v>
      </c>
      <c r="B208">
        <v>0</v>
      </c>
      <c r="G208">
        <v>208</v>
      </c>
      <c r="H208">
        <f t="shared" si="60"/>
        <v>207</v>
      </c>
      <c r="I208">
        <f t="shared" si="61"/>
        <v>0.29613733905578488</v>
      </c>
      <c r="J208">
        <f t="shared" si="62"/>
        <v>2</v>
      </c>
      <c r="K208">
        <v>208</v>
      </c>
      <c r="L208">
        <f t="shared" si="63"/>
        <v>207</v>
      </c>
      <c r="M208">
        <f t="shared" si="64"/>
        <v>0.29613733905578488</v>
      </c>
      <c r="N208">
        <f t="shared" si="65"/>
        <v>2</v>
      </c>
      <c r="O208">
        <v>208</v>
      </c>
      <c r="P208">
        <f t="shared" si="66"/>
        <v>207</v>
      </c>
      <c r="Q208">
        <f t="shared" si="67"/>
        <v>1.5</v>
      </c>
      <c r="R208">
        <f t="shared" si="68"/>
        <v>1.5</v>
      </c>
      <c r="S208">
        <v>208</v>
      </c>
      <c r="T208">
        <f t="shared" si="69"/>
        <v>207</v>
      </c>
      <c r="U208">
        <f t="shared" si="70"/>
        <v>0.36288346058416299</v>
      </c>
      <c r="V208">
        <f t="shared" si="71"/>
        <v>0.83629635456727502</v>
      </c>
      <c r="W208">
        <v>208</v>
      </c>
      <c r="X208">
        <f t="shared" si="72"/>
        <v>207</v>
      </c>
      <c r="Y208">
        <f t="shared" si="73"/>
        <v>1.362883460584168</v>
      </c>
      <c r="Z208">
        <f t="shared" si="74"/>
        <v>0.83629635456727502</v>
      </c>
      <c r="AA208">
        <v>208</v>
      </c>
      <c r="AB208">
        <f t="shared" si="75"/>
        <v>207</v>
      </c>
      <c r="AC208">
        <f t="shared" si="76"/>
        <v>1.5</v>
      </c>
      <c r="AD208">
        <f t="shared" si="77"/>
        <v>0.5</v>
      </c>
    </row>
    <row r="209" spans="1:30" x14ac:dyDescent="0.35">
      <c r="A209" s="117">
        <v>0</v>
      </c>
      <c r="B209">
        <v>0</v>
      </c>
      <c r="G209">
        <v>209</v>
      </c>
      <c r="H209">
        <f t="shared" si="60"/>
        <v>208</v>
      </c>
      <c r="I209">
        <f t="shared" si="61"/>
        <v>0.29756795422030557</v>
      </c>
      <c r="J209">
        <f t="shared" si="62"/>
        <v>1</v>
      </c>
      <c r="K209">
        <v>209</v>
      </c>
      <c r="L209">
        <f t="shared" si="63"/>
        <v>208</v>
      </c>
      <c r="M209">
        <f t="shared" si="64"/>
        <v>0.29756795422030557</v>
      </c>
      <c r="N209">
        <f t="shared" si="65"/>
        <v>1</v>
      </c>
      <c r="O209">
        <v>209</v>
      </c>
      <c r="P209">
        <f t="shared" si="66"/>
        <v>208</v>
      </c>
      <c r="Q209">
        <f t="shared" si="67"/>
        <v>1.5</v>
      </c>
      <c r="R209">
        <f t="shared" si="68"/>
        <v>1.5</v>
      </c>
      <c r="S209">
        <v>209</v>
      </c>
      <c r="T209">
        <f t="shared" si="69"/>
        <v>208</v>
      </c>
      <c r="U209">
        <f t="shared" si="70"/>
        <v>0.363845681913397</v>
      </c>
      <c r="V209">
        <f t="shared" si="71"/>
        <v>0.163703645432725</v>
      </c>
      <c r="W209">
        <v>209</v>
      </c>
      <c r="X209">
        <f t="shared" si="72"/>
        <v>208</v>
      </c>
      <c r="Y209">
        <f t="shared" si="73"/>
        <v>1.3638456819134022</v>
      </c>
      <c r="Z209">
        <f t="shared" si="74"/>
        <v>0.163703645432725</v>
      </c>
      <c r="AA209">
        <v>209</v>
      </c>
      <c r="AB209">
        <f t="shared" si="75"/>
        <v>208</v>
      </c>
      <c r="AC209">
        <f t="shared" si="76"/>
        <v>1.5</v>
      </c>
      <c r="AD209">
        <f t="shared" si="77"/>
        <v>0.5</v>
      </c>
    </row>
    <row r="210" spans="1:30" x14ac:dyDescent="0.35">
      <c r="A210" s="117">
        <v>0</v>
      </c>
      <c r="B210">
        <v>0</v>
      </c>
      <c r="G210">
        <v>210</v>
      </c>
      <c r="H210">
        <f t="shared" si="60"/>
        <v>209</v>
      </c>
      <c r="I210">
        <f t="shared" si="61"/>
        <v>0.29899856938482627</v>
      </c>
      <c r="J210">
        <f t="shared" si="62"/>
        <v>2</v>
      </c>
      <c r="K210">
        <v>210</v>
      </c>
      <c r="L210">
        <f t="shared" si="63"/>
        <v>209</v>
      </c>
      <c r="M210">
        <f t="shared" si="64"/>
        <v>0.29899856938482627</v>
      </c>
      <c r="N210">
        <f t="shared" si="65"/>
        <v>2</v>
      </c>
      <c r="O210">
        <v>210</v>
      </c>
      <c r="P210">
        <f t="shared" si="66"/>
        <v>209</v>
      </c>
      <c r="Q210">
        <f t="shared" si="67"/>
        <v>1.5</v>
      </c>
      <c r="R210">
        <f t="shared" si="68"/>
        <v>1.5</v>
      </c>
      <c r="S210">
        <v>210</v>
      </c>
      <c r="T210">
        <f t="shared" si="69"/>
        <v>209</v>
      </c>
      <c r="U210">
        <f t="shared" si="70"/>
        <v>0.36480790324263102</v>
      </c>
      <c r="V210">
        <f t="shared" si="71"/>
        <v>0.83629635456727502</v>
      </c>
      <c r="W210">
        <v>210</v>
      </c>
      <c r="X210">
        <f t="shared" si="72"/>
        <v>209</v>
      </c>
      <c r="Y210">
        <f t="shared" si="73"/>
        <v>1.3648079032426361</v>
      </c>
      <c r="Z210">
        <f t="shared" si="74"/>
        <v>0.83629635456727502</v>
      </c>
      <c r="AA210">
        <v>210</v>
      </c>
      <c r="AB210">
        <f t="shared" si="75"/>
        <v>209</v>
      </c>
      <c r="AC210">
        <f t="shared" si="76"/>
        <v>1.5</v>
      </c>
      <c r="AD210">
        <f t="shared" si="77"/>
        <v>0.5</v>
      </c>
    </row>
    <row r="211" spans="1:30" x14ac:dyDescent="0.35">
      <c r="A211" s="117">
        <v>0</v>
      </c>
      <c r="B211">
        <v>0</v>
      </c>
      <c r="G211">
        <v>211</v>
      </c>
      <c r="H211">
        <f t="shared" si="60"/>
        <v>210</v>
      </c>
      <c r="I211">
        <f t="shared" si="61"/>
        <v>0.30042918454934697</v>
      </c>
      <c r="J211">
        <f t="shared" si="62"/>
        <v>1</v>
      </c>
      <c r="K211">
        <v>211</v>
      </c>
      <c r="L211">
        <f t="shared" si="63"/>
        <v>210</v>
      </c>
      <c r="M211">
        <f t="shared" si="64"/>
        <v>0.30042918454934697</v>
      </c>
      <c r="N211">
        <f t="shared" si="65"/>
        <v>1</v>
      </c>
      <c r="O211">
        <v>211</v>
      </c>
      <c r="P211">
        <f t="shared" si="66"/>
        <v>210</v>
      </c>
      <c r="Q211">
        <f t="shared" si="67"/>
        <v>1.5</v>
      </c>
      <c r="R211">
        <f t="shared" si="68"/>
        <v>1.5</v>
      </c>
      <c r="S211">
        <v>211</v>
      </c>
      <c r="T211">
        <f t="shared" si="69"/>
        <v>210</v>
      </c>
      <c r="U211">
        <f t="shared" si="70"/>
        <v>0.36577012457186497</v>
      </c>
      <c r="V211">
        <f t="shared" si="71"/>
        <v>0.163703645432725</v>
      </c>
      <c r="W211">
        <v>211</v>
      </c>
      <c r="X211">
        <f t="shared" si="72"/>
        <v>210</v>
      </c>
      <c r="Y211">
        <f t="shared" si="73"/>
        <v>1.3657701245718701</v>
      </c>
      <c r="Z211">
        <f t="shared" si="74"/>
        <v>0.163703645432725</v>
      </c>
      <c r="AA211">
        <v>211</v>
      </c>
      <c r="AB211">
        <f t="shared" si="75"/>
        <v>210</v>
      </c>
      <c r="AC211">
        <f t="shared" si="76"/>
        <v>1.5</v>
      </c>
      <c r="AD211">
        <f t="shared" si="77"/>
        <v>0.5</v>
      </c>
    </row>
    <row r="212" spans="1:30" x14ac:dyDescent="0.35">
      <c r="A212" s="117">
        <v>0</v>
      </c>
      <c r="B212">
        <v>0</v>
      </c>
      <c r="G212">
        <v>212</v>
      </c>
      <c r="H212">
        <f t="shared" si="60"/>
        <v>211</v>
      </c>
      <c r="I212">
        <f t="shared" si="61"/>
        <v>0.30185979971386767</v>
      </c>
      <c r="J212">
        <f t="shared" si="62"/>
        <v>2</v>
      </c>
      <c r="K212">
        <v>212</v>
      </c>
      <c r="L212">
        <f t="shared" si="63"/>
        <v>211</v>
      </c>
      <c r="M212">
        <f t="shared" si="64"/>
        <v>0.30185979971386767</v>
      </c>
      <c r="N212">
        <f t="shared" si="65"/>
        <v>2</v>
      </c>
      <c r="O212">
        <v>212</v>
      </c>
      <c r="P212">
        <f t="shared" si="66"/>
        <v>211</v>
      </c>
      <c r="Q212">
        <f t="shared" si="67"/>
        <v>1.5</v>
      </c>
      <c r="R212">
        <f t="shared" si="68"/>
        <v>1.5</v>
      </c>
      <c r="S212">
        <v>212</v>
      </c>
      <c r="T212">
        <f t="shared" si="69"/>
        <v>211</v>
      </c>
      <c r="U212">
        <f t="shared" si="70"/>
        <v>0.36673234590109899</v>
      </c>
      <c r="V212">
        <f t="shared" si="71"/>
        <v>0.83629635456727502</v>
      </c>
      <c r="W212">
        <v>212</v>
      </c>
      <c r="X212">
        <f t="shared" si="72"/>
        <v>211</v>
      </c>
      <c r="Y212">
        <f t="shared" si="73"/>
        <v>1.366732345901104</v>
      </c>
      <c r="Z212">
        <f t="shared" si="74"/>
        <v>0.83629635456727502</v>
      </c>
      <c r="AA212">
        <v>212</v>
      </c>
      <c r="AB212">
        <f t="shared" si="75"/>
        <v>211</v>
      </c>
      <c r="AC212">
        <f t="shared" si="76"/>
        <v>1.5</v>
      </c>
      <c r="AD212">
        <f t="shared" si="77"/>
        <v>0.5</v>
      </c>
    </row>
    <row r="213" spans="1:30" x14ac:dyDescent="0.35">
      <c r="A213" s="117">
        <v>0</v>
      </c>
      <c r="B213">
        <v>0</v>
      </c>
      <c r="G213">
        <v>213</v>
      </c>
      <c r="H213">
        <f t="shared" si="60"/>
        <v>212</v>
      </c>
      <c r="I213">
        <f t="shared" si="61"/>
        <v>0.30329041487838837</v>
      </c>
      <c r="J213">
        <f t="shared" si="62"/>
        <v>1</v>
      </c>
      <c r="K213">
        <v>213</v>
      </c>
      <c r="L213">
        <f t="shared" si="63"/>
        <v>212</v>
      </c>
      <c r="M213">
        <f t="shared" si="64"/>
        <v>0.30329041487838837</v>
      </c>
      <c r="N213">
        <f t="shared" si="65"/>
        <v>1</v>
      </c>
      <c r="O213">
        <v>213</v>
      </c>
      <c r="P213">
        <f t="shared" si="66"/>
        <v>212</v>
      </c>
      <c r="Q213">
        <f t="shared" si="67"/>
        <v>1.5</v>
      </c>
      <c r="R213">
        <f t="shared" si="68"/>
        <v>1.5</v>
      </c>
      <c r="S213">
        <v>213</v>
      </c>
      <c r="T213">
        <f t="shared" si="69"/>
        <v>212</v>
      </c>
      <c r="U213">
        <f t="shared" si="70"/>
        <v>0.367694567230333</v>
      </c>
      <c r="V213">
        <f t="shared" si="71"/>
        <v>0.163703645432725</v>
      </c>
      <c r="W213">
        <v>213</v>
      </c>
      <c r="X213">
        <f t="shared" si="72"/>
        <v>212</v>
      </c>
      <c r="Y213">
        <f t="shared" si="73"/>
        <v>1.367694567230338</v>
      </c>
      <c r="Z213">
        <f t="shared" si="74"/>
        <v>0.163703645432725</v>
      </c>
      <c r="AA213">
        <v>213</v>
      </c>
      <c r="AB213">
        <f t="shared" si="75"/>
        <v>212</v>
      </c>
      <c r="AC213">
        <f t="shared" si="76"/>
        <v>1.5</v>
      </c>
      <c r="AD213">
        <f t="shared" si="77"/>
        <v>0.5</v>
      </c>
    </row>
    <row r="214" spans="1:30" x14ac:dyDescent="0.35">
      <c r="A214" s="117">
        <v>0</v>
      </c>
      <c r="B214">
        <v>0</v>
      </c>
      <c r="G214">
        <v>214</v>
      </c>
      <c r="H214">
        <f t="shared" si="60"/>
        <v>213</v>
      </c>
      <c r="I214">
        <f t="shared" si="61"/>
        <v>0.30472103004290907</v>
      </c>
      <c r="J214">
        <f t="shared" si="62"/>
        <v>2</v>
      </c>
      <c r="K214">
        <v>214</v>
      </c>
      <c r="L214">
        <f t="shared" si="63"/>
        <v>213</v>
      </c>
      <c r="M214">
        <f t="shared" si="64"/>
        <v>0.30472103004290907</v>
      </c>
      <c r="N214">
        <f t="shared" si="65"/>
        <v>2</v>
      </c>
      <c r="O214">
        <v>214</v>
      </c>
      <c r="P214">
        <f t="shared" si="66"/>
        <v>213</v>
      </c>
      <c r="Q214">
        <f t="shared" si="67"/>
        <v>1.5</v>
      </c>
      <c r="R214">
        <f t="shared" si="68"/>
        <v>1.5</v>
      </c>
      <c r="S214">
        <v>214</v>
      </c>
      <c r="T214">
        <f t="shared" si="69"/>
        <v>213</v>
      </c>
      <c r="U214">
        <f t="shared" si="70"/>
        <v>0.36865678855956696</v>
      </c>
      <c r="V214">
        <f t="shared" si="71"/>
        <v>0.83629635456727502</v>
      </c>
      <c r="W214">
        <v>214</v>
      </c>
      <c r="X214">
        <f t="shared" si="72"/>
        <v>213</v>
      </c>
      <c r="Y214">
        <f t="shared" si="73"/>
        <v>1.368656788559572</v>
      </c>
      <c r="Z214">
        <f t="shared" si="74"/>
        <v>0.83629635456727502</v>
      </c>
      <c r="AA214">
        <v>214</v>
      </c>
      <c r="AB214">
        <f t="shared" si="75"/>
        <v>213</v>
      </c>
      <c r="AC214">
        <f t="shared" si="76"/>
        <v>1.5</v>
      </c>
      <c r="AD214">
        <f t="shared" si="77"/>
        <v>0.5</v>
      </c>
    </row>
    <row r="215" spans="1:30" x14ac:dyDescent="0.35">
      <c r="A215" s="117">
        <v>0</v>
      </c>
      <c r="B215">
        <v>0</v>
      </c>
      <c r="G215">
        <v>215</v>
      </c>
      <c r="H215">
        <f t="shared" si="60"/>
        <v>214</v>
      </c>
      <c r="I215">
        <f t="shared" si="61"/>
        <v>0.30615164520742977</v>
      </c>
      <c r="J215">
        <f t="shared" si="62"/>
        <v>1</v>
      </c>
      <c r="K215">
        <v>215</v>
      </c>
      <c r="L215">
        <f t="shared" si="63"/>
        <v>214</v>
      </c>
      <c r="M215">
        <f t="shared" si="64"/>
        <v>0.30615164520742977</v>
      </c>
      <c r="N215">
        <f t="shared" si="65"/>
        <v>1</v>
      </c>
      <c r="O215">
        <v>215</v>
      </c>
      <c r="P215">
        <f t="shared" si="66"/>
        <v>214</v>
      </c>
      <c r="Q215">
        <f t="shared" si="67"/>
        <v>1.5</v>
      </c>
      <c r="R215">
        <f t="shared" si="68"/>
        <v>1.5</v>
      </c>
      <c r="S215">
        <v>215</v>
      </c>
      <c r="T215">
        <f t="shared" si="69"/>
        <v>214</v>
      </c>
      <c r="U215">
        <f t="shared" si="70"/>
        <v>0.36961900988880103</v>
      </c>
      <c r="V215">
        <f t="shared" si="71"/>
        <v>0.163703645432725</v>
      </c>
      <c r="W215">
        <v>215</v>
      </c>
      <c r="X215">
        <f t="shared" si="72"/>
        <v>214</v>
      </c>
      <c r="Y215">
        <f t="shared" si="73"/>
        <v>1.3696190098888061</v>
      </c>
      <c r="Z215">
        <f t="shared" si="74"/>
        <v>0.163703645432725</v>
      </c>
      <c r="AA215">
        <v>215</v>
      </c>
      <c r="AB215">
        <f t="shared" si="75"/>
        <v>214</v>
      </c>
      <c r="AC215">
        <f t="shared" si="76"/>
        <v>1.5</v>
      </c>
      <c r="AD215">
        <f t="shared" si="77"/>
        <v>0.5</v>
      </c>
    </row>
    <row r="216" spans="1:30" x14ac:dyDescent="0.35">
      <c r="A216" s="117">
        <v>0</v>
      </c>
      <c r="B216">
        <v>0</v>
      </c>
      <c r="G216">
        <v>216</v>
      </c>
      <c r="H216">
        <f t="shared" si="60"/>
        <v>215</v>
      </c>
      <c r="I216">
        <f t="shared" si="61"/>
        <v>0.30758226037195047</v>
      </c>
      <c r="J216">
        <f t="shared" si="62"/>
        <v>2</v>
      </c>
      <c r="K216">
        <v>216</v>
      </c>
      <c r="L216">
        <f t="shared" si="63"/>
        <v>215</v>
      </c>
      <c r="M216">
        <f t="shared" si="64"/>
        <v>0.30758226037195047</v>
      </c>
      <c r="N216">
        <f t="shared" si="65"/>
        <v>2</v>
      </c>
      <c r="O216">
        <v>216</v>
      </c>
      <c r="P216">
        <f t="shared" si="66"/>
        <v>215</v>
      </c>
      <c r="Q216">
        <f t="shared" si="67"/>
        <v>1.5</v>
      </c>
      <c r="R216">
        <f t="shared" si="68"/>
        <v>1.5</v>
      </c>
      <c r="S216">
        <v>216</v>
      </c>
      <c r="T216">
        <f t="shared" si="69"/>
        <v>215</v>
      </c>
      <c r="U216">
        <f t="shared" si="70"/>
        <v>0.37058123121803499</v>
      </c>
      <c r="V216">
        <f t="shared" si="71"/>
        <v>0.83629635456727502</v>
      </c>
      <c r="W216">
        <v>216</v>
      </c>
      <c r="X216">
        <f t="shared" si="72"/>
        <v>215</v>
      </c>
      <c r="Y216">
        <f t="shared" si="73"/>
        <v>1.3705812312180401</v>
      </c>
      <c r="Z216">
        <f t="shared" si="74"/>
        <v>0.83629635456727502</v>
      </c>
      <c r="AA216">
        <v>216</v>
      </c>
      <c r="AB216">
        <f t="shared" si="75"/>
        <v>215</v>
      </c>
      <c r="AC216">
        <f t="shared" si="76"/>
        <v>1.5</v>
      </c>
      <c r="AD216">
        <f t="shared" si="77"/>
        <v>0.5</v>
      </c>
    </row>
    <row r="217" spans="1:30" x14ac:dyDescent="0.35">
      <c r="A217" s="117">
        <v>1</v>
      </c>
      <c r="B217">
        <v>0</v>
      </c>
      <c r="G217">
        <v>217</v>
      </c>
      <c r="H217">
        <f t="shared" si="60"/>
        <v>216</v>
      </c>
      <c r="I217">
        <f t="shared" si="61"/>
        <v>0.30901287553647117</v>
      </c>
      <c r="J217">
        <f t="shared" si="62"/>
        <v>1</v>
      </c>
      <c r="K217">
        <v>217</v>
      </c>
      <c r="L217">
        <f t="shared" si="63"/>
        <v>216</v>
      </c>
      <c r="M217">
        <f t="shared" si="64"/>
        <v>0.30901287553647117</v>
      </c>
      <c r="N217">
        <f t="shared" si="65"/>
        <v>1</v>
      </c>
      <c r="O217">
        <v>217</v>
      </c>
      <c r="P217">
        <f t="shared" si="66"/>
        <v>216</v>
      </c>
      <c r="Q217">
        <f t="shared" si="67"/>
        <v>1.5</v>
      </c>
      <c r="R217">
        <f t="shared" si="68"/>
        <v>1.5</v>
      </c>
      <c r="S217">
        <v>217</v>
      </c>
      <c r="T217">
        <f t="shared" si="69"/>
        <v>216</v>
      </c>
      <c r="U217">
        <f t="shared" si="70"/>
        <v>0.371543452547269</v>
      </c>
      <c r="V217">
        <f t="shared" si="71"/>
        <v>0.163703645432725</v>
      </c>
      <c r="W217">
        <v>217</v>
      </c>
      <c r="X217">
        <f t="shared" si="72"/>
        <v>216</v>
      </c>
      <c r="Y217">
        <f t="shared" si="73"/>
        <v>1.3715434525472741</v>
      </c>
      <c r="Z217">
        <f t="shared" si="74"/>
        <v>0.163703645432725</v>
      </c>
      <c r="AA217">
        <v>217</v>
      </c>
      <c r="AB217">
        <f t="shared" si="75"/>
        <v>216</v>
      </c>
      <c r="AC217">
        <f t="shared" si="76"/>
        <v>1.5</v>
      </c>
      <c r="AD217">
        <f t="shared" si="77"/>
        <v>0.5</v>
      </c>
    </row>
    <row r="218" spans="1:30" x14ac:dyDescent="0.35">
      <c r="A218" s="117">
        <v>0</v>
      </c>
      <c r="B218">
        <v>1</v>
      </c>
      <c r="G218">
        <v>218</v>
      </c>
      <c r="H218">
        <f t="shared" si="60"/>
        <v>217</v>
      </c>
      <c r="I218">
        <f t="shared" si="61"/>
        <v>0.31044349070099186</v>
      </c>
      <c r="J218">
        <f t="shared" si="62"/>
        <v>2</v>
      </c>
      <c r="K218">
        <v>218</v>
      </c>
      <c r="L218">
        <f t="shared" si="63"/>
        <v>217</v>
      </c>
      <c r="M218">
        <f t="shared" si="64"/>
        <v>0.31044349070099186</v>
      </c>
      <c r="N218">
        <f t="shared" si="65"/>
        <v>2</v>
      </c>
      <c r="O218">
        <v>218</v>
      </c>
      <c r="P218">
        <f t="shared" si="66"/>
        <v>217</v>
      </c>
      <c r="Q218">
        <f t="shared" si="67"/>
        <v>1.5</v>
      </c>
      <c r="R218">
        <f t="shared" si="68"/>
        <v>1.5</v>
      </c>
      <c r="S218">
        <v>218</v>
      </c>
      <c r="T218">
        <f t="shared" si="69"/>
        <v>217</v>
      </c>
      <c r="U218">
        <f t="shared" si="70"/>
        <v>0.37250567387650302</v>
      </c>
      <c r="V218">
        <f t="shared" si="71"/>
        <v>0.83629635456727502</v>
      </c>
      <c r="W218">
        <v>218</v>
      </c>
      <c r="X218">
        <f t="shared" si="72"/>
        <v>217</v>
      </c>
      <c r="Y218">
        <f t="shared" si="73"/>
        <v>1.372505673876508</v>
      </c>
      <c r="Z218">
        <f t="shared" si="74"/>
        <v>0.83629635456727502</v>
      </c>
      <c r="AA218">
        <v>218</v>
      </c>
      <c r="AB218">
        <f t="shared" si="75"/>
        <v>217</v>
      </c>
      <c r="AC218">
        <f t="shared" si="76"/>
        <v>1.5</v>
      </c>
      <c r="AD218">
        <f t="shared" si="77"/>
        <v>0.5</v>
      </c>
    </row>
    <row r="219" spans="1:30" x14ac:dyDescent="0.35">
      <c r="A219" s="117">
        <v>0</v>
      </c>
      <c r="B219">
        <v>0</v>
      </c>
      <c r="G219">
        <v>219</v>
      </c>
      <c r="H219">
        <f t="shared" si="60"/>
        <v>218</v>
      </c>
      <c r="I219">
        <f t="shared" si="61"/>
        <v>0.31187410586551256</v>
      </c>
      <c r="J219">
        <f t="shared" si="62"/>
        <v>1</v>
      </c>
      <c r="K219">
        <v>219</v>
      </c>
      <c r="L219">
        <f t="shared" si="63"/>
        <v>218</v>
      </c>
      <c r="M219">
        <f t="shared" si="64"/>
        <v>0.31187410586551256</v>
      </c>
      <c r="N219">
        <f t="shared" si="65"/>
        <v>1</v>
      </c>
      <c r="O219">
        <v>219</v>
      </c>
      <c r="P219">
        <f t="shared" si="66"/>
        <v>218</v>
      </c>
      <c r="Q219">
        <f t="shared" si="67"/>
        <v>1.5</v>
      </c>
      <c r="R219">
        <f t="shared" si="68"/>
        <v>1.5</v>
      </c>
      <c r="S219">
        <v>219</v>
      </c>
      <c r="T219">
        <f t="shared" si="69"/>
        <v>218</v>
      </c>
      <c r="U219">
        <f t="shared" si="70"/>
        <v>0.37346789520573698</v>
      </c>
      <c r="V219">
        <f t="shared" si="71"/>
        <v>0.163703645432725</v>
      </c>
      <c r="W219">
        <v>219</v>
      </c>
      <c r="X219">
        <f t="shared" si="72"/>
        <v>218</v>
      </c>
      <c r="Y219">
        <f t="shared" si="73"/>
        <v>1.3734678952057422</v>
      </c>
      <c r="Z219">
        <f t="shared" si="74"/>
        <v>0.163703645432725</v>
      </c>
      <c r="AA219">
        <v>219</v>
      </c>
      <c r="AB219">
        <f t="shared" si="75"/>
        <v>218</v>
      </c>
      <c r="AC219">
        <f t="shared" si="76"/>
        <v>1.5</v>
      </c>
      <c r="AD219">
        <f t="shared" si="77"/>
        <v>0.5</v>
      </c>
    </row>
    <row r="220" spans="1:30" x14ac:dyDescent="0.35">
      <c r="A220" s="117">
        <v>1</v>
      </c>
      <c r="B220">
        <v>1</v>
      </c>
      <c r="G220">
        <v>220</v>
      </c>
      <c r="H220">
        <f t="shared" si="60"/>
        <v>219</v>
      </c>
      <c r="I220">
        <f t="shared" si="61"/>
        <v>0.31330472103003326</v>
      </c>
      <c r="J220">
        <f t="shared" si="62"/>
        <v>2</v>
      </c>
      <c r="K220">
        <v>220</v>
      </c>
      <c r="L220">
        <f t="shared" si="63"/>
        <v>219</v>
      </c>
      <c r="M220">
        <f t="shared" si="64"/>
        <v>0.31330472103003326</v>
      </c>
      <c r="N220">
        <f t="shared" si="65"/>
        <v>2</v>
      </c>
      <c r="O220">
        <v>220</v>
      </c>
      <c r="P220">
        <f t="shared" si="66"/>
        <v>219</v>
      </c>
      <c r="Q220">
        <f t="shared" si="67"/>
        <v>1.5</v>
      </c>
      <c r="R220">
        <f t="shared" si="68"/>
        <v>1.5</v>
      </c>
      <c r="S220">
        <v>220</v>
      </c>
      <c r="T220">
        <f t="shared" si="69"/>
        <v>219</v>
      </c>
      <c r="U220">
        <f t="shared" si="70"/>
        <v>0.37443011653497099</v>
      </c>
      <c r="V220">
        <f t="shared" si="71"/>
        <v>0.83629635456727502</v>
      </c>
      <c r="W220">
        <v>220</v>
      </c>
      <c r="X220">
        <f t="shared" si="72"/>
        <v>219</v>
      </c>
      <c r="Y220">
        <f t="shared" si="73"/>
        <v>1.3744301165349762</v>
      </c>
      <c r="Z220">
        <f t="shared" si="74"/>
        <v>0.83629635456727502</v>
      </c>
      <c r="AA220">
        <v>220</v>
      </c>
      <c r="AB220">
        <f t="shared" si="75"/>
        <v>219</v>
      </c>
      <c r="AC220">
        <f t="shared" si="76"/>
        <v>1.5</v>
      </c>
      <c r="AD220">
        <f t="shared" si="77"/>
        <v>0.5</v>
      </c>
    </row>
    <row r="221" spans="1:30" x14ac:dyDescent="0.35">
      <c r="A221" s="117">
        <v>1</v>
      </c>
      <c r="B221">
        <v>0</v>
      </c>
      <c r="G221">
        <v>221</v>
      </c>
      <c r="H221">
        <f t="shared" si="60"/>
        <v>220</v>
      </c>
      <c r="I221">
        <f t="shared" si="61"/>
        <v>0.31473533619455396</v>
      </c>
      <c r="J221">
        <f t="shared" si="62"/>
        <v>1</v>
      </c>
      <c r="K221">
        <v>221</v>
      </c>
      <c r="L221">
        <f t="shared" si="63"/>
        <v>220</v>
      </c>
      <c r="M221">
        <f t="shared" si="64"/>
        <v>0.31473533619455396</v>
      </c>
      <c r="N221">
        <f t="shared" si="65"/>
        <v>1</v>
      </c>
      <c r="O221">
        <v>221</v>
      </c>
      <c r="P221">
        <f t="shared" si="66"/>
        <v>220</v>
      </c>
      <c r="Q221">
        <f t="shared" si="67"/>
        <v>1.5</v>
      </c>
      <c r="R221">
        <f t="shared" si="68"/>
        <v>1.5</v>
      </c>
      <c r="S221">
        <v>221</v>
      </c>
      <c r="T221">
        <f t="shared" si="69"/>
        <v>220</v>
      </c>
      <c r="U221">
        <f t="shared" si="70"/>
        <v>0.37539233786420501</v>
      </c>
      <c r="V221">
        <f t="shared" si="71"/>
        <v>0.163703645432725</v>
      </c>
      <c r="W221">
        <v>221</v>
      </c>
      <c r="X221">
        <f t="shared" si="72"/>
        <v>220</v>
      </c>
      <c r="Y221">
        <f t="shared" si="73"/>
        <v>1.3753923378642101</v>
      </c>
      <c r="Z221">
        <f t="shared" si="74"/>
        <v>0.163703645432725</v>
      </c>
      <c r="AA221">
        <v>221</v>
      </c>
      <c r="AB221">
        <f t="shared" si="75"/>
        <v>220</v>
      </c>
      <c r="AC221">
        <f t="shared" si="76"/>
        <v>1.5</v>
      </c>
      <c r="AD221">
        <f t="shared" si="77"/>
        <v>0.5</v>
      </c>
    </row>
    <row r="222" spans="1:30" x14ac:dyDescent="0.35">
      <c r="A222" s="117">
        <v>0</v>
      </c>
      <c r="B222">
        <v>0</v>
      </c>
      <c r="G222">
        <v>222</v>
      </c>
      <c r="H222">
        <f t="shared" si="60"/>
        <v>221</v>
      </c>
      <c r="I222">
        <f t="shared" si="61"/>
        <v>0.31616595135907466</v>
      </c>
      <c r="J222">
        <f t="shared" si="62"/>
        <v>2</v>
      </c>
      <c r="K222">
        <v>222</v>
      </c>
      <c r="L222">
        <f t="shared" si="63"/>
        <v>221</v>
      </c>
      <c r="M222">
        <f t="shared" si="64"/>
        <v>0.31616595135907466</v>
      </c>
      <c r="N222">
        <f t="shared" si="65"/>
        <v>2</v>
      </c>
      <c r="O222">
        <v>222</v>
      </c>
      <c r="P222">
        <f t="shared" si="66"/>
        <v>221</v>
      </c>
      <c r="Q222">
        <f t="shared" si="67"/>
        <v>1.5</v>
      </c>
      <c r="R222">
        <f t="shared" si="68"/>
        <v>1.5</v>
      </c>
      <c r="S222">
        <v>222</v>
      </c>
      <c r="T222">
        <f t="shared" si="69"/>
        <v>221</v>
      </c>
      <c r="U222">
        <f t="shared" si="70"/>
        <v>0.37635455919343896</v>
      </c>
      <c r="V222">
        <f t="shared" si="71"/>
        <v>0.83629635456727502</v>
      </c>
      <c r="W222">
        <v>222</v>
      </c>
      <c r="X222">
        <f t="shared" si="72"/>
        <v>221</v>
      </c>
      <c r="Y222">
        <f t="shared" si="73"/>
        <v>1.3763545591934441</v>
      </c>
      <c r="Z222">
        <f t="shared" si="74"/>
        <v>0.83629635456727502</v>
      </c>
      <c r="AA222">
        <v>222</v>
      </c>
      <c r="AB222">
        <f t="shared" si="75"/>
        <v>221</v>
      </c>
      <c r="AC222">
        <f t="shared" si="76"/>
        <v>1.5</v>
      </c>
      <c r="AD222">
        <f t="shared" si="77"/>
        <v>0.5</v>
      </c>
    </row>
    <row r="223" spans="1:30" x14ac:dyDescent="0.35">
      <c r="A223" s="117">
        <v>1</v>
      </c>
      <c r="B223">
        <v>1</v>
      </c>
      <c r="G223">
        <v>223</v>
      </c>
      <c r="H223">
        <f t="shared" si="60"/>
        <v>222</v>
      </c>
      <c r="I223">
        <f t="shared" si="61"/>
        <v>0.31759656652359536</v>
      </c>
      <c r="J223">
        <f t="shared" si="62"/>
        <v>1</v>
      </c>
      <c r="K223">
        <v>223</v>
      </c>
      <c r="L223">
        <f t="shared" si="63"/>
        <v>222</v>
      </c>
      <c r="M223">
        <f t="shared" si="64"/>
        <v>0.31759656652359536</v>
      </c>
      <c r="N223">
        <f t="shared" si="65"/>
        <v>1</v>
      </c>
      <c r="O223">
        <v>223</v>
      </c>
      <c r="P223">
        <f t="shared" si="66"/>
        <v>222</v>
      </c>
      <c r="Q223">
        <f t="shared" si="67"/>
        <v>1.5</v>
      </c>
      <c r="R223">
        <f t="shared" si="68"/>
        <v>1.5</v>
      </c>
      <c r="S223">
        <v>223</v>
      </c>
      <c r="T223">
        <f t="shared" si="69"/>
        <v>222</v>
      </c>
      <c r="U223">
        <f t="shared" si="70"/>
        <v>0.37731678052267303</v>
      </c>
      <c r="V223">
        <f t="shared" si="71"/>
        <v>0.163703645432725</v>
      </c>
      <c r="W223">
        <v>223</v>
      </c>
      <c r="X223">
        <f t="shared" si="72"/>
        <v>222</v>
      </c>
      <c r="Y223">
        <f t="shared" si="73"/>
        <v>1.377316780522678</v>
      </c>
      <c r="Z223">
        <f t="shared" si="74"/>
        <v>0.163703645432725</v>
      </c>
      <c r="AA223">
        <v>223</v>
      </c>
      <c r="AB223">
        <f t="shared" si="75"/>
        <v>222</v>
      </c>
      <c r="AC223">
        <f t="shared" si="76"/>
        <v>1.5</v>
      </c>
      <c r="AD223">
        <f t="shared" si="77"/>
        <v>0.5</v>
      </c>
    </row>
    <row r="224" spans="1:30" x14ac:dyDescent="0.35">
      <c r="A224" s="117">
        <v>0</v>
      </c>
      <c r="B224">
        <v>0</v>
      </c>
      <c r="G224">
        <v>224</v>
      </c>
      <c r="H224">
        <f t="shared" si="60"/>
        <v>223</v>
      </c>
      <c r="I224">
        <f t="shared" si="61"/>
        <v>0.31902718168811606</v>
      </c>
      <c r="J224">
        <f t="shared" si="62"/>
        <v>2</v>
      </c>
      <c r="K224">
        <v>224</v>
      </c>
      <c r="L224">
        <f t="shared" si="63"/>
        <v>223</v>
      </c>
      <c r="M224">
        <f t="shared" si="64"/>
        <v>0.31902718168811606</v>
      </c>
      <c r="N224">
        <f t="shared" si="65"/>
        <v>2</v>
      </c>
      <c r="O224">
        <v>224</v>
      </c>
      <c r="P224">
        <f t="shared" si="66"/>
        <v>223</v>
      </c>
      <c r="Q224">
        <f t="shared" si="67"/>
        <v>1.5</v>
      </c>
      <c r="R224">
        <f t="shared" si="68"/>
        <v>1.5</v>
      </c>
      <c r="S224">
        <v>224</v>
      </c>
      <c r="T224">
        <f t="shared" si="69"/>
        <v>223</v>
      </c>
      <c r="U224">
        <f t="shared" si="70"/>
        <v>0.37827900185190699</v>
      </c>
      <c r="V224">
        <f t="shared" si="71"/>
        <v>0.83629635456727502</v>
      </c>
      <c r="W224">
        <v>224</v>
      </c>
      <c r="X224">
        <f t="shared" si="72"/>
        <v>223</v>
      </c>
      <c r="Y224">
        <f t="shared" si="73"/>
        <v>1.378279001851912</v>
      </c>
      <c r="Z224">
        <f t="shared" si="74"/>
        <v>0.83629635456727502</v>
      </c>
      <c r="AA224">
        <v>224</v>
      </c>
      <c r="AB224">
        <f t="shared" si="75"/>
        <v>223</v>
      </c>
      <c r="AC224">
        <f t="shared" si="76"/>
        <v>1.5</v>
      </c>
      <c r="AD224">
        <f t="shared" si="77"/>
        <v>0.5</v>
      </c>
    </row>
    <row r="225" spans="1:30" x14ac:dyDescent="0.35">
      <c r="A225" s="117">
        <v>0</v>
      </c>
      <c r="B225">
        <v>0</v>
      </c>
      <c r="G225">
        <v>225</v>
      </c>
      <c r="H225">
        <f t="shared" si="60"/>
        <v>224</v>
      </c>
      <c r="I225">
        <f t="shared" si="61"/>
        <v>0.32045779685263676</v>
      </c>
      <c r="J225">
        <f t="shared" si="62"/>
        <v>1</v>
      </c>
      <c r="K225">
        <v>225</v>
      </c>
      <c r="L225">
        <f t="shared" si="63"/>
        <v>224</v>
      </c>
      <c r="M225">
        <f t="shared" si="64"/>
        <v>0.32045779685263676</v>
      </c>
      <c r="N225">
        <f t="shared" si="65"/>
        <v>1</v>
      </c>
      <c r="O225">
        <v>225</v>
      </c>
      <c r="P225">
        <f t="shared" si="66"/>
        <v>224</v>
      </c>
      <c r="Q225">
        <f t="shared" si="67"/>
        <v>1.5</v>
      </c>
      <c r="R225">
        <f t="shared" si="68"/>
        <v>1.5</v>
      </c>
      <c r="S225">
        <v>225</v>
      </c>
      <c r="T225">
        <f t="shared" si="69"/>
        <v>224</v>
      </c>
      <c r="U225">
        <f t="shared" si="70"/>
        <v>0.37924122318114095</v>
      </c>
      <c r="V225">
        <f t="shared" si="71"/>
        <v>0.163703645432725</v>
      </c>
      <c r="W225">
        <v>225</v>
      </c>
      <c r="X225">
        <f t="shared" si="72"/>
        <v>224</v>
      </c>
      <c r="Y225">
        <f t="shared" si="73"/>
        <v>1.3792412231811459</v>
      </c>
      <c r="Z225">
        <f t="shared" si="74"/>
        <v>0.163703645432725</v>
      </c>
      <c r="AA225">
        <v>225</v>
      </c>
      <c r="AB225">
        <f t="shared" si="75"/>
        <v>224</v>
      </c>
      <c r="AC225">
        <f t="shared" si="76"/>
        <v>1.5</v>
      </c>
      <c r="AD225">
        <f t="shared" si="77"/>
        <v>0.5</v>
      </c>
    </row>
    <row r="226" spans="1:30" x14ac:dyDescent="0.35">
      <c r="A226" s="117">
        <v>1</v>
      </c>
      <c r="B226">
        <v>1</v>
      </c>
      <c r="G226">
        <v>226</v>
      </c>
      <c r="H226">
        <f t="shared" si="60"/>
        <v>225</v>
      </c>
      <c r="I226">
        <f t="shared" si="61"/>
        <v>0.32188841201715745</v>
      </c>
      <c r="J226">
        <f t="shared" si="62"/>
        <v>2</v>
      </c>
      <c r="K226">
        <v>226</v>
      </c>
      <c r="L226">
        <f t="shared" si="63"/>
        <v>225</v>
      </c>
      <c r="M226">
        <f t="shared" si="64"/>
        <v>0.32188841201715745</v>
      </c>
      <c r="N226">
        <f t="shared" si="65"/>
        <v>2</v>
      </c>
      <c r="O226">
        <v>226</v>
      </c>
      <c r="P226">
        <f t="shared" si="66"/>
        <v>225</v>
      </c>
      <c r="Q226">
        <f t="shared" si="67"/>
        <v>1.5</v>
      </c>
      <c r="R226">
        <f t="shared" si="68"/>
        <v>1.5</v>
      </c>
      <c r="S226">
        <v>226</v>
      </c>
      <c r="T226">
        <f t="shared" si="69"/>
        <v>225</v>
      </c>
      <c r="U226">
        <f t="shared" si="70"/>
        <v>0.38020344451037502</v>
      </c>
      <c r="V226">
        <f t="shared" si="71"/>
        <v>0.83629635456727502</v>
      </c>
      <c r="W226">
        <v>226</v>
      </c>
      <c r="X226">
        <f t="shared" si="72"/>
        <v>225</v>
      </c>
      <c r="Y226">
        <f t="shared" si="73"/>
        <v>1.3802034445103801</v>
      </c>
      <c r="Z226">
        <f t="shared" si="74"/>
        <v>0.83629635456727502</v>
      </c>
      <c r="AA226">
        <v>226</v>
      </c>
      <c r="AB226">
        <f t="shared" si="75"/>
        <v>225</v>
      </c>
      <c r="AC226">
        <f t="shared" si="76"/>
        <v>1.5</v>
      </c>
      <c r="AD226">
        <f t="shared" si="77"/>
        <v>0.5</v>
      </c>
    </row>
    <row r="227" spans="1:30" x14ac:dyDescent="0.35">
      <c r="A227" s="117">
        <v>0</v>
      </c>
      <c r="B227">
        <v>0</v>
      </c>
      <c r="G227">
        <v>227</v>
      </c>
      <c r="H227">
        <f t="shared" si="60"/>
        <v>226</v>
      </c>
      <c r="I227">
        <f t="shared" si="61"/>
        <v>0.32331902718167815</v>
      </c>
      <c r="J227">
        <f t="shared" si="62"/>
        <v>1</v>
      </c>
      <c r="K227">
        <v>227</v>
      </c>
      <c r="L227">
        <f t="shared" si="63"/>
        <v>226</v>
      </c>
      <c r="M227">
        <f t="shared" si="64"/>
        <v>0.32331902718167815</v>
      </c>
      <c r="N227">
        <f t="shared" si="65"/>
        <v>1</v>
      </c>
      <c r="O227">
        <v>227</v>
      </c>
      <c r="P227">
        <f t="shared" si="66"/>
        <v>226</v>
      </c>
      <c r="Q227">
        <f t="shared" si="67"/>
        <v>1.5</v>
      </c>
      <c r="R227">
        <f t="shared" si="68"/>
        <v>1.5</v>
      </c>
      <c r="S227">
        <v>227</v>
      </c>
      <c r="T227">
        <f t="shared" si="69"/>
        <v>226</v>
      </c>
      <c r="U227">
        <f t="shared" si="70"/>
        <v>0.38116566583960898</v>
      </c>
      <c r="V227">
        <f t="shared" si="71"/>
        <v>0.163703645432725</v>
      </c>
      <c r="W227">
        <v>227</v>
      </c>
      <c r="X227">
        <f t="shared" si="72"/>
        <v>226</v>
      </c>
      <c r="Y227">
        <f t="shared" si="73"/>
        <v>1.3811656658396141</v>
      </c>
      <c r="Z227">
        <f t="shared" si="74"/>
        <v>0.163703645432725</v>
      </c>
      <c r="AA227">
        <v>227</v>
      </c>
      <c r="AB227">
        <f t="shared" si="75"/>
        <v>226</v>
      </c>
      <c r="AC227">
        <f t="shared" si="76"/>
        <v>1.5</v>
      </c>
      <c r="AD227">
        <f t="shared" si="77"/>
        <v>0.5</v>
      </c>
    </row>
    <row r="228" spans="1:30" x14ac:dyDescent="0.35">
      <c r="A228" s="117">
        <v>1</v>
      </c>
      <c r="B228">
        <v>0</v>
      </c>
      <c r="G228">
        <v>228</v>
      </c>
      <c r="H228">
        <f t="shared" si="60"/>
        <v>227</v>
      </c>
      <c r="I228">
        <f t="shared" si="61"/>
        <v>0.32474964234619885</v>
      </c>
      <c r="J228">
        <f t="shared" si="62"/>
        <v>2</v>
      </c>
      <c r="K228">
        <v>228</v>
      </c>
      <c r="L228">
        <f t="shared" si="63"/>
        <v>227</v>
      </c>
      <c r="M228">
        <f t="shared" si="64"/>
        <v>0.32474964234619885</v>
      </c>
      <c r="N228">
        <f t="shared" si="65"/>
        <v>2</v>
      </c>
      <c r="O228">
        <v>228</v>
      </c>
      <c r="P228">
        <f t="shared" si="66"/>
        <v>227</v>
      </c>
      <c r="Q228">
        <f t="shared" si="67"/>
        <v>1.5</v>
      </c>
      <c r="R228">
        <f t="shared" si="68"/>
        <v>1.5</v>
      </c>
      <c r="S228">
        <v>228</v>
      </c>
      <c r="T228">
        <f t="shared" si="69"/>
        <v>227</v>
      </c>
      <c r="U228">
        <f t="shared" si="70"/>
        <v>0.38212788716884299</v>
      </c>
      <c r="V228">
        <f t="shared" si="71"/>
        <v>0.83629635456727502</v>
      </c>
      <c r="W228">
        <v>228</v>
      </c>
      <c r="X228">
        <f t="shared" si="72"/>
        <v>227</v>
      </c>
      <c r="Y228">
        <f t="shared" si="73"/>
        <v>1.382127887168848</v>
      </c>
      <c r="Z228">
        <f t="shared" si="74"/>
        <v>0.83629635456727502</v>
      </c>
      <c r="AA228">
        <v>228</v>
      </c>
      <c r="AB228">
        <f t="shared" si="75"/>
        <v>227</v>
      </c>
      <c r="AC228">
        <f t="shared" si="76"/>
        <v>1.5</v>
      </c>
      <c r="AD228">
        <f t="shared" si="77"/>
        <v>0.5</v>
      </c>
    </row>
    <row r="229" spans="1:30" x14ac:dyDescent="0.35">
      <c r="A229" s="117">
        <v>0</v>
      </c>
      <c r="B229">
        <v>1</v>
      </c>
      <c r="G229">
        <v>229</v>
      </c>
      <c r="H229">
        <f t="shared" si="60"/>
        <v>228</v>
      </c>
      <c r="I229">
        <f t="shared" si="61"/>
        <v>0.32618025751071955</v>
      </c>
      <c r="J229">
        <f t="shared" si="62"/>
        <v>1</v>
      </c>
      <c r="K229">
        <v>229</v>
      </c>
      <c r="L229">
        <f t="shared" si="63"/>
        <v>228</v>
      </c>
      <c r="M229">
        <f t="shared" si="64"/>
        <v>0.32618025751071955</v>
      </c>
      <c r="N229">
        <f t="shared" si="65"/>
        <v>1</v>
      </c>
      <c r="O229">
        <v>229</v>
      </c>
      <c r="P229">
        <f t="shared" si="66"/>
        <v>228</v>
      </c>
      <c r="Q229">
        <f t="shared" si="67"/>
        <v>1.5</v>
      </c>
      <c r="R229">
        <f t="shared" si="68"/>
        <v>1.5</v>
      </c>
      <c r="S229">
        <v>229</v>
      </c>
      <c r="T229">
        <f t="shared" si="69"/>
        <v>228</v>
      </c>
      <c r="U229">
        <f t="shared" si="70"/>
        <v>0.38309010849807701</v>
      </c>
      <c r="V229">
        <f t="shared" si="71"/>
        <v>0.163703645432725</v>
      </c>
      <c r="W229">
        <v>229</v>
      </c>
      <c r="X229">
        <f t="shared" si="72"/>
        <v>228</v>
      </c>
      <c r="Y229">
        <f t="shared" si="73"/>
        <v>1.383090108498082</v>
      </c>
      <c r="Z229">
        <f t="shared" si="74"/>
        <v>0.163703645432725</v>
      </c>
      <c r="AA229">
        <v>229</v>
      </c>
      <c r="AB229">
        <f t="shared" si="75"/>
        <v>228</v>
      </c>
      <c r="AC229">
        <f t="shared" si="76"/>
        <v>1.5</v>
      </c>
      <c r="AD229">
        <f t="shared" si="77"/>
        <v>0.5</v>
      </c>
    </row>
    <row r="230" spans="1:30" x14ac:dyDescent="0.35">
      <c r="A230" s="117">
        <v>0</v>
      </c>
      <c r="B230">
        <v>0</v>
      </c>
      <c r="G230">
        <v>230</v>
      </c>
      <c r="H230">
        <f t="shared" si="60"/>
        <v>229</v>
      </c>
      <c r="I230">
        <f t="shared" si="61"/>
        <v>0.32761087267524025</v>
      </c>
      <c r="J230">
        <f t="shared" si="62"/>
        <v>2</v>
      </c>
      <c r="K230">
        <v>230</v>
      </c>
      <c r="L230">
        <f t="shared" si="63"/>
        <v>229</v>
      </c>
      <c r="M230">
        <f t="shared" si="64"/>
        <v>0.32761087267524025</v>
      </c>
      <c r="N230">
        <f t="shared" si="65"/>
        <v>2</v>
      </c>
      <c r="O230">
        <v>230</v>
      </c>
      <c r="P230">
        <f t="shared" si="66"/>
        <v>229</v>
      </c>
      <c r="Q230">
        <f t="shared" si="67"/>
        <v>1.5</v>
      </c>
      <c r="R230">
        <f t="shared" si="68"/>
        <v>1.5</v>
      </c>
      <c r="S230">
        <v>230</v>
      </c>
      <c r="T230">
        <f t="shared" si="69"/>
        <v>229</v>
      </c>
      <c r="U230">
        <f t="shared" si="70"/>
        <v>0.38405232982731097</v>
      </c>
      <c r="V230">
        <f t="shared" si="71"/>
        <v>0.83629635456727502</v>
      </c>
      <c r="W230">
        <v>230</v>
      </c>
      <c r="X230">
        <f t="shared" si="72"/>
        <v>229</v>
      </c>
      <c r="Y230">
        <f t="shared" si="73"/>
        <v>1.3840523298273162</v>
      </c>
      <c r="Z230">
        <f t="shared" si="74"/>
        <v>0.83629635456727502</v>
      </c>
      <c r="AA230">
        <v>230</v>
      </c>
      <c r="AB230">
        <f t="shared" si="75"/>
        <v>229</v>
      </c>
      <c r="AC230">
        <f t="shared" si="76"/>
        <v>1.5</v>
      </c>
      <c r="AD230">
        <f t="shared" si="77"/>
        <v>0.5</v>
      </c>
    </row>
    <row r="231" spans="1:30" x14ac:dyDescent="0.35">
      <c r="A231" s="117">
        <v>1</v>
      </c>
      <c r="B231">
        <v>1</v>
      </c>
      <c r="G231">
        <v>231</v>
      </c>
      <c r="H231">
        <f t="shared" si="60"/>
        <v>230</v>
      </c>
      <c r="I231">
        <f t="shared" si="61"/>
        <v>0.32904148783976095</v>
      </c>
      <c r="J231">
        <f t="shared" si="62"/>
        <v>1</v>
      </c>
      <c r="K231">
        <v>231</v>
      </c>
      <c r="L231">
        <f t="shared" si="63"/>
        <v>230</v>
      </c>
      <c r="M231">
        <f t="shared" si="64"/>
        <v>0.32904148783976095</v>
      </c>
      <c r="N231">
        <f t="shared" si="65"/>
        <v>1</v>
      </c>
      <c r="O231">
        <v>231</v>
      </c>
      <c r="P231">
        <f t="shared" si="66"/>
        <v>230</v>
      </c>
      <c r="Q231">
        <f t="shared" si="67"/>
        <v>1.5</v>
      </c>
      <c r="R231">
        <f t="shared" si="68"/>
        <v>1.5</v>
      </c>
      <c r="S231">
        <v>231</v>
      </c>
      <c r="T231">
        <f t="shared" si="69"/>
        <v>230</v>
      </c>
      <c r="U231">
        <f t="shared" si="70"/>
        <v>0.38501455115654498</v>
      </c>
      <c r="V231">
        <f t="shared" si="71"/>
        <v>0.163703645432725</v>
      </c>
      <c r="W231">
        <v>231</v>
      </c>
      <c r="X231">
        <f t="shared" si="72"/>
        <v>230</v>
      </c>
      <c r="Y231">
        <f t="shared" si="73"/>
        <v>1.3850145511565501</v>
      </c>
      <c r="Z231">
        <f t="shared" si="74"/>
        <v>0.163703645432725</v>
      </c>
      <c r="AA231">
        <v>231</v>
      </c>
      <c r="AB231">
        <f t="shared" si="75"/>
        <v>230</v>
      </c>
      <c r="AC231">
        <f t="shared" si="76"/>
        <v>1.5</v>
      </c>
      <c r="AD231">
        <f t="shared" si="77"/>
        <v>0.5</v>
      </c>
    </row>
    <row r="232" spans="1:30" x14ac:dyDescent="0.35">
      <c r="A232" s="117">
        <v>0</v>
      </c>
      <c r="B232">
        <v>0</v>
      </c>
      <c r="G232">
        <v>232</v>
      </c>
      <c r="H232">
        <f t="shared" si="60"/>
        <v>231</v>
      </c>
      <c r="I232">
        <f t="shared" si="61"/>
        <v>0.3304721030042817</v>
      </c>
      <c r="J232">
        <f t="shared" si="62"/>
        <v>2</v>
      </c>
      <c r="K232">
        <v>232</v>
      </c>
      <c r="L232">
        <f t="shared" si="63"/>
        <v>231</v>
      </c>
      <c r="M232">
        <f t="shared" si="64"/>
        <v>0.3304721030042817</v>
      </c>
      <c r="N232">
        <f t="shared" si="65"/>
        <v>2</v>
      </c>
      <c r="O232">
        <v>232</v>
      </c>
      <c r="P232">
        <f t="shared" si="66"/>
        <v>231</v>
      </c>
      <c r="Q232">
        <f t="shared" si="67"/>
        <v>1.5</v>
      </c>
      <c r="R232">
        <f t="shared" si="68"/>
        <v>1.5</v>
      </c>
      <c r="S232">
        <v>232</v>
      </c>
      <c r="T232">
        <f t="shared" si="69"/>
        <v>231</v>
      </c>
      <c r="U232">
        <f t="shared" si="70"/>
        <v>0.385976772485779</v>
      </c>
      <c r="V232">
        <f t="shared" si="71"/>
        <v>0.83629635456727502</v>
      </c>
      <c r="W232">
        <v>232</v>
      </c>
      <c r="X232">
        <f t="shared" si="72"/>
        <v>231</v>
      </c>
      <c r="Y232">
        <f t="shared" si="73"/>
        <v>1.3859767724857841</v>
      </c>
      <c r="Z232">
        <f t="shared" si="74"/>
        <v>0.83629635456727502</v>
      </c>
      <c r="AA232">
        <v>232</v>
      </c>
      <c r="AB232">
        <f t="shared" si="75"/>
        <v>231</v>
      </c>
      <c r="AC232">
        <f t="shared" si="76"/>
        <v>1.5</v>
      </c>
      <c r="AD232">
        <f t="shared" si="77"/>
        <v>0.5</v>
      </c>
    </row>
    <row r="233" spans="1:30" x14ac:dyDescent="0.35">
      <c r="A233" s="117">
        <v>0</v>
      </c>
      <c r="B233">
        <v>1</v>
      </c>
      <c r="G233">
        <v>233</v>
      </c>
      <c r="H233">
        <f t="shared" si="60"/>
        <v>232</v>
      </c>
      <c r="I233">
        <f t="shared" si="61"/>
        <v>0.3319027181688024</v>
      </c>
      <c r="J233">
        <f t="shared" si="62"/>
        <v>1</v>
      </c>
      <c r="K233">
        <v>233</v>
      </c>
      <c r="L233">
        <f t="shared" si="63"/>
        <v>232</v>
      </c>
      <c r="M233">
        <f t="shared" si="64"/>
        <v>0.3319027181688024</v>
      </c>
      <c r="N233">
        <f t="shared" si="65"/>
        <v>1</v>
      </c>
      <c r="O233">
        <v>233</v>
      </c>
      <c r="P233">
        <f t="shared" si="66"/>
        <v>232</v>
      </c>
      <c r="Q233">
        <f t="shared" si="67"/>
        <v>1.5</v>
      </c>
      <c r="R233">
        <f t="shared" si="68"/>
        <v>1.5</v>
      </c>
      <c r="S233">
        <v>233</v>
      </c>
      <c r="T233">
        <f t="shared" si="69"/>
        <v>232</v>
      </c>
      <c r="U233">
        <f t="shared" si="70"/>
        <v>0.38693899381501295</v>
      </c>
      <c r="V233">
        <f t="shared" si="71"/>
        <v>0.163703645432725</v>
      </c>
      <c r="W233">
        <v>233</v>
      </c>
      <c r="X233">
        <f t="shared" si="72"/>
        <v>232</v>
      </c>
      <c r="Y233">
        <f t="shared" si="73"/>
        <v>1.3869389938150181</v>
      </c>
      <c r="Z233">
        <f t="shared" si="74"/>
        <v>0.163703645432725</v>
      </c>
      <c r="AA233">
        <v>233</v>
      </c>
      <c r="AB233">
        <f t="shared" si="75"/>
        <v>232</v>
      </c>
      <c r="AC233">
        <f t="shared" si="76"/>
        <v>1.5</v>
      </c>
      <c r="AD233">
        <f t="shared" si="77"/>
        <v>0.5</v>
      </c>
    </row>
    <row r="234" spans="1:30" x14ac:dyDescent="0.35">
      <c r="A234" s="117">
        <v>1</v>
      </c>
      <c r="B234">
        <v>0</v>
      </c>
      <c r="G234">
        <v>234</v>
      </c>
      <c r="H234">
        <f t="shared" si="60"/>
        <v>233</v>
      </c>
      <c r="I234">
        <f t="shared" si="61"/>
        <v>0.3333333333333231</v>
      </c>
      <c r="J234">
        <f t="shared" si="62"/>
        <v>2</v>
      </c>
      <c r="K234">
        <v>234</v>
      </c>
      <c r="L234">
        <f t="shared" si="63"/>
        <v>233</v>
      </c>
      <c r="M234">
        <f t="shared" si="64"/>
        <v>0.3333333333333231</v>
      </c>
      <c r="N234">
        <f t="shared" si="65"/>
        <v>2</v>
      </c>
      <c r="O234">
        <v>234</v>
      </c>
      <c r="P234">
        <f t="shared" si="66"/>
        <v>233</v>
      </c>
      <c r="Q234">
        <f t="shared" si="67"/>
        <v>1.5</v>
      </c>
      <c r="R234">
        <f t="shared" si="68"/>
        <v>1.5</v>
      </c>
      <c r="S234">
        <v>234</v>
      </c>
      <c r="T234">
        <f t="shared" si="69"/>
        <v>233</v>
      </c>
      <c r="U234">
        <f t="shared" si="70"/>
        <v>0.38790121514424702</v>
      </c>
      <c r="V234">
        <f t="shared" si="71"/>
        <v>0.83629635456727502</v>
      </c>
      <c r="W234">
        <v>234</v>
      </c>
      <c r="X234">
        <f t="shared" si="72"/>
        <v>233</v>
      </c>
      <c r="Y234">
        <f t="shared" si="73"/>
        <v>1.387901215144252</v>
      </c>
      <c r="Z234">
        <f t="shared" si="74"/>
        <v>0.83629635456727502</v>
      </c>
      <c r="AA234">
        <v>234</v>
      </c>
      <c r="AB234">
        <f t="shared" si="75"/>
        <v>233</v>
      </c>
      <c r="AC234">
        <f t="shared" si="76"/>
        <v>1.5</v>
      </c>
      <c r="AD234">
        <f t="shared" si="77"/>
        <v>0.5</v>
      </c>
    </row>
    <row r="235" spans="1:30" x14ac:dyDescent="0.35">
      <c r="A235" s="117">
        <v>1</v>
      </c>
      <c r="B235">
        <v>1</v>
      </c>
      <c r="G235">
        <v>235</v>
      </c>
      <c r="H235">
        <f t="shared" si="60"/>
        <v>234</v>
      </c>
      <c r="I235">
        <f t="shared" si="61"/>
        <v>0.3347639484978438</v>
      </c>
      <c r="J235">
        <f t="shared" si="62"/>
        <v>1</v>
      </c>
      <c r="K235">
        <v>235</v>
      </c>
      <c r="L235">
        <f t="shared" si="63"/>
        <v>234</v>
      </c>
      <c r="M235">
        <f t="shared" si="64"/>
        <v>0.3347639484978438</v>
      </c>
      <c r="N235">
        <f t="shared" si="65"/>
        <v>1</v>
      </c>
      <c r="O235">
        <v>235</v>
      </c>
      <c r="P235">
        <f t="shared" si="66"/>
        <v>234</v>
      </c>
      <c r="Q235">
        <f t="shared" si="67"/>
        <v>1.5</v>
      </c>
      <c r="R235">
        <f t="shared" si="68"/>
        <v>1.5</v>
      </c>
      <c r="S235">
        <v>235</v>
      </c>
      <c r="T235">
        <f t="shared" si="69"/>
        <v>234</v>
      </c>
      <c r="U235">
        <f t="shared" si="70"/>
        <v>0.38886343647348098</v>
      </c>
      <c r="V235">
        <f t="shared" si="71"/>
        <v>0.163703645432725</v>
      </c>
      <c r="W235">
        <v>235</v>
      </c>
      <c r="X235">
        <f t="shared" si="72"/>
        <v>234</v>
      </c>
      <c r="Y235">
        <f t="shared" si="73"/>
        <v>1.388863436473486</v>
      </c>
      <c r="Z235">
        <f t="shared" si="74"/>
        <v>0.163703645432725</v>
      </c>
      <c r="AA235">
        <v>235</v>
      </c>
      <c r="AB235">
        <f t="shared" si="75"/>
        <v>234</v>
      </c>
      <c r="AC235">
        <f t="shared" si="76"/>
        <v>1.5</v>
      </c>
      <c r="AD235">
        <f t="shared" si="77"/>
        <v>0.5</v>
      </c>
    </row>
    <row r="236" spans="1:30" x14ac:dyDescent="0.35">
      <c r="A236" s="117">
        <v>1</v>
      </c>
      <c r="B236">
        <v>1</v>
      </c>
      <c r="G236">
        <v>236</v>
      </c>
      <c r="H236">
        <f t="shared" si="60"/>
        <v>235</v>
      </c>
      <c r="I236">
        <f t="shared" si="61"/>
        <v>0.3361945636623645</v>
      </c>
      <c r="J236">
        <f t="shared" si="62"/>
        <v>2</v>
      </c>
      <c r="K236">
        <v>236</v>
      </c>
      <c r="L236">
        <f t="shared" si="63"/>
        <v>235</v>
      </c>
      <c r="M236">
        <f t="shared" si="64"/>
        <v>0.3361945636623645</v>
      </c>
      <c r="N236">
        <f t="shared" si="65"/>
        <v>2</v>
      </c>
      <c r="O236">
        <v>236</v>
      </c>
      <c r="P236">
        <f t="shared" si="66"/>
        <v>235</v>
      </c>
      <c r="Q236">
        <f t="shared" si="67"/>
        <v>1.5</v>
      </c>
      <c r="R236">
        <f t="shared" si="68"/>
        <v>1.5</v>
      </c>
      <c r="S236">
        <v>236</v>
      </c>
      <c r="T236">
        <f t="shared" si="69"/>
        <v>235</v>
      </c>
      <c r="U236">
        <f t="shared" si="70"/>
        <v>0.389825657802715</v>
      </c>
      <c r="V236">
        <f t="shared" si="71"/>
        <v>0.83629635456727502</v>
      </c>
      <c r="W236">
        <v>236</v>
      </c>
      <c r="X236">
        <f t="shared" si="72"/>
        <v>235</v>
      </c>
      <c r="Y236">
        <f t="shared" si="73"/>
        <v>1.3898256578027202</v>
      </c>
      <c r="Z236">
        <f t="shared" si="74"/>
        <v>0.83629635456727502</v>
      </c>
      <c r="AA236">
        <v>236</v>
      </c>
      <c r="AB236">
        <f t="shared" si="75"/>
        <v>235</v>
      </c>
      <c r="AC236">
        <f t="shared" si="76"/>
        <v>1.5</v>
      </c>
      <c r="AD236">
        <f t="shared" si="77"/>
        <v>0.5</v>
      </c>
    </row>
    <row r="237" spans="1:30" x14ac:dyDescent="0.35">
      <c r="A237" s="117">
        <v>1</v>
      </c>
      <c r="B237">
        <v>0</v>
      </c>
      <c r="G237">
        <v>237</v>
      </c>
      <c r="H237">
        <f t="shared" si="60"/>
        <v>236</v>
      </c>
      <c r="I237">
        <f t="shared" si="61"/>
        <v>0.3376251788268852</v>
      </c>
      <c r="J237">
        <f t="shared" si="62"/>
        <v>1</v>
      </c>
      <c r="K237">
        <v>237</v>
      </c>
      <c r="L237">
        <f t="shared" si="63"/>
        <v>236</v>
      </c>
      <c r="M237">
        <f t="shared" si="64"/>
        <v>0.3376251788268852</v>
      </c>
      <c r="N237">
        <f t="shared" si="65"/>
        <v>1</v>
      </c>
      <c r="O237">
        <v>237</v>
      </c>
      <c r="P237">
        <f t="shared" si="66"/>
        <v>236</v>
      </c>
      <c r="Q237">
        <f t="shared" si="67"/>
        <v>1.5</v>
      </c>
      <c r="R237">
        <f t="shared" si="68"/>
        <v>1.5</v>
      </c>
      <c r="S237">
        <v>237</v>
      </c>
      <c r="T237">
        <f t="shared" si="69"/>
        <v>236</v>
      </c>
      <c r="U237">
        <f t="shared" si="70"/>
        <v>0.39078787913194901</v>
      </c>
      <c r="V237">
        <f t="shared" si="71"/>
        <v>0.163703645432725</v>
      </c>
      <c r="W237">
        <v>237</v>
      </c>
      <c r="X237">
        <f t="shared" si="72"/>
        <v>236</v>
      </c>
      <c r="Y237">
        <f t="shared" si="73"/>
        <v>1.3907878791319541</v>
      </c>
      <c r="Z237">
        <f t="shared" si="74"/>
        <v>0.163703645432725</v>
      </c>
      <c r="AA237">
        <v>237</v>
      </c>
      <c r="AB237">
        <f t="shared" si="75"/>
        <v>236</v>
      </c>
      <c r="AC237">
        <f t="shared" si="76"/>
        <v>1.5</v>
      </c>
      <c r="AD237">
        <f t="shared" si="77"/>
        <v>0.5</v>
      </c>
    </row>
    <row r="238" spans="1:30" x14ac:dyDescent="0.35">
      <c r="A238" s="117">
        <v>0</v>
      </c>
      <c r="B238">
        <v>0</v>
      </c>
      <c r="G238">
        <v>238</v>
      </c>
      <c r="H238">
        <f t="shared" si="60"/>
        <v>237</v>
      </c>
      <c r="I238">
        <f t="shared" si="61"/>
        <v>0.3390557939914059</v>
      </c>
      <c r="J238">
        <f t="shared" si="62"/>
        <v>2</v>
      </c>
      <c r="K238">
        <v>238</v>
      </c>
      <c r="L238">
        <f t="shared" si="63"/>
        <v>237</v>
      </c>
      <c r="M238">
        <f t="shared" si="64"/>
        <v>0.3390557939914059</v>
      </c>
      <c r="N238">
        <f t="shared" si="65"/>
        <v>2</v>
      </c>
      <c r="O238">
        <v>238</v>
      </c>
      <c r="P238">
        <f t="shared" si="66"/>
        <v>237</v>
      </c>
      <c r="Q238">
        <f t="shared" si="67"/>
        <v>1.5</v>
      </c>
      <c r="R238">
        <f t="shared" si="68"/>
        <v>1.5</v>
      </c>
      <c r="S238">
        <v>238</v>
      </c>
      <c r="T238">
        <f t="shared" si="69"/>
        <v>237</v>
      </c>
      <c r="U238">
        <f t="shared" si="70"/>
        <v>0.39175010046118297</v>
      </c>
      <c r="V238">
        <f t="shared" si="71"/>
        <v>0.83629635456727502</v>
      </c>
      <c r="W238">
        <v>238</v>
      </c>
      <c r="X238">
        <f t="shared" si="72"/>
        <v>237</v>
      </c>
      <c r="Y238">
        <f t="shared" si="73"/>
        <v>1.3917501004611881</v>
      </c>
      <c r="Z238">
        <f t="shared" si="74"/>
        <v>0.83629635456727502</v>
      </c>
      <c r="AA238">
        <v>238</v>
      </c>
      <c r="AB238">
        <f t="shared" si="75"/>
        <v>237</v>
      </c>
      <c r="AC238">
        <f t="shared" si="76"/>
        <v>1.5</v>
      </c>
      <c r="AD238">
        <f t="shared" si="77"/>
        <v>0.5</v>
      </c>
    </row>
    <row r="239" spans="1:30" x14ac:dyDescent="0.35">
      <c r="A239" s="117">
        <v>0</v>
      </c>
      <c r="B239">
        <v>0</v>
      </c>
      <c r="G239">
        <v>239</v>
      </c>
      <c r="H239">
        <f t="shared" si="60"/>
        <v>238</v>
      </c>
      <c r="I239">
        <f t="shared" si="61"/>
        <v>0.34048640915592659</v>
      </c>
      <c r="J239">
        <f t="shared" si="62"/>
        <v>1</v>
      </c>
      <c r="K239">
        <v>239</v>
      </c>
      <c r="L239">
        <f t="shared" si="63"/>
        <v>238</v>
      </c>
      <c r="M239">
        <f t="shared" si="64"/>
        <v>0.34048640915592659</v>
      </c>
      <c r="N239">
        <f t="shared" si="65"/>
        <v>1</v>
      </c>
      <c r="O239">
        <v>239</v>
      </c>
      <c r="P239">
        <f t="shared" si="66"/>
        <v>238</v>
      </c>
      <c r="Q239">
        <f t="shared" si="67"/>
        <v>1.5</v>
      </c>
      <c r="R239">
        <f t="shared" si="68"/>
        <v>1.5</v>
      </c>
      <c r="S239">
        <v>239</v>
      </c>
      <c r="T239">
        <f t="shared" si="69"/>
        <v>238</v>
      </c>
      <c r="U239">
        <f t="shared" si="70"/>
        <v>0.39271232179041698</v>
      </c>
      <c r="V239">
        <f t="shared" si="71"/>
        <v>0.163703645432725</v>
      </c>
      <c r="W239">
        <v>239</v>
      </c>
      <c r="X239">
        <f t="shared" si="72"/>
        <v>238</v>
      </c>
      <c r="Y239">
        <f t="shared" si="73"/>
        <v>1.392712321790422</v>
      </c>
      <c r="Z239">
        <f t="shared" si="74"/>
        <v>0.163703645432725</v>
      </c>
      <c r="AA239">
        <v>239</v>
      </c>
      <c r="AB239">
        <f t="shared" si="75"/>
        <v>238</v>
      </c>
      <c r="AC239">
        <f t="shared" si="76"/>
        <v>1.5</v>
      </c>
      <c r="AD239">
        <f t="shared" si="77"/>
        <v>0.5</v>
      </c>
    </row>
    <row r="240" spans="1:30" x14ac:dyDescent="0.35">
      <c r="A240" s="117">
        <v>0</v>
      </c>
      <c r="B240">
        <v>1</v>
      </c>
      <c r="G240">
        <v>240</v>
      </c>
      <c r="H240">
        <f t="shared" si="60"/>
        <v>239</v>
      </c>
      <c r="I240">
        <f t="shared" si="61"/>
        <v>0.34191702432044729</v>
      </c>
      <c r="J240">
        <f t="shared" si="62"/>
        <v>2</v>
      </c>
      <c r="K240">
        <v>240</v>
      </c>
      <c r="L240">
        <f t="shared" si="63"/>
        <v>239</v>
      </c>
      <c r="M240">
        <f t="shared" si="64"/>
        <v>0.34191702432044729</v>
      </c>
      <c r="N240">
        <f t="shared" si="65"/>
        <v>2</v>
      </c>
      <c r="O240">
        <v>240</v>
      </c>
      <c r="P240">
        <f t="shared" si="66"/>
        <v>239</v>
      </c>
      <c r="Q240">
        <f t="shared" si="67"/>
        <v>1.5</v>
      </c>
      <c r="R240">
        <f t="shared" si="68"/>
        <v>1.5</v>
      </c>
      <c r="S240">
        <v>240</v>
      </c>
      <c r="T240">
        <f t="shared" si="69"/>
        <v>239</v>
      </c>
      <c r="U240">
        <f t="shared" si="70"/>
        <v>0.393674543119651</v>
      </c>
      <c r="V240">
        <f t="shared" si="71"/>
        <v>0.83629635456727502</v>
      </c>
      <c r="W240">
        <v>240</v>
      </c>
      <c r="X240">
        <f t="shared" si="72"/>
        <v>239</v>
      </c>
      <c r="Y240">
        <f t="shared" si="73"/>
        <v>1.393674543119656</v>
      </c>
      <c r="Z240">
        <f t="shared" si="74"/>
        <v>0.83629635456727502</v>
      </c>
      <c r="AA240">
        <v>240</v>
      </c>
      <c r="AB240">
        <f t="shared" si="75"/>
        <v>239</v>
      </c>
      <c r="AC240">
        <f t="shared" si="76"/>
        <v>1.5</v>
      </c>
      <c r="AD240">
        <f t="shared" si="77"/>
        <v>0.5</v>
      </c>
    </row>
    <row r="241" spans="1:30" x14ac:dyDescent="0.35">
      <c r="A241" s="117">
        <v>0</v>
      </c>
      <c r="B241">
        <v>0</v>
      </c>
      <c r="G241">
        <v>241</v>
      </c>
      <c r="H241">
        <f t="shared" si="60"/>
        <v>240</v>
      </c>
      <c r="I241">
        <f t="shared" si="61"/>
        <v>0.34334763948496799</v>
      </c>
      <c r="J241">
        <f t="shared" si="62"/>
        <v>1</v>
      </c>
      <c r="K241">
        <v>241</v>
      </c>
      <c r="L241">
        <f t="shared" si="63"/>
        <v>240</v>
      </c>
      <c r="M241">
        <f t="shared" si="64"/>
        <v>0.34334763948496799</v>
      </c>
      <c r="N241">
        <f t="shared" si="65"/>
        <v>1</v>
      </c>
      <c r="O241">
        <v>241</v>
      </c>
      <c r="P241">
        <f t="shared" si="66"/>
        <v>240</v>
      </c>
      <c r="Q241">
        <f t="shared" si="67"/>
        <v>1.5</v>
      </c>
      <c r="R241">
        <f t="shared" si="68"/>
        <v>1.5</v>
      </c>
      <c r="S241">
        <v>241</v>
      </c>
      <c r="T241">
        <f t="shared" si="69"/>
        <v>240</v>
      </c>
      <c r="U241">
        <f t="shared" si="70"/>
        <v>0.39463676444888496</v>
      </c>
      <c r="V241">
        <f t="shared" si="71"/>
        <v>0.163703645432725</v>
      </c>
      <c r="W241">
        <v>241</v>
      </c>
      <c r="X241">
        <f t="shared" si="72"/>
        <v>240</v>
      </c>
      <c r="Y241">
        <f t="shared" si="73"/>
        <v>1.3946367644488902</v>
      </c>
      <c r="Z241">
        <f t="shared" si="74"/>
        <v>0.163703645432725</v>
      </c>
      <c r="AA241">
        <v>241</v>
      </c>
      <c r="AB241">
        <f t="shared" si="75"/>
        <v>240</v>
      </c>
      <c r="AC241">
        <f t="shared" si="76"/>
        <v>1.5</v>
      </c>
      <c r="AD241">
        <f t="shared" si="77"/>
        <v>0.5</v>
      </c>
    </row>
    <row r="242" spans="1:30" x14ac:dyDescent="0.35">
      <c r="A242" s="117">
        <v>0</v>
      </c>
      <c r="B242">
        <v>0</v>
      </c>
      <c r="G242">
        <v>242</v>
      </c>
      <c r="H242">
        <f t="shared" si="60"/>
        <v>241</v>
      </c>
      <c r="I242">
        <f t="shared" si="61"/>
        <v>0.34477825464948869</v>
      </c>
      <c r="J242">
        <f t="shared" si="62"/>
        <v>2</v>
      </c>
      <c r="K242">
        <v>242</v>
      </c>
      <c r="L242">
        <f t="shared" si="63"/>
        <v>241</v>
      </c>
      <c r="M242">
        <f t="shared" si="64"/>
        <v>0.34477825464948869</v>
      </c>
      <c r="N242">
        <f t="shared" si="65"/>
        <v>2</v>
      </c>
      <c r="O242">
        <v>242</v>
      </c>
      <c r="P242">
        <f t="shared" si="66"/>
        <v>241</v>
      </c>
      <c r="Q242">
        <f t="shared" si="67"/>
        <v>1.5</v>
      </c>
      <c r="R242">
        <f t="shared" si="68"/>
        <v>1.5</v>
      </c>
      <c r="S242">
        <v>242</v>
      </c>
      <c r="T242">
        <f t="shared" si="69"/>
        <v>241</v>
      </c>
      <c r="U242">
        <f t="shared" si="70"/>
        <v>0.39559898577811903</v>
      </c>
      <c r="V242">
        <f t="shared" si="71"/>
        <v>0.83629635456727502</v>
      </c>
      <c r="W242">
        <v>242</v>
      </c>
      <c r="X242">
        <f t="shared" si="72"/>
        <v>241</v>
      </c>
      <c r="Y242">
        <f t="shared" si="73"/>
        <v>1.3955989857781241</v>
      </c>
      <c r="Z242">
        <f t="shared" si="74"/>
        <v>0.83629635456727502</v>
      </c>
      <c r="AA242">
        <v>242</v>
      </c>
      <c r="AB242">
        <f t="shared" si="75"/>
        <v>241</v>
      </c>
      <c r="AC242">
        <f t="shared" si="76"/>
        <v>1.5</v>
      </c>
      <c r="AD242">
        <f t="shared" si="77"/>
        <v>0.5</v>
      </c>
    </row>
    <row r="243" spans="1:30" x14ac:dyDescent="0.35">
      <c r="A243" s="117">
        <v>1</v>
      </c>
      <c r="B243">
        <v>0</v>
      </c>
      <c r="G243">
        <v>243</v>
      </c>
      <c r="H243">
        <f t="shared" si="60"/>
        <v>242</v>
      </c>
      <c r="I243">
        <f t="shared" si="61"/>
        <v>0.34620886981400939</v>
      </c>
      <c r="J243">
        <f t="shared" si="62"/>
        <v>1</v>
      </c>
      <c r="K243">
        <v>243</v>
      </c>
      <c r="L243">
        <f t="shared" si="63"/>
        <v>242</v>
      </c>
      <c r="M243">
        <f t="shared" si="64"/>
        <v>0.34620886981400939</v>
      </c>
      <c r="N243">
        <f t="shared" si="65"/>
        <v>1</v>
      </c>
      <c r="O243">
        <v>243</v>
      </c>
      <c r="P243">
        <f t="shared" si="66"/>
        <v>242</v>
      </c>
      <c r="Q243">
        <f t="shared" si="67"/>
        <v>1.5</v>
      </c>
      <c r="R243">
        <f t="shared" si="68"/>
        <v>1.5</v>
      </c>
      <c r="S243">
        <v>243</v>
      </c>
      <c r="T243">
        <f t="shared" si="69"/>
        <v>242</v>
      </c>
      <c r="U243">
        <f t="shared" si="70"/>
        <v>0.39656120710735299</v>
      </c>
      <c r="V243">
        <f t="shared" si="71"/>
        <v>0.163703645432725</v>
      </c>
      <c r="W243">
        <v>243</v>
      </c>
      <c r="X243">
        <f t="shared" si="72"/>
        <v>242</v>
      </c>
      <c r="Y243">
        <f t="shared" si="73"/>
        <v>1.3965612071073581</v>
      </c>
      <c r="Z243">
        <f t="shared" si="74"/>
        <v>0.163703645432725</v>
      </c>
      <c r="AA243">
        <v>243</v>
      </c>
      <c r="AB243">
        <f t="shared" si="75"/>
        <v>242</v>
      </c>
      <c r="AC243">
        <f t="shared" si="76"/>
        <v>1.5</v>
      </c>
      <c r="AD243">
        <f t="shared" si="77"/>
        <v>0.5</v>
      </c>
    </row>
    <row r="244" spans="1:30" x14ac:dyDescent="0.35">
      <c r="A244" s="117">
        <v>0</v>
      </c>
      <c r="B244">
        <v>0</v>
      </c>
      <c r="G244">
        <v>244</v>
      </c>
      <c r="H244">
        <f t="shared" si="60"/>
        <v>243</v>
      </c>
      <c r="I244">
        <f t="shared" si="61"/>
        <v>0.34763948497853009</v>
      </c>
      <c r="J244">
        <f t="shared" si="62"/>
        <v>2</v>
      </c>
      <c r="K244">
        <v>244</v>
      </c>
      <c r="L244">
        <f t="shared" si="63"/>
        <v>243</v>
      </c>
      <c r="M244">
        <f t="shared" si="64"/>
        <v>0.34763948497853009</v>
      </c>
      <c r="N244">
        <f t="shared" si="65"/>
        <v>2</v>
      </c>
      <c r="O244">
        <v>244</v>
      </c>
      <c r="P244">
        <f t="shared" si="66"/>
        <v>243</v>
      </c>
      <c r="Q244">
        <f t="shared" si="67"/>
        <v>1.5</v>
      </c>
      <c r="R244">
        <f t="shared" si="68"/>
        <v>1.5</v>
      </c>
      <c r="S244">
        <v>244</v>
      </c>
      <c r="T244">
        <f t="shared" si="69"/>
        <v>243</v>
      </c>
      <c r="U244">
        <f t="shared" si="70"/>
        <v>0.397523428436587</v>
      </c>
      <c r="V244">
        <f t="shared" si="71"/>
        <v>0.83629635456727502</v>
      </c>
      <c r="W244">
        <v>244</v>
      </c>
      <c r="X244">
        <f t="shared" si="72"/>
        <v>243</v>
      </c>
      <c r="Y244">
        <f t="shared" si="73"/>
        <v>1.3975234284365921</v>
      </c>
      <c r="Z244">
        <f t="shared" si="74"/>
        <v>0.83629635456727502</v>
      </c>
      <c r="AA244">
        <v>244</v>
      </c>
      <c r="AB244">
        <f t="shared" si="75"/>
        <v>243</v>
      </c>
      <c r="AC244">
        <f t="shared" si="76"/>
        <v>1.5</v>
      </c>
      <c r="AD244">
        <f t="shared" si="77"/>
        <v>0.5</v>
      </c>
    </row>
    <row r="245" spans="1:30" x14ac:dyDescent="0.35">
      <c r="G245">
        <v>245</v>
      </c>
      <c r="H245">
        <f t="shared" si="60"/>
        <v>244</v>
      </c>
      <c r="I245">
        <f t="shared" si="61"/>
        <v>0.34907010014305079</v>
      </c>
      <c r="J245">
        <f t="shared" si="62"/>
        <v>1</v>
      </c>
      <c r="K245">
        <v>245</v>
      </c>
      <c r="L245">
        <f t="shared" si="63"/>
        <v>244</v>
      </c>
      <c r="M245">
        <f t="shared" si="64"/>
        <v>0.34907010014305079</v>
      </c>
      <c r="N245">
        <f t="shared" si="65"/>
        <v>1</v>
      </c>
      <c r="O245">
        <v>245</v>
      </c>
      <c r="P245">
        <f t="shared" si="66"/>
        <v>244</v>
      </c>
      <c r="Q245">
        <f t="shared" si="67"/>
        <v>1.5</v>
      </c>
      <c r="R245">
        <f t="shared" si="68"/>
        <v>1.5</v>
      </c>
      <c r="S245">
        <v>245</v>
      </c>
      <c r="T245">
        <f t="shared" si="69"/>
        <v>244</v>
      </c>
      <c r="U245">
        <f t="shared" si="70"/>
        <v>0.39848564976582102</v>
      </c>
      <c r="V245">
        <f t="shared" si="71"/>
        <v>0.163703645432725</v>
      </c>
      <c r="W245">
        <v>245</v>
      </c>
      <c r="X245">
        <f t="shared" si="72"/>
        <v>244</v>
      </c>
      <c r="Y245">
        <f t="shared" si="73"/>
        <v>1.398485649765826</v>
      </c>
      <c r="Z245">
        <f t="shared" si="74"/>
        <v>0.163703645432725</v>
      </c>
      <c r="AA245">
        <v>245</v>
      </c>
      <c r="AB245">
        <f t="shared" si="75"/>
        <v>244</v>
      </c>
      <c r="AC245">
        <f t="shared" si="76"/>
        <v>1.5</v>
      </c>
      <c r="AD245">
        <f t="shared" si="77"/>
        <v>0.5</v>
      </c>
    </row>
    <row r="246" spans="1:30" x14ac:dyDescent="0.35">
      <c r="G246">
        <v>246</v>
      </c>
      <c r="H246">
        <f t="shared" si="60"/>
        <v>245</v>
      </c>
      <c r="I246">
        <f t="shared" si="61"/>
        <v>0.35050071530757149</v>
      </c>
      <c r="J246">
        <f t="shared" si="62"/>
        <v>2</v>
      </c>
      <c r="K246">
        <v>246</v>
      </c>
      <c r="L246">
        <f t="shared" si="63"/>
        <v>245</v>
      </c>
      <c r="M246">
        <f t="shared" si="64"/>
        <v>0.35050071530757149</v>
      </c>
      <c r="N246">
        <f t="shared" si="65"/>
        <v>2</v>
      </c>
      <c r="O246">
        <v>246</v>
      </c>
      <c r="P246">
        <f t="shared" si="66"/>
        <v>245</v>
      </c>
      <c r="Q246">
        <f t="shared" si="67"/>
        <v>1.5</v>
      </c>
      <c r="R246">
        <f t="shared" si="68"/>
        <v>1.5</v>
      </c>
      <c r="S246">
        <v>246</v>
      </c>
      <c r="T246">
        <f t="shared" si="69"/>
        <v>245</v>
      </c>
      <c r="U246">
        <f t="shared" si="70"/>
        <v>0.39944787109505497</v>
      </c>
      <c r="V246">
        <f t="shared" si="71"/>
        <v>0.83629635456727502</v>
      </c>
      <c r="W246">
        <v>246</v>
      </c>
      <c r="X246">
        <f t="shared" si="72"/>
        <v>245</v>
      </c>
      <c r="Y246">
        <f t="shared" si="73"/>
        <v>1.39944787109506</v>
      </c>
      <c r="Z246">
        <f t="shared" si="74"/>
        <v>0.83629635456727502</v>
      </c>
      <c r="AA246">
        <v>246</v>
      </c>
      <c r="AB246">
        <f t="shared" si="75"/>
        <v>245</v>
      </c>
      <c r="AC246">
        <f t="shared" si="76"/>
        <v>1.5</v>
      </c>
      <c r="AD246">
        <f t="shared" si="77"/>
        <v>0.5</v>
      </c>
    </row>
    <row r="247" spans="1:30" x14ac:dyDescent="0.35">
      <c r="G247">
        <v>247</v>
      </c>
      <c r="H247">
        <f t="shared" si="60"/>
        <v>246</v>
      </c>
      <c r="I247">
        <f t="shared" si="61"/>
        <v>0.35193133047209219</v>
      </c>
      <c r="J247">
        <f t="shared" si="62"/>
        <v>1</v>
      </c>
      <c r="K247">
        <v>247</v>
      </c>
      <c r="L247">
        <f t="shared" si="63"/>
        <v>246</v>
      </c>
      <c r="M247">
        <f t="shared" si="64"/>
        <v>0.35193133047209219</v>
      </c>
      <c r="N247">
        <f t="shared" si="65"/>
        <v>1</v>
      </c>
      <c r="O247">
        <v>247</v>
      </c>
      <c r="P247">
        <f t="shared" si="66"/>
        <v>246</v>
      </c>
      <c r="Q247">
        <f t="shared" si="67"/>
        <v>1.5</v>
      </c>
      <c r="R247">
        <f t="shared" si="68"/>
        <v>1.5</v>
      </c>
      <c r="S247">
        <v>247</v>
      </c>
      <c r="T247">
        <f t="shared" si="69"/>
        <v>246</v>
      </c>
      <c r="U247">
        <f t="shared" si="70"/>
        <v>0.40041009242428899</v>
      </c>
      <c r="V247">
        <f t="shared" si="71"/>
        <v>0.163703645432725</v>
      </c>
      <c r="W247">
        <v>247</v>
      </c>
      <c r="X247">
        <f t="shared" si="72"/>
        <v>246</v>
      </c>
      <c r="Y247">
        <f t="shared" si="73"/>
        <v>1.4004100924242942</v>
      </c>
      <c r="Z247">
        <f t="shared" si="74"/>
        <v>0.163703645432725</v>
      </c>
      <c r="AA247">
        <v>247</v>
      </c>
      <c r="AB247">
        <f t="shared" si="75"/>
        <v>246</v>
      </c>
      <c r="AC247">
        <f t="shared" si="76"/>
        <v>1.5</v>
      </c>
      <c r="AD247">
        <f t="shared" si="77"/>
        <v>0.5</v>
      </c>
    </row>
    <row r="248" spans="1:30" x14ac:dyDescent="0.35">
      <c r="G248">
        <v>248</v>
      </c>
      <c r="H248">
        <f t="shared" si="60"/>
        <v>247</v>
      </c>
      <c r="I248">
        <f t="shared" si="61"/>
        <v>0.35336194563661288</v>
      </c>
      <c r="J248">
        <f t="shared" si="62"/>
        <v>2</v>
      </c>
      <c r="K248">
        <v>248</v>
      </c>
      <c r="L248">
        <f t="shared" si="63"/>
        <v>247</v>
      </c>
      <c r="M248">
        <f t="shared" si="64"/>
        <v>0.35336194563661288</v>
      </c>
      <c r="N248">
        <f t="shared" si="65"/>
        <v>2</v>
      </c>
      <c r="O248">
        <v>248</v>
      </c>
      <c r="P248">
        <f t="shared" si="66"/>
        <v>247</v>
      </c>
      <c r="Q248">
        <f t="shared" si="67"/>
        <v>1.5</v>
      </c>
      <c r="R248">
        <f t="shared" si="68"/>
        <v>1.5</v>
      </c>
      <c r="S248">
        <v>248</v>
      </c>
      <c r="T248">
        <f t="shared" si="69"/>
        <v>247</v>
      </c>
      <c r="U248">
        <f t="shared" si="70"/>
        <v>0.401372313753523</v>
      </c>
      <c r="V248">
        <f t="shared" si="71"/>
        <v>0.83629635456727502</v>
      </c>
      <c r="W248">
        <v>248</v>
      </c>
      <c r="X248">
        <f t="shared" si="72"/>
        <v>247</v>
      </c>
      <c r="Y248">
        <f t="shared" si="73"/>
        <v>1.4013723137535281</v>
      </c>
      <c r="Z248">
        <f t="shared" si="74"/>
        <v>0.83629635456727502</v>
      </c>
      <c r="AA248">
        <v>248</v>
      </c>
      <c r="AB248">
        <f t="shared" si="75"/>
        <v>247</v>
      </c>
      <c r="AC248">
        <f t="shared" si="76"/>
        <v>1.5</v>
      </c>
      <c r="AD248">
        <f t="shared" si="77"/>
        <v>0.5</v>
      </c>
    </row>
    <row r="249" spans="1:30" x14ac:dyDescent="0.35">
      <c r="G249">
        <v>249</v>
      </c>
      <c r="H249">
        <f t="shared" si="60"/>
        <v>248</v>
      </c>
      <c r="I249">
        <f t="shared" si="61"/>
        <v>0.35479256080113358</v>
      </c>
      <c r="J249">
        <f t="shared" si="62"/>
        <v>1</v>
      </c>
      <c r="K249">
        <v>249</v>
      </c>
      <c r="L249">
        <f t="shared" si="63"/>
        <v>248</v>
      </c>
      <c r="M249">
        <f t="shared" si="64"/>
        <v>0.35479256080113358</v>
      </c>
      <c r="N249">
        <f t="shared" si="65"/>
        <v>1</v>
      </c>
      <c r="O249">
        <v>249</v>
      </c>
      <c r="P249">
        <f t="shared" si="66"/>
        <v>248</v>
      </c>
      <c r="Q249">
        <f t="shared" si="67"/>
        <v>1.5</v>
      </c>
      <c r="R249">
        <f t="shared" si="68"/>
        <v>1.5</v>
      </c>
      <c r="S249">
        <v>249</v>
      </c>
      <c r="T249">
        <f t="shared" si="69"/>
        <v>248</v>
      </c>
      <c r="U249">
        <f t="shared" si="70"/>
        <v>0.40233453508275696</v>
      </c>
      <c r="V249">
        <f t="shared" si="71"/>
        <v>0.163703645432725</v>
      </c>
      <c r="W249">
        <v>249</v>
      </c>
      <c r="X249">
        <f t="shared" si="72"/>
        <v>248</v>
      </c>
      <c r="Y249">
        <f t="shared" si="73"/>
        <v>1.4023345350827621</v>
      </c>
      <c r="Z249">
        <f t="shared" si="74"/>
        <v>0.163703645432725</v>
      </c>
      <c r="AA249">
        <v>249</v>
      </c>
      <c r="AB249">
        <f t="shared" si="75"/>
        <v>248</v>
      </c>
      <c r="AC249">
        <f t="shared" si="76"/>
        <v>1.5</v>
      </c>
      <c r="AD249">
        <f t="shared" si="77"/>
        <v>0.5</v>
      </c>
    </row>
    <row r="250" spans="1:30" x14ac:dyDescent="0.35">
      <c r="G250">
        <v>250</v>
      </c>
      <c r="H250">
        <f t="shared" si="60"/>
        <v>249</v>
      </c>
      <c r="I250">
        <f t="shared" si="61"/>
        <v>0.35622317596565428</v>
      </c>
      <c r="J250">
        <f t="shared" si="62"/>
        <v>2</v>
      </c>
      <c r="K250">
        <v>250</v>
      </c>
      <c r="L250">
        <f t="shared" si="63"/>
        <v>249</v>
      </c>
      <c r="M250">
        <f t="shared" si="64"/>
        <v>0.35622317596565428</v>
      </c>
      <c r="N250">
        <f t="shared" si="65"/>
        <v>2</v>
      </c>
      <c r="O250">
        <v>250</v>
      </c>
      <c r="P250">
        <f t="shared" si="66"/>
        <v>249</v>
      </c>
      <c r="Q250">
        <f t="shared" si="67"/>
        <v>1.5</v>
      </c>
      <c r="R250">
        <f t="shared" si="68"/>
        <v>1.5</v>
      </c>
      <c r="S250">
        <v>250</v>
      </c>
      <c r="T250">
        <f t="shared" si="69"/>
        <v>249</v>
      </c>
      <c r="U250">
        <f t="shared" si="70"/>
        <v>0.40329675641199103</v>
      </c>
      <c r="V250">
        <f t="shared" si="71"/>
        <v>0.83629635456727502</v>
      </c>
      <c r="W250">
        <v>250</v>
      </c>
      <c r="X250">
        <f t="shared" si="72"/>
        <v>249</v>
      </c>
      <c r="Y250">
        <f t="shared" si="73"/>
        <v>1.403296756411996</v>
      </c>
      <c r="Z250">
        <f t="shared" si="74"/>
        <v>0.83629635456727502</v>
      </c>
      <c r="AA250">
        <v>250</v>
      </c>
      <c r="AB250">
        <f t="shared" si="75"/>
        <v>249</v>
      </c>
      <c r="AC250">
        <f t="shared" si="76"/>
        <v>1.5</v>
      </c>
      <c r="AD250">
        <f t="shared" si="77"/>
        <v>0.5</v>
      </c>
    </row>
    <row r="251" spans="1:30" x14ac:dyDescent="0.35">
      <c r="G251">
        <v>251</v>
      </c>
      <c r="H251">
        <f t="shared" si="60"/>
        <v>250</v>
      </c>
      <c r="I251">
        <f t="shared" si="61"/>
        <v>0.35765379113017498</v>
      </c>
      <c r="J251">
        <f t="shared" si="62"/>
        <v>1</v>
      </c>
      <c r="K251">
        <v>251</v>
      </c>
      <c r="L251">
        <f t="shared" si="63"/>
        <v>250</v>
      </c>
      <c r="M251">
        <f t="shared" si="64"/>
        <v>0.35765379113017498</v>
      </c>
      <c r="N251">
        <f t="shared" si="65"/>
        <v>1</v>
      </c>
      <c r="O251">
        <v>251</v>
      </c>
      <c r="P251">
        <f t="shared" si="66"/>
        <v>250</v>
      </c>
      <c r="Q251">
        <f t="shared" si="67"/>
        <v>1.5</v>
      </c>
      <c r="R251">
        <f t="shared" si="68"/>
        <v>1.5</v>
      </c>
      <c r="S251">
        <v>251</v>
      </c>
      <c r="T251">
        <f t="shared" si="69"/>
        <v>250</v>
      </c>
      <c r="U251">
        <f t="shared" si="70"/>
        <v>0.40425897774122499</v>
      </c>
      <c r="V251">
        <f t="shared" si="71"/>
        <v>0.163703645432725</v>
      </c>
      <c r="W251">
        <v>251</v>
      </c>
      <c r="X251">
        <f t="shared" si="72"/>
        <v>250</v>
      </c>
      <c r="Y251">
        <f t="shared" si="73"/>
        <v>1.40425897774123</v>
      </c>
      <c r="Z251">
        <f t="shared" si="74"/>
        <v>0.163703645432725</v>
      </c>
      <c r="AA251">
        <v>251</v>
      </c>
      <c r="AB251">
        <f t="shared" si="75"/>
        <v>250</v>
      </c>
      <c r="AC251">
        <f t="shared" si="76"/>
        <v>1.5</v>
      </c>
      <c r="AD251">
        <f t="shared" si="77"/>
        <v>0.5</v>
      </c>
    </row>
    <row r="252" spans="1:30" x14ac:dyDescent="0.35">
      <c r="G252">
        <v>252</v>
      </c>
      <c r="H252">
        <f t="shared" si="60"/>
        <v>251</v>
      </c>
      <c r="I252">
        <f t="shared" si="61"/>
        <v>0.35908440629469568</v>
      </c>
      <c r="J252">
        <f t="shared" si="62"/>
        <v>2</v>
      </c>
      <c r="K252">
        <v>252</v>
      </c>
      <c r="L252">
        <f t="shared" si="63"/>
        <v>251</v>
      </c>
      <c r="M252">
        <f t="shared" si="64"/>
        <v>0.35908440629469568</v>
      </c>
      <c r="N252">
        <f t="shared" si="65"/>
        <v>2</v>
      </c>
      <c r="O252">
        <v>252</v>
      </c>
      <c r="P252">
        <f t="shared" si="66"/>
        <v>251</v>
      </c>
      <c r="Q252">
        <f t="shared" si="67"/>
        <v>1.5</v>
      </c>
      <c r="R252">
        <f t="shared" si="68"/>
        <v>1.5</v>
      </c>
      <c r="S252">
        <v>252</v>
      </c>
      <c r="T252">
        <f t="shared" si="69"/>
        <v>251</v>
      </c>
      <c r="U252">
        <f t="shared" si="70"/>
        <v>0.405221199070459</v>
      </c>
      <c r="V252">
        <f t="shared" si="71"/>
        <v>0.83629635456727502</v>
      </c>
      <c r="W252">
        <v>252</v>
      </c>
      <c r="X252">
        <f t="shared" si="72"/>
        <v>251</v>
      </c>
      <c r="Y252">
        <f t="shared" si="73"/>
        <v>1.4052211990704642</v>
      </c>
      <c r="Z252">
        <f t="shared" si="74"/>
        <v>0.83629635456727502</v>
      </c>
      <c r="AA252">
        <v>252</v>
      </c>
      <c r="AB252">
        <f t="shared" si="75"/>
        <v>251</v>
      </c>
      <c r="AC252">
        <f t="shared" si="76"/>
        <v>1.5</v>
      </c>
      <c r="AD252">
        <f t="shared" si="77"/>
        <v>0.5</v>
      </c>
    </row>
    <row r="253" spans="1:30" x14ac:dyDescent="0.35">
      <c r="G253">
        <v>253</v>
      </c>
      <c r="H253">
        <f t="shared" si="60"/>
        <v>252</v>
      </c>
      <c r="I253">
        <f t="shared" si="61"/>
        <v>0.36051502145921638</v>
      </c>
      <c r="J253">
        <f t="shared" si="62"/>
        <v>1</v>
      </c>
      <c r="K253">
        <v>253</v>
      </c>
      <c r="L253">
        <f t="shared" si="63"/>
        <v>252</v>
      </c>
      <c r="M253">
        <f t="shared" si="64"/>
        <v>0.36051502145921638</v>
      </c>
      <c r="N253">
        <f t="shared" si="65"/>
        <v>1</v>
      </c>
      <c r="O253">
        <v>253</v>
      </c>
      <c r="P253">
        <f t="shared" si="66"/>
        <v>252</v>
      </c>
      <c r="Q253">
        <f t="shared" si="67"/>
        <v>1.5</v>
      </c>
      <c r="R253">
        <f t="shared" si="68"/>
        <v>1.5</v>
      </c>
      <c r="S253">
        <v>253</v>
      </c>
      <c r="T253">
        <f t="shared" si="69"/>
        <v>252</v>
      </c>
      <c r="U253">
        <f t="shared" si="70"/>
        <v>0.40618342039969302</v>
      </c>
      <c r="V253">
        <f t="shared" si="71"/>
        <v>0.163703645432725</v>
      </c>
      <c r="W253">
        <v>253</v>
      </c>
      <c r="X253">
        <f t="shared" si="72"/>
        <v>252</v>
      </c>
      <c r="Y253">
        <f t="shared" si="73"/>
        <v>1.4061834203996981</v>
      </c>
      <c r="Z253">
        <f t="shared" si="74"/>
        <v>0.163703645432725</v>
      </c>
      <c r="AA253">
        <v>253</v>
      </c>
      <c r="AB253">
        <f t="shared" si="75"/>
        <v>252</v>
      </c>
      <c r="AC253">
        <f t="shared" si="76"/>
        <v>1.5</v>
      </c>
      <c r="AD253">
        <f t="shared" si="77"/>
        <v>0.5</v>
      </c>
    </row>
    <row r="254" spans="1:30" x14ac:dyDescent="0.35">
      <c r="G254">
        <v>254</v>
      </c>
      <c r="H254">
        <f t="shared" si="60"/>
        <v>253</v>
      </c>
      <c r="I254">
        <f t="shared" si="61"/>
        <v>0.36194563662373708</v>
      </c>
      <c r="J254">
        <f t="shared" si="62"/>
        <v>2</v>
      </c>
      <c r="K254">
        <v>254</v>
      </c>
      <c r="L254">
        <f t="shared" si="63"/>
        <v>253</v>
      </c>
      <c r="M254">
        <f t="shared" si="64"/>
        <v>0.36194563662373708</v>
      </c>
      <c r="N254">
        <f t="shared" si="65"/>
        <v>2</v>
      </c>
      <c r="O254">
        <v>254</v>
      </c>
      <c r="P254">
        <f t="shared" si="66"/>
        <v>253</v>
      </c>
      <c r="Q254">
        <f t="shared" si="67"/>
        <v>1.5</v>
      </c>
      <c r="R254">
        <f t="shared" si="68"/>
        <v>1.5</v>
      </c>
      <c r="S254">
        <v>254</v>
      </c>
      <c r="T254">
        <f t="shared" si="69"/>
        <v>253</v>
      </c>
      <c r="U254">
        <f t="shared" si="70"/>
        <v>0.40714564172892698</v>
      </c>
      <c r="V254">
        <f t="shared" si="71"/>
        <v>0.83629635456727502</v>
      </c>
      <c r="W254">
        <v>254</v>
      </c>
      <c r="X254">
        <f t="shared" si="72"/>
        <v>253</v>
      </c>
      <c r="Y254">
        <f t="shared" si="73"/>
        <v>1.4071456417289321</v>
      </c>
      <c r="Z254">
        <f t="shared" si="74"/>
        <v>0.83629635456727502</v>
      </c>
      <c r="AA254">
        <v>254</v>
      </c>
      <c r="AB254">
        <f t="shared" si="75"/>
        <v>253</v>
      </c>
      <c r="AC254">
        <f t="shared" si="76"/>
        <v>1.5</v>
      </c>
      <c r="AD254">
        <f t="shared" si="77"/>
        <v>0.5</v>
      </c>
    </row>
    <row r="255" spans="1:30" x14ac:dyDescent="0.35">
      <c r="G255">
        <v>255</v>
      </c>
      <c r="H255">
        <f t="shared" si="60"/>
        <v>254</v>
      </c>
      <c r="I255">
        <f t="shared" si="61"/>
        <v>0.36337625178825778</v>
      </c>
      <c r="J255">
        <f t="shared" si="62"/>
        <v>1</v>
      </c>
      <c r="K255">
        <v>255</v>
      </c>
      <c r="L255">
        <f t="shared" si="63"/>
        <v>254</v>
      </c>
      <c r="M255">
        <f t="shared" si="64"/>
        <v>0.36337625178825778</v>
      </c>
      <c r="N255">
        <f t="shared" si="65"/>
        <v>1</v>
      </c>
      <c r="O255">
        <v>255</v>
      </c>
      <c r="P255">
        <f t="shared" si="66"/>
        <v>254</v>
      </c>
      <c r="Q255">
        <f t="shared" si="67"/>
        <v>1.5</v>
      </c>
      <c r="R255">
        <f t="shared" si="68"/>
        <v>1.5</v>
      </c>
      <c r="S255">
        <v>255</v>
      </c>
      <c r="T255">
        <f t="shared" si="69"/>
        <v>254</v>
      </c>
      <c r="U255">
        <f t="shared" si="70"/>
        <v>0.40810786305816099</v>
      </c>
      <c r="V255">
        <f t="shared" si="71"/>
        <v>0.163703645432725</v>
      </c>
      <c r="W255">
        <v>255</v>
      </c>
      <c r="X255">
        <f t="shared" si="72"/>
        <v>254</v>
      </c>
      <c r="Y255">
        <f t="shared" si="73"/>
        <v>1.408107863058166</v>
      </c>
      <c r="Z255">
        <f t="shared" si="74"/>
        <v>0.163703645432725</v>
      </c>
      <c r="AA255">
        <v>255</v>
      </c>
      <c r="AB255">
        <f t="shared" si="75"/>
        <v>254</v>
      </c>
      <c r="AC255">
        <f t="shared" si="76"/>
        <v>1.5</v>
      </c>
      <c r="AD255">
        <f t="shared" si="77"/>
        <v>0.5</v>
      </c>
    </row>
    <row r="256" spans="1:30" x14ac:dyDescent="0.35">
      <c r="G256">
        <v>256</v>
      </c>
      <c r="H256">
        <f t="shared" si="60"/>
        <v>255</v>
      </c>
      <c r="I256">
        <f t="shared" si="61"/>
        <v>0.36480686695277847</v>
      </c>
      <c r="J256">
        <f t="shared" si="62"/>
        <v>2</v>
      </c>
      <c r="K256">
        <v>256</v>
      </c>
      <c r="L256">
        <f t="shared" si="63"/>
        <v>255</v>
      </c>
      <c r="M256">
        <f t="shared" si="64"/>
        <v>0.36480686695277847</v>
      </c>
      <c r="N256">
        <f t="shared" si="65"/>
        <v>2</v>
      </c>
      <c r="O256">
        <v>256</v>
      </c>
      <c r="P256">
        <f t="shared" si="66"/>
        <v>255</v>
      </c>
      <c r="Q256">
        <f t="shared" si="67"/>
        <v>1.5</v>
      </c>
      <c r="R256">
        <f t="shared" si="68"/>
        <v>1.5</v>
      </c>
      <c r="S256">
        <v>256</v>
      </c>
      <c r="T256">
        <f t="shared" si="69"/>
        <v>255</v>
      </c>
      <c r="U256">
        <f t="shared" si="70"/>
        <v>0.40907008438739501</v>
      </c>
      <c r="V256">
        <f t="shared" si="71"/>
        <v>0.83629635456727502</v>
      </c>
      <c r="W256">
        <v>256</v>
      </c>
      <c r="X256">
        <f t="shared" si="72"/>
        <v>255</v>
      </c>
      <c r="Y256">
        <f t="shared" si="73"/>
        <v>1.4090700843874</v>
      </c>
      <c r="Z256">
        <f t="shared" si="74"/>
        <v>0.83629635456727502</v>
      </c>
      <c r="AA256">
        <v>256</v>
      </c>
      <c r="AB256">
        <f t="shared" si="75"/>
        <v>255</v>
      </c>
      <c r="AC256">
        <f t="shared" si="76"/>
        <v>1.5</v>
      </c>
      <c r="AD256">
        <f t="shared" si="77"/>
        <v>0.5</v>
      </c>
    </row>
    <row r="257" spans="7:30" x14ac:dyDescent="0.35">
      <c r="G257">
        <v>257</v>
      </c>
      <c r="H257">
        <f t="shared" ref="H257:H320" si="78">(G257-1)</f>
        <v>256</v>
      </c>
      <c r="I257">
        <f t="shared" ref="I257:I320" si="79">0+H257*0.0014306151645207</f>
        <v>0.36623748211729917</v>
      </c>
      <c r="J257">
        <f t="shared" ref="J257:J320" si="80">IF(H257/2-INT(H257/2)&lt;0.1,1,2)</f>
        <v>1</v>
      </c>
      <c r="K257">
        <v>257</v>
      </c>
      <c r="L257">
        <f t="shared" ref="L257:L320" si="81">(K257-1)</f>
        <v>256</v>
      </c>
      <c r="M257">
        <f t="shared" ref="M257:M320" si="82">0+L257*0.0014306151645207</f>
        <v>0.36623748211729917</v>
      </c>
      <c r="N257">
        <f t="shared" ref="N257:N320" si="83">IF(L257/2-INT(L257/2)&lt;0.1,1,2)</f>
        <v>1</v>
      </c>
      <c r="O257">
        <v>257</v>
      </c>
      <c r="P257">
        <f t="shared" ref="P257:P320" si="84">(O257-1)</f>
        <v>256</v>
      </c>
      <c r="Q257">
        <f t="shared" ref="Q257:Q320" si="85">1.5+P257*0</f>
        <v>1.5</v>
      </c>
      <c r="R257">
        <f t="shared" ref="R257:R320" si="86">IF(P257/2-INT(P257/2)&lt;0.1,1.5,1.5)</f>
        <v>1.5</v>
      </c>
      <c r="S257">
        <v>257</v>
      </c>
      <c r="T257">
        <f t="shared" ref="T257:T320" si="87">(S257-1)</f>
        <v>256</v>
      </c>
      <c r="U257">
        <f t="shared" ref="U257:U320" si="88">0.163703645432725+T257*0.000962221329234</f>
        <v>0.41003230571662896</v>
      </c>
      <c r="V257">
        <f t="shared" ref="V257:V320" si="89">IF(T257/2-INT(T257/2)&lt;0.1,0.163703645432725,0.836296354567275)</f>
        <v>0.163703645432725</v>
      </c>
      <c r="W257">
        <v>257</v>
      </c>
      <c r="X257">
        <f t="shared" ref="X257:X320" si="90">(W257-1)</f>
        <v>256</v>
      </c>
      <c r="Y257">
        <f t="shared" ref="Y257:Y320" si="91">1.16370364543273+X257*0.000962221329234</f>
        <v>1.410032305716634</v>
      </c>
      <c r="Z257">
        <f t="shared" ref="Z257:Z320" si="92">IF(X257/2-INT(X257/2)&lt;0.1,0.163703645432725,0.836296354567275)</f>
        <v>0.163703645432725</v>
      </c>
      <c r="AA257">
        <v>257</v>
      </c>
      <c r="AB257">
        <f t="shared" ref="AB257:AB320" si="93">(AA257-1)</f>
        <v>256</v>
      </c>
      <c r="AC257">
        <f t="shared" ref="AC257:AC320" si="94">1.5+AB257*0</f>
        <v>1.5</v>
      </c>
      <c r="AD257">
        <f t="shared" ref="AD257:AD320" si="95">IF(AB257/2-INT(AB257/2)&lt;0.1,0.5,0.5)</f>
        <v>0.5</v>
      </c>
    </row>
    <row r="258" spans="7:30" x14ac:dyDescent="0.35">
      <c r="G258">
        <v>258</v>
      </c>
      <c r="H258">
        <f t="shared" si="78"/>
        <v>257</v>
      </c>
      <c r="I258">
        <f t="shared" si="79"/>
        <v>0.36766809728181987</v>
      </c>
      <c r="J258">
        <f t="shared" si="80"/>
        <v>2</v>
      </c>
      <c r="K258">
        <v>258</v>
      </c>
      <c r="L258">
        <f t="shared" si="81"/>
        <v>257</v>
      </c>
      <c r="M258">
        <f t="shared" si="82"/>
        <v>0.36766809728181987</v>
      </c>
      <c r="N258">
        <f t="shared" si="83"/>
        <v>2</v>
      </c>
      <c r="O258">
        <v>258</v>
      </c>
      <c r="P258">
        <f t="shared" si="84"/>
        <v>257</v>
      </c>
      <c r="Q258">
        <f t="shared" si="85"/>
        <v>1.5</v>
      </c>
      <c r="R258">
        <f t="shared" si="86"/>
        <v>1.5</v>
      </c>
      <c r="S258">
        <v>258</v>
      </c>
      <c r="T258">
        <f t="shared" si="87"/>
        <v>257</v>
      </c>
      <c r="U258">
        <f t="shared" si="88"/>
        <v>0.41099452704586298</v>
      </c>
      <c r="V258">
        <f t="shared" si="89"/>
        <v>0.83629635456727502</v>
      </c>
      <c r="W258">
        <v>258</v>
      </c>
      <c r="X258">
        <f t="shared" si="90"/>
        <v>257</v>
      </c>
      <c r="Y258">
        <f t="shared" si="91"/>
        <v>1.4109945270458681</v>
      </c>
      <c r="Z258">
        <f t="shared" si="92"/>
        <v>0.83629635456727502</v>
      </c>
      <c r="AA258">
        <v>258</v>
      </c>
      <c r="AB258">
        <f t="shared" si="93"/>
        <v>257</v>
      </c>
      <c r="AC258">
        <f t="shared" si="94"/>
        <v>1.5</v>
      </c>
      <c r="AD258">
        <f t="shared" si="95"/>
        <v>0.5</v>
      </c>
    </row>
    <row r="259" spans="7:30" x14ac:dyDescent="0.35">
      <c r="G259">
        <v>259</v>
      </c>
      <c r="H259">
        <f t="shared" si="78"/>
        <v>258</v>
      </c>
      <c r="I259">
        <f t="shared" si="79"/>
        <v>0.36909871244634057</v>
      </c>
      <c r="J259">
        <f t="shared" si="80"/>
        <v>1</v>
      </c>
      <c r="K259">
        <v>259</v>
      </c>
      <c r="L259">
        <f t="shared" si="81"/>
        <v>258</v>
      </c>
      <c r="M259">
        <f t="shared" si="82"/>
        <v>0.36909871244634057</v>
      </c>
      <c r="N259">
        <f t="shared" si="83"/>
        <v>1</v>
      </c>
      <c r="O259">
        <v>259</v>
      </c>
      <c r="P259">
        <f t="shared" si="84"/>
        <v>258</v>
      </c>
      <c r="Q259">
        <f t="shared" si="85"/>
        <v>1.5</v>
      </c>
      <c r="R259">
        <f t="shared" si="86"/>
        <v>1.5</v>
      </c>
      <c r="S259">
        <v>259</v>
      </c>
      <c r="T259">
        <f t="shared" si="87"/>
        <v>258</v>
      </c>
      <c r="U259">
        <f t="shared" si="88"/>
        <v>0.41195674837509699</v>
      </c>
      <c r="V259">
        <f t="shared" si="89"/>
        <v>0.163703645432725</v>
      </c>
      <c r="W259">
        <v>259</v>
      </c>
      <c r="X259">
        <f t="shared" si="90"/>
        <v>258</v>
      </c>
      <c r="Y259">
        <f t="shared" si="91"/>
        <v>1.4119567483751021</v>
      </c>
      <c r="Z259">
        <f t="shared" si="92"/>
        <v>0.163703645432725</v>
      </c>
      <c r="AA259">
        <v>259</v>
      </c>
      <c r="AB259">
        <f t="shared" si="93"/>
        <v>258</v>
      </c>
      <c r="AC259">
        <f t="shared" si="94"/>
        <v>1.5</v>
      </c>
      <c r="AD259">
        <f t="shared" si="95"/>
        <v>0.5</v>
      </c>
    </row>
    <row r="260" spans="7:30" x14ac:dyDescent="0.35">
      <c r="G260">
        <v>260</v>
      </c>
      <c r="H260">
        <f t="shared" si="78"/>
        <v>259</v>
      </c>
      <c r="I260">
        <f t="shared" si="79"/>
        <v>0.37052932761086127</v>
      </c>
      <c r="J260">
        <f t="shared" si="80"/>
        <v>2</v>
      </c>
      <c r="K260">
        <v>260</v>
      </c>
      <c r="L260">
        <f t="shared" si="81"/>
        <v>259</v>
      </c>
      <c r="M260">
        <f t="shared" si="82"/>
        <v>0.37052932761086127</v>
      </c>
      <c r="N260">
        <f t="shared" si="83"/>
        <v>2</v>
      </c>
      <c r="O260">
        <v>260</v>
      </c>
      <c r="P260">
        <f t="shared" si="84"/>
        <v>259</v>
      </c>
      <c r="Q260">
        <f t="shared" si="85"/>
        <v>1.5</v>
      </c>
      <c r="R260">
        <f t="shared" si="86"/>
        <v>1.5</v>
      </c>
      <c r="S260">
        <v>260</v>
      </c>
      <c r="T260">
        <f t="shared" si="87"/>
        <v>259</v>
      </c>
      <c r="U260">
        <f t="shared" si="88"/>
        <v>0.41291896970433095</v>
      </c>
      <c r="V260">
        <f t="shared" si="89"/>
        <v>0.83629635456727502</v>
      </c>
      <c r="W260">
        <v>260</v>
      </c>
      <c r="X260">
        <f t="shared" si="90"/>
        <v>259</v>
      </c>
      <c r="Y260">
        <f t="shared" si="91"/>
        <v>1.4129189697043361</v>
      </c>
      <c r="Z260">
        <f t="shared" si="92"/>
        <v>0.83629635456727502</v>
      </c>
      <c r="AA260">
        <v>260</v>
      </c>
      <c r="AB260">
        <f t="shared" si="93"/>
        <v>259</v>
      </c>
      <c r="AC260">
        <f t="shared" si="94"/>
        <v>1.5</v>
      </c>
      <c r="AD260">
        <f t="shared" si="95"/>
        <v>0.5</v>
      </c>
    </row>
    <row r="261" spans="7:30" x14ac:dyDescent="0.35">
      <c r="G261">
        <v>261</v>
      </c>
      <c r="H261">
        <f t="shared" si="78"/>
        <v>260</v>
      </c>
      <c r="I261">
        <f t="shared" si="79"/>
        <v>0.37195994277538197</v>
      </c>
      <c r="J261">
        <f t="shared" si="80"/>
        <v>1</v>
      </c>
      <c r="K261">
        <v>261</v>
      </c>
      <c r="L261">
        <f t="shared" si="81"/>
        <v>260</v>
      </c>
      <c r="M261">
        <f t="shared" si="82"/>
        <v>0.37195994277538197</v>
      </c>
      <c r="N261">
        <f t="shared" si="83"/>
        <v>1</v>
      </c>
      <c r="O261">
        <v>261</v>
      </c>
      <c r="P261">
        <f t="shared" si="84"/>
        <v>260</v>
      </c>
      <c r="Q261">
        <f t="shared" si="85"/>
        <v>1.5</v>
      </c>
      <c r="R261">
        <f t="shared" si="86"/>
        <v>1.5</v>
      </c>
      <c r="S261">
        <v>261</v>
      </c>
      <c r="T261">
        <f t="shared" si="87"/>
        <v>260</v>
      </c>
      <c r="U261">
        <f t="shared" si="88"/>
        <v>0.41388119103356502</v>
      </c>
      <c r="V261">
        <f t="shared" si="89"/>
        <v>0.163703645432725</v>
      </c>
      <c r="W261">
        <v>261</v>
      </c>
      <c r="X261">
        <f t="shared" si="90"/>
        <v>260</v>
      </c>
      <c r="Y261">
        <f t="shared" si="91"/>
        <v>1.41388119103357</v>
      </c>
      <c r="Z261">
        <f t="shared" si="92"/>
        <v>0.163703645432725</v>
      </c>
      <c r="AA261">
        <v>261</v>
      </c>
      <c r="AB261">
        <f t="shared" si="93"/>
        <v>260</v>
      </c>
      <c r="AC261">
        <f t="shared" si="94"/>
        <v>1.5</v>
      </c>
      <c r="AD261">
        <f t="shared" si="95"/>
        <v>0.5</v>
      </c>
    </row>
    <row r="262" spans="7:30" x14ac:dyDescent="0.35">
      <c r="G262">
        <v>262</v>
      </c>
      <c r="H262">
        <f t="shared" si="78"/>
        <v>261</v>
      </c>
      <c r="I262">
        <f t="shared" si="79"/>
        <v>0.37339055793990267</v>
      </c>
      <c r="J262">
        <f t="shared" si="80"/>
        <v>2</v>
      </c>
      <c r="K262">
        <v>262</v>
      </c>
      <c r="L262">
        <f t="shared" si="81"/>
        <v>261</v>
      </c>
      <c r="M262">
        <f t="shared" si="82"/>
        <v>0.37339055793990267</v>
      </c>
      <c r="N262">
        <f t="shared" si="83"/>
        <v>2</v>
      </c>
      <c r="O262">
        <v>262</v>
      </c>
      <c r="P262">
        <f t="shared" si="84"/>
        <v>261</v>
      </c>
      <c r="Q262">
        <f t="shared" si="85"/>
        <v>1.5</v>
      </c>
      <c r="R262">
        <f t="shared" si="86"/>
        <v>1.5</v>
      </c>
      <c r="S262">
        <v>262</v>
      </c>
      <c r="T262">
        <f t="shared" si="87"/>
        <v>261</v>
      </c>
      <c r="U262">
        <f t="shared" si="88"/>
        <v>0.41484341236279898</v>
      </c>
      <c r="V262">
        <f t="shared" si="89"/>
        <v>0.83629635456727502</v>
      </c>
      <c r="W262">
        <v>262</v>
      </c>
      <c r="X262">
        <f t="shared" si="90"/>
        <v>261</v>
      </c>
      <c r="Y262">
        <f t="shared" si="91"/>
        <v>1.4148434123628042</v>
      </c>
      <c r="Z262">
        <f t="shared" si="92"/>
        <v>0.83629635456727502</v>
      </c>
      <c r="AA262">
        <v>262</v>
      </c>
      <c r="AB262">
        <f t="shared" si="93"/>
        <v>261</v>
      </c>
      <c r="AC262">
        <f t="shared" si="94"/>
        <v>1.5</v>
      </c>
      <c r="AD262">
        <f t="shared" si="95"/>
        <v>0.5</v>
      </c>
    </row>
    <row r="263" spans="7:30" x14ac:dyDescent="0.35">
      <c r="G263">
        <v>263</v>
      </c>
      <c r="H263">
        <f t="shared" si="78"/>
        <v>262</v>
      </c>
      <c r="I263">
        <f t="shared" si="79"/>
        <v>0.37482117310442337</v>
      </c>
      <c r="J263">
        <f t="shared" si="80"/>
        <v>1</v>
      </c>
      <c r="K263">
        <v>263</v>
      </c>
      <c r="L263">
        <f t="shared" si="81"/>
        <v>262</v>
      </c>
      <c r="M263">
        <f t="shared" si="82"/>
        <v>0.37482117310442337</v>
      </c>
      <c r="N263">
        <f t="shared" si="83"/>
        <v>1</v>
      </c>
      <c r="O263">
        <v>263</v>
      </c>
      <c r="P263">
        <f t="shared" si="84"/>
        <v>262</v>
      </c>
      <c r="Q263">
        <f t="shared" si="85"/>
        <v>1.5</v>
      </c>
      <c r="R263">
        <f t="shared" si="86"/>
        <v>1.5</v>
      </c>
      <c r="S263">
        <v>263</v>
      </c>
      <c r="T263">
        <f t="shared" si="87"/>
        <v>262</v>
      </c>
      <c r="U263">
        <f t="shared" si="88"/>
        <v>0.41580563369203294</v>
      </c>
      <c r="V263">
        <f t="shared" si="89"/>
        <v>0.163703645432725</v>
      </c>
      <c r="W263">
        <v>263</v>
      </c>
      <c r="X263">
        <f t="shared" si="90"/>
        <v>262</v>
      </c>
      <c r="Y263">
        <f t="shared" si="91"/>
        <v>1.4158056336920382</v>
      </c>
      <c r="Z263">
        <f t="shared" si="92"/>
        <v>0.163703645432725</v>
      </c>
      <c r="AA263">
        <v>263</v>
      </c>
      <c r="AB263">
        <f t="shared" si="93"/>
        <v>262</v>
      </c>
      <c r="AC263">
        <f t="shared" si="94"/>
        <v>1.5</v>
      </c>
      <c r="AD263">
        <f t="shared" si="95"/>
        <v>0.5</v>
      </c>
    </row>
    <row r="264" spans="7:30" x14ac:dyDescent="0.35">
      <c r="G264">
        <v>264</v>
      </c>
      <c r="H264">
        <f t="shared" si="78"/>
        <v>263</v>
      </c>
      <c r="I264">
        <f t="shared" si="79"/>
        <v>0.37625178826894407</v>
      </c>
      <c r="J264">
        <f t="shared" si="80"/>
        <v>2</v>
      </c>
      <c r="K264">
        <v>264</v>
      </c>
      <c r="L264">
        <f t="shared" si="81"/>
        <v>263</v>
      </c>
      <c r="M264">
        <f t="shared" si="82"/>
        <v>0.37625178826894407</v>
      </c>
      <c r="N264">
        <f t="shared" si="83"/>
        <v>2</v>
      </c>
      <c r="O264">
        <v>264</v>
      </c>
      <c r="P264">
        <f t="shared" si="84"/>
        <v>263</v>
      </c>
      <c r="Q264">
        <f t="shared" si="85"/>
        <v>1.5</v>
      </c>
      <c r="R264">
        <f t="shared" si="86"/>
        <v>1.5</v>
      </c>
      <c r="S264">
        <v>264</v>
      </c>
      <c r="T264">
        <f t="shared" si="87"/>
        <v>263</v>
      </c>
      <c r="U264">
        <f t="shared" si="88"/>
        <v>0.41676785502126701</v>
      </c>
      <c r="V264">
        <f t="shared" si="89"/>
        <v>0.83629635456727502</v>
      </c>
      <c r="W264">
        <v>264</v>
      </c>
      <c r="X264">
        <f t="shared" si="90"/>
        <v>263</v>
      </c>
      <c r="Y264">
        <f t="shared" si="91"/>
        <v>1.4167678550212721</v>
      </c>
      <c r="Z264">
        <f t="shared" si="92"/>
        <v>0.83629635456727502</v>
      </c>
      <c r="AA264">
        <v>264</v>
      </c>
      <c r="AB264">
        <f t="shared" si="93"/>
        <v>263</v>
      </c>
      <c r="AC264">
        <f t="shared" si="94"/>
        <v>1.5</v>
      </c>
      <c r="AD264">
        <f t="shared" si="95"/>
        <v>0.5</v>
      </c>
    </row>
    <row r="265" spans="7:30" x14ac:dyDescent="0.35">
      <c r="G265">
        <v>265</v>
      </c>
      <c r="H265">
        <f t="shared" si="78"/>
        <v>264</v>
      </c>
      <c r="I265">
        <f t="shared" si="79"/>
        <v>0.37768240343346476</v>
      </c>
      <c r="J265">
        <f t="shared" si="80"/>
        <v>1</v>
      </c>
      <c r="K265">
        <v>265</v>
      </c>
      <c r="L265">
        <f t="shared" si="81"/>
        <v>264</v>
      </c>
      <c r="M265">
        <f t="shared" si="82"/>
        <v>0.37768240343346476</v>
      </c>
      <c r="N265">
        <f t="shared" si="83"/>
        <v>1</v>
      </c>
      <c r="O265">
        <v>265</v>
      </c>
      <c r="P265">
        <f t="shared" si="84"/>
        <v>264</v>
      </c>
      <c r="Q265">
        <f t="shared" si="85"/>
        <v>1.5</v>
      </c>
      <c r="R265">
        <f t="shared" si="86"/>
        <v>1.5</v>
      </c>
      <c r="S265">
        <v>265</v>
      </c>
      <c r="T265">
        <f t="shared" si="87"/>
        <v>264</v>
      </c>
      <c r="U265">
        <f t="shared" si="88"/>
        <v>0.41773007635050097</v>
      </c>
      <c r="V265">
        <f t="shared" si="89"/>
        <v>0.163703645432725</v>
      </c>
      <c r="W265">
        <v>265</v>
      </c>
      <c r="X265">
        <f t="shared" si="90"/>
        <v>264</v>
      </c>
      <c r="Y265">
        <f t="shared" si="91"/>
        <v>1.4177300763505061</v>
      </c>
      <c r="Z265">
        <f t="shared" si="92"/>
        <v>0.163703645432725</v>
      </c>
      <c r="AA265">
        <v>265</v>
      </c>
      <c r="AB265">
        <f t="shared" si="93"/>
        <v>264</v>
      </c>
      <c r="AC265">
        <f t="shared" si="94"/>
        <v>1.5</v>
      </c>
      <c r="AD265">
        <f t="shared" si="95"/>
        <v>0.5</v>
      </c>
    </row>
    <row r="266" spans="7:30" x14ac:dyDescent="0.35">
      <c r="G266">
        <v>266</v>
      </c>
      <c r="H266">
        <f t="shared" si="78"/>
        <v>265</v>
      </c>
      <c r="I266">
        <f t="shared" si="79"/>
        <v>0.37911301859798546</v>
      </c>
      <c r="J266">
        <f t="shared" si="80"/>
        <v>2</v>
      </c>
      <c r="K266">
        <v>266</v>
      </c>
      <c r="L266">
        <f t="shared" si="81"/>
        <v>265</v>
      </c>
      <c r="M266">
        <f t="shared" si="82"/>
        <v>0.37911301859798546</v>
      </c>
      <c r="N266">
        <f t="shared" si="83"/>
        <v>2</v>
      </c>
      <c r="O266">
        <v>266</v>
      </c>
      <c r="P266">
        <f t="shared" si="84"/>
        <v>265</v>
      </c>
      <c r="Q266">
        <f t="shared" si="85"/>
        <v>1.5</v>
      </c>
      <c r="R266">
        <f t="shared" si="86"/>
        <v>1.5</v>
      </c>
      <c r="S266">
        <v>266</v>
      </c>
      <c r="T266">
        <f t="shared" si="87"/>
        <v>265</v>
      </c>
      <c r="U266">
        <f t="shared" si="88"/>
        <v>0.41869229767973504</v>
      </c>
      <c r="V266">
        <f t="shared" si="89"/>
        <v>0.83629635456727502</v>
      </c>
      <c r="W266">
        <v>266</v>
      </c>
      <c r="X266">
        <f t="shared" si="90"/>
        <v>265</v>
      </c>
      <c r="Y266">
        <f t="shared" si="91"/>
        <v>1.41869229767974</v>
      </c>
      <c r="Z266">
        <f t="shared" si="92"/>
        <v>0.83629635456727502</v>
      </c>
      <c r="AA266">
        <v>266</v>
      </c>
      <c r="AB266">
        <f t="shared" si="93"/>
        <v>265</v>
      </c>
      <c r="AC266">
        <f t="shared" si="94"/>
        <v>1.5</v>
      </c>
      <c r="AD266">
        <f t="shared" si="95"/>
        <v>0.5</v>
      </c>
    </row>
    <row r="267" spans="7:30" x14ac:dyDescent="0.35">
      <c r="G267">
        <v>267</v>
      </c>
      <c r="H267">
        <f t="shared" si="78"/>
        <v>266</v>
      </c>
      <c r="I267">
        <f t="shared" si="79"/>
        <v>0.38054363376250616</v>
      </c>
      <c r="J267">
        <f t="shared" si="80"/>
        <v>1</v>
      </c>
      <c r="K267">
        <v>267</v>
      </c>
      <c r="L267">
        <f t="shared" si="81"/>
        <v>266</v>
      </c>
      <c r="M267">
        <f t="shared" si="82"/>
        <v>0.38054363376250616</v>
      </c>
      <c r="N267">
        <f t="shared" si="83"/>
        <v>1</v>
      </c>
      <c r="O267">
        <v>267</v>
      </c>
      <c r="P267">
        <f t="shared" si="84"/>
        <v>266</v>
      </c>
      <c r="Q267">
        <f t="shared" si="85"/>
        <v>1.5</v>
      </c>
      <c r="R267">
        <f t="shared" si="86"/>
        <v>1.5</v>
      </c>
      <c r="S267">
        <v>267</v>
      </c>
      <c r="T267">
        <f t="shared" si="87"/>
        <v>266</v>
      </c>
      <c r="U267">
        <f t="shared" si="88"/>
        <v>0.419654519008969</v>
      </c>
      <c r="V267">
        <f t="shared" si="89"/>
        <v>0.163703645432725</v>
      </c>
      <c r="W267">
        <v>267</v>
      </c>
      <c r="X267">
        <f t="shared" si="90"/>
        <v>266</v>
      </c>
      <c r="Y267">
        <f t="shared" si="91"/>
        <v>1.419654519008974</v>
      </c>
      <c r="Z267">
        <f t="shared" si="92"/>
        <v>0.163703645432725</v>
      </c>
      <c r="AA267">
        <v>267</v>
      </c>
      <c r="AB267">
        <f t="shared" si="93"/>
        <v>266</v>
      </c>
      <c r="AC267">
        <f t="shared" si="94"/>
        <v>1.5</v>
      </c>
      <c r="AD267">
        <f t="shared" si="95"/>
        <v>0.5</v>
      </c>
    </row>
    <row r="268" spans="7:30" x14ac:dyDescent="0.35">
      <c r="G268">
        <v>268</v>
      </c>
      <c r="H268">
        <f t="shared" si="78"/>
        <v>267</v>
      </c>
      <c r="I268">
        <f t="shared" si="79"/>
        <v>0.38197424892702686</v>
      </c>
      <c r="J268">
        <f t="shared" si="80"/>
        <v>2</v>
      </c>
      <c r="K268">
        <v>268</v>
      </c>
      <c r="L268">
        <f t="shared" si="81"/>
        <v>267</v>
      </c>
      <c r="M268">
        <f t="shared" si="82"/>
        <v>0.38197424892702686</v>
      </c>
      <c r="N268">
        <f t="shared" si="83"/>
        <v>2</v>
      </c>
      <c r="O268">
        <v>268</v>
      </c>
      <c r="P268">
        <f t="shared" si="84"/>
        <v>267</v>
      </c>
      <c r="Q268">
        <f t="shared" si="85"/>
        <v>1.5</v>
      </c>
      <c r="R268">
        <f t="shared" si="86"/>
        <v>1.5</v>
      </c>
      <c r="S268">
        <v>268</v>
      </c>
      <c r="T268">
        <f t="shared" si="87"/>
        <v>267</v>
      </c>
      <c r="U268">
        <f t="shared" si="88"/>
        <v>0.42061674033820295</v>
      </c>
      <c r="V268">
        <f t="shared" si="89"/>
        <v>0.83629635456727502</v>
      </c>
      <c r="W268">
        <v>268</v>
      </c>
      <c r="X268">
        <f t="shared" si="90"/>
        <v>267</v>
      </c>
      <c r="Y268">
        <f t="shared" si="91"/>
        <v>1.420616740338208</v>
      </c>
      <c r="Z268">
        <f t="shared" si="92"/>
        <v>0.83629635456727502</v>
      </c>
      <c r="AA268">
        <v>268</v>
      </c>
      <c r="AB268">
        <f t="shared" si="93"/>
        <v>267</v>
      </c>
      <c r="AC268">
        <f t="shared" si="94"/>
        <v>1.5</v>
      </c>
      <c r="AD268">
        <f t="shared" si="95"/>
        <v>0.5</v>
      </c>
    </row>
    <row r="269" spans="7:30" x14ac:dyDescent="0.35">
      <c r="G269">
        <v>269</v>
      </c>
      <c r="H269">
        <f t="shared" si="78"/>
        <v>268</v>
      </c>
      <c r="I269">
        <f t="shared" si="79"/>
        <v>0.38340486409154756</v>
      </c>
      <c r="J269">
        <f t="shared" si="80"/>
        <v>1</v>
      </c>
      <c r="K269">
        <v>269</v>
      </c>
      <c r="L269">
        <f t="shared" si="81"/>
        <v>268</v>
      </c>
      <c r="M269">
        <f t="shared" si="82"/>
        <v>0.38340486409154756</v>
      </c>
      <c r="N269">
        <f t="shared" si="83"/>
        <v>1</v>
      </c>
      <c r="O269">
        <v>269</v>
      </c>
      <c r="P269">
        <f t="shared" si="84"/>
        <v>268</v>
      </c>
      <c r="Q269">
        <f t="shared" si="85"/>
        <v>1.5</v>
      </c>
      <c r="R269">
        <f t="shared" si="86"/>
        <v>1.5</v>
      </c>
      <c r="S269">
        <v>269</v>
      </c>
      <c r="T269">
        <f t="shared" si="87"/>
        <v>268</v>
      </c>
      <c r="U269">
        <f t="shared" si="88"/>
        <v>0.42157896166743702</v>
      </c>
      <c r="V269">
        <f t="shared" si="89"/>
        <v>0.163703645432725</v>
      </c>
      <c r="W269">
        <v>269</v>
      </c>
      <c r="X269">
        <f t="shared" si="90"/>
        <v>268</v>
      </c>
      <c r="Y269">
        <f t="shared" si="91"/>
        <v>1.4215789616674421</v>
      </c>
      <c r="Z269">
        <f t="shared" si="92"/>
        <v>0.163703645432725</v>
      </c>
      <c r="AA269">
        <v>269</v>
      </c>
      <c r="AB269">
        <f t="shared" si="93"/>
        <v>268</v>
      </c>
      <c r="AC269">
        <f t="shared" si="94"/>
        <v>1.5</v>
      </c>
      <c r="AD269">
        <f t="shared" si="95"/>
        <v>0.5</v>
      </c>
    </row>
    <row r="270" spans="7:30" x14ac:dyDescent="0.35">
      <c r="G270">
        <v>270</v>
      </c>
      <c r="H270">
        <f t="shared" si="78"/>
        <v>269</v>
      </c>
      <c r="I270">
        <f t="shared" si="79"/>
        <v>0.38483547925606826</v>
      </c>
      <c r="J270">
        <f t="shared" si="80"/>
        <v>2</v>
      </c>
      <c r="K270">
        <v>270</v>
      </c>
      <c r="L270">
        <f t="shared" si="81"/>
        <v>269</v>
      </c>
      <c r="M270">
        <f t="shared" si="82"/>
        <v>0.38483547925606826</v>
      </c>
      <c r="N270">
        <f t="shared" si="83"/>
        <v>2</v>
      </c>
      <c r="O270">
        <v>270</v>
      </c>
      <c r="P270">
        <f t="shared" si="84"/>
        <v>269</v>
      </c>
      <c r="Q270">
        <f t="shared" si="85"/>
        <v>1.5</v>
      </c>
      <c r="R270">
        <f t="shared" si="86"/>
        <v>1.5</v>
      </c>
      <c r="S270">
        <v>270</v>
      </c>
      <c r="T270">
        <f t="shared" si="87"/>
        <v>269</v>
      </c>
      <c r="U270">
        <f t="shared" si="88"/>
        <v>0.42254118299667098</v>
      </c>
      <c r="V270">
        <f t="shared" si="89"/>
        <v>0.83629635456727502</v>
      </c>
      <c r="W270">
        <v>270</v>
      </c>
      <c r="X270">
        <f t="shared" si="90"/>
        <v>269</v>
      </c>
      <c r="Y270">
        <f t="shared" si="91"/>
        <v>1.4225411829966761</v>
      </c>
      <c r="Z270">
        <f t="shared" si="92"/>
        <v>0.83629635456727502</v>
      </c>
      <c r="AA270">
        <v>270</v>
      </c>
      <c r="AB270">
        <f t="shared" si="93"/>
        <v>269</v>
      </c>
      <c r="AC270">
        <f t="shared" si="94"/>
        <v>1.5</v>
      </c>
      <c r="AD270">
        <f t="shared" si="95"/>
        <v>0.5</v>
      </c>
    </row>
    <row r="271" spans="7:30" x14ac:dyDescent="0.35">
      <c r="G271">
        <v>271</v>
      </c>
      <c r="H271">
        <f t="shared" si="78"/>
        <v>270</v>
      </c>
      <c r="I271">
        <f t="shared" si="79"/>
        <v>0.38626609442058896</v>
      </c>
      <c r="J271">
        <f t="shared" si="80"/>
        <v>1</v>
      </c>
      <c r="K271">
        <v>271</v>
      </c>
      <c r="L271">
        <f t="shared" si="81"/>
        <v>270</v>
      </c>
      <c r="M271">
        <f t="shared" si="82"/>
        <v>0.38626609442058896</v>
      </c>
      <c r="N271">
        <f t="shared" si="83"/>
        <v>1</v>
      </c>
      <c r="O271">
        <v>271</v>
      </c>
      <c r="P271">
        <f t="shared" si="84"/>
        <v>270</v>
      </c>
      <c r="Q271">
        <f t="shared" si="85"/>
        <v>1.5</v>
      </c>
      <c r="R271">
        <f t="shared" si="86"/>
        <v>1.5</v>
      </c>
      <c r="S271">
        <v>271</v>
      </c>
      <c r="T271">
        <f t="shared" si="87"/>
        <v>270</v>
      </c>
      <c r="U271">
        <f t="shared" si="88"/>
        <v>0.42350340432590494</v>
      </c>
      <c r="V271">
        <f t="shared" si="89"/>
        <v>0.163703645432725</v>
      </c>
      <c r="W271">
        <v>271</v>
      </c>
      <c r="X271">
        <f t="shared" si="90"/>
        <v>270</v>
      </c>
      <c r="Y271">
        <f t="shared" si="91"/>
        <v>1.42350340432591</v>
      </c>
      <c r="Z271">
        <f t="shared" si="92"/>
        <v>0.163703645432725</v>
      </c>
      <c r="AA271">
        <v>271</v>
      </c>
      <c r="AB271">
        <f t="shared" si="93"/>
        <v>270</v>
      </c>
      <c r="AC271">
        <f t="shared" si="94"/>
        <v>1.5</v>
      </c>
      <c r="AD271">
        <f t="shared" si="95"/>
        <v>0.5</v>
      </c>
    </row>
    <row r="272" spans="7:30" x14ac:dyDescent="0.35">
      <c r="G272">
        <v>272</v>
      </c>
      <c r="H272">
        <f t="shared" si="78"/>
        <v>271</v>
      </c>
      <c r="I272">
        <f t="shared" si="79"/>
        <v>0.38769670958510966</v>
      </c>
      <c r="J272">
        <f t="shared" si="80"/>
        <v>2</v>
      </c>
      <c r="K272">
        <v>272</v>
      </c>
      <c r="L272">
        <f t="shared" si="81"/>
        <v>271</v>
      </c>
      <c r="M272">
        <f t="shared" si="82"/>
        <v>0.38769670958510966</v>
      </c>
      <c r="N272">
        <f t="shared" si="83"/>
        <v>2</v>
      </c>
      <c r="O272">
        <v>272</v>
      </c>
      <c r="P272">
        <f t="shared" si="84"/>
        <v>271</v>
      </c>
      <c r="Q272">
        <f t="shared" si="85"/>
        <v>1.5</v>
      </c>
      <c r="R272">
        <f t="shared" si="86"/>
        <v>1.5</v>
      </c>
      <c r="S272">
        <v>272</v>
      </c>
      <c r="T272">
        <f t="shared" si="87"/>
        <v>271</v>
      </c>
      <c r="U272">
        <f t="shared" si="88"/>
        <v>0.42446562565513901</v>
      </c>
      <c r="V272">
        <f t="shared" si="89"/>
        <v>0.83629635456727502</v>
      </c>
      <c r="W272">
        <v>272</v>
      </c>
      <c r="X272">
        <f t="shared" si="90"/>
        <v>271</v>
      </c>
      <c r="Y272">
        <f t="shared" si="91"/>
        <v>1.424465625655144</v>
      </c>
      <c r="Z272">
        <f t="shared" si="92"/>
        <v>0.83629635456727502</v>
      </c>
      <c r="AA272">
        <v>272</v>
      </c>
      <c r="AB272">
        <f t="shared" si="93"/>
        <v>271</v>
      </c>
      <c r="AC272">
        <f t="shared" si="94"/>
        <v>1.5</v>
      </c>
      <c r="AD272">
        <f t="shared" si="95"/>
        <v>0.5</v>
      </c>
    </row>
    <row r="273" spans="7:30" x14ac:dyDescent="0.35">
      <c r="G273">
        <v>273</v>
      </c>
      <c r="H273">
        <f t="shared" si="78"/>
        <v>272</v>
      </c>
      <c r="I273">
        <f t="shared" si="79"/>
        <v>0.38912732474963035</v>
      </c>
      <c r="J273">
        <f t="shared" si="80"/>
        <v>1</v>
      </c>
      <c r="K273">
        <v>273</v>
      </c>
      <c r="L273">
        <f t="shared" si="81"/>
        <v>272</v>
      </c>
      <c r="M273">
        <f t="shared" si="82"/>
        <v>0.38912732474963035</v>
      </c>
      <c r="N273">
        <f t="shared" si="83"/>
        <v>1</v>
      </c>
      <c r="O273">
        <v>273</v>
      </c>
      <c r="P273">
        <f t="shared" si="84"/>
        <v>272</v>
      </c>
      <c r="Q273">
        <f t="shared" si="85"/>
        <v>1.5</v>
      </c>
      <c r="R273">
        <f t="shared" si="86"/>
        <v>1.5</v>
      </c>
      <c r="S273">
        <v>273</v>
      </c>
      <c r="T273">
        <f t="shared" si="87"/>
        <v>272</v>
      </c>
      <c r="U273">
        <f t="shared" si="88"/>
        <v>0.42542784698437297</v>
      </c>
      <c r="V273">
        <f t="shared" si="89"/>
        <v>0.163703645432725</v>
      </c>
      <c r="W273">
        <v>273</v>
      </c>
      <c r="X273">
        <f t="shared" si="90"/>
        <v>272</v>
      </c>
      <c r="Y273">
        <f t="shared" si="91"/>
        <v>1.4254278469843782</v>
      </c>
      <c r="Z273">
        <f t="shared" si="92"/>
        <v>0.163703645432725</v>
      </c>
      <c r="AA273">
        <v>273</v>
      </c>
      <c r="AB273">
        <f t="shared" si="93"/>
        <v>272</v>
      </c>
      <c r="AC273">
        <f t="shared" si="94"/>
        <v>1.5</v>
      </c>
      <c r="AD273">
        <f t="shared" si="95"/>
        <v>0.5</v>
      </c>
    </row>
    <row r="274" spans="7:30" x14ac:dyDescent="0.35">
      <c r="G274">
        <v>274</v>
      </c>
      <c r="H274">
        <f t="shared" si="78"/>
        <v>273</v>
      </c>
      <c r="I274">
        <f t="shared" si="79"/>
        <v>0.39055793991415105</v>
      </c>
      <c r="J274">
        <f t="shared" si="80"/>
        <v>2</v>
      </c>
      <c r="K274">
        <v>274</v>
      </c>
      <c r="L274">
        <f t="shared" si="81"/>
        <v>273</v>
      </c>
      <c r="M274">
        <f t="shared" si="82"/>
        <v>0.39055793991415105</v>
      </c>
      <c r="N274">
        <f t="shared" si="83"/>
        <v>2</v>
      </c>
      <c r="O274">
        <v>274</v>
      </c>
      <c r="P274">
        <f t="shared" si="84"/>
        <v>273</v>
      </c>
      <c r="Q274">
        <f t="shared" si="85"/>
        <v>1.5</v>
      </c>
      <c r="R274">
        <f t="shared" si="86"/>
        <v>1.5</v>
      </c>
      <c r="S274">
        <v>274</v>
      </c>
      <c r="T274">
        <f t="shared" si="87"/>
        <v>273</v>
      </c>
      <c r="U274">
        <f t="shared" si="88"/>
        <v>0.42639006831360704</v>
      </c>
      <c r="V274">
        <f t="shared" si="89"/>
        <v>0.83629635456727502</v>
      </c>
      <c r="W274">
        <v>274</v>
      </c>
      <c r="X274">
        <f t="shared" si="90"/>
        <v>273</v>
      </c>
      <c r="Y274">
        <f t="shared" si="91"/>
        <v>1.4263900683136121</v>
      </c>
      <c r="Z274">
        <f t="shared" si="92"/>
        <v>0.83629635456727502</v>
      </c>
      <c r="AA274">
        <v>274</v>
      </c>
      <c r="AB274">
        <f t="shared" si="93"/>
        <v>273</v>
      </c>
      <c r="AC274">
        <f t="shared" si="94"/>
        <v>1.5</v>
      </c>
      <c r="AD274">
        <f t="shared" si="95"/>
        <v>0.5</v>
      </c>
    </row>
    <row r="275" spans="7:30" x14ac:dyDescent="0.35">
      <c r="G275">
        <v>275</v>
      </c>
      <c r="H275">
        <f t="shared" si="78"/>
        <v>274</v>
      </c>
      <c r="I275">
        <f t="shared" si="79"/>
        <v>0.39198855507867175</v>
      </c>
      <c r="J275">
        <f t="shared" si="80"/>
        <v>1</v>
      </c>
      <c r="K275">
        <v>275</v>
      </c>
      <c r="L275">
        <f t="shared" si="81"/>
        <v>274</v>
      </c>
      <c r="M275">
        <f t="shared" si="82"/>
        <v>0.39198855507867175</v>
      </c>
      <c r="N275">
        <f t="shared" si="83"/>
        <v>1</v>
      </c>
      <c r="O275">
        <v>275</v>
      </c>
      <c r="P275">
        <f t="shared" si="84"/>
        <v>274</v>
      </c>
      <c r="Q275">
        <f t="shared" si="85"/>
        <v>1.5</v>
      </c>
      <c r="R275">
        <f t="shared" si="86"/>
        <v>1.5</v>
      </c>
      <c r="S275">
        <v>275</v>
      </c>
      <c r="T275">
        <f t="shared" si="87"/>
        <v>274</v>
      </c>
      <c r="U275">
        <f t="shared" si="88"/>
        <v>0.427352289642841</v>
      </c>
      <c r="V275">
        <f t="shared" si="89"/>
        <v>0.163703645432725</v>
      </c>
      <c r="W275">
        <v>275</v>
      </c>
      <c r="X275">
        <f t="shared" si="90"/>
        <v>274</v>
      </c>
      <c r="Y275">
        <f t="shared" si="91"/>
        <v>1.4273522896428461</v>
      </c>
      <c r="Z275">
        <f t="shared" si="92"/>
        <v>0.163703645432725</v>
      </c>
      <c r="AA275">
        <v>275</v>
      </c>
      <c r="AB275">
        <f t="shared" si="93"/>
        <v>274</v>
      </c>
      <c r="AC275">
        <f t="shared" si="94"/>
        <v>1.5</v>
      </c>
      <c r="AD275">
        <f t="shared" si="95"/>
        <v>0.5</v>
      </c>
    </row>
    <row r="276" spans="7:30" x14ac:dyDescent="0.35">
      <c r="G276">
        <v>276</v>
      </c>
      <c r="H276">
        <f t="shared" si="78"/>
        <v>275</v>
      </c>
      <c r="I276">
        <f t="shared" si="79"/>
        <v>0.39341917024319245</v>
      </c>
      <c r="J276">
        <f t="shared" si="80"/>
        <v>2</v>
      </c>
      <c r="K276">
        <v>276</v>
      </c>
      <c r="L276">
        <f t="shared" si="81"/>
        <v>275</v>
      </c>
      <c r="M276">
        <f t="shared" si="82"/>
        <v>0.39341917024319245</v>
      </c>
      <c r="N276">
        <f t="shared" si="83"/>
        <v>2</v>
      </c>
      <c r="O276">
        <v>276</v>
      </c>
      <c r="P276">
        <f t="shared" si="84"/>
        <v>275</v>
      </c>
      <c r="Q276">
        <f t="shared" si="85"/>
        <v>1.5</v>
      </c>
      <c r="R276">
        <f t="shared" si="86"/>
        <v>1.5</v>
      </c>
      <c r="S276">
        <v>276</v>
      </c>
      <c r="T276">
        <f t="shared" si="87"/>
        <v>275</v>
      </c>
      <c r="U276">
        <f t="shared" si="88"/>
        <v>0.42831451097207496</v>
      </c>
      <c r="V276">
        <f t="shared" si="89"/>
        <v>0.83629635456727502</v>
      </c>
      <c r="W276">
        <v>276</v>
      </c>
      <c r="X276">
        <f t="shared" si="90"/>
        <v>275</v>
      </c>
      <c r="Y276">
        <f t="shared" si="91"/>
        <v>1.4283145109720801</v>
      </c>
      <c r="Z276">
        <f t="shared" si="92"/>
        <v>0.83629635456727502</v>
      </c>
      <c r="AA276">
        <v>276</v>
      </c>
      <c r="AB276">
        <f t="shared" si="93"/>
        <v>275</v>
      </c>
      <c r="AC276">
        <f t="shared" si="94"/>
        <v>1.5</v>
      </c>
      <c r="AD276">
        <f t="shared" si="95"/>
        <v>0.5</v>
      </c>
    </row>
    <row r="277" spans="7:30" x14ac:dyDescent="0.35">
      <c r="G277">
        <v>277</v>
      </c>
      <c r="H277">
        <f t="shared" si="78"/>
        <v>276</v>
      </c>
      <c r="I277">
        <f t="shared" si="79"/>
        <v>0.39484978540771315</v>
      </c>
      <c r="J277">
        <f t="shared" si="80"/>
        <v>1</v>
      </c>
      <c r="K277">
        <v>277</v>
      </c>
      <c r="L277">
        <f t="shared" si="81"/>
        <v>276</v>
      </c>
      <c r="M277">
        <f t="shared" si="82"/>
        <v>0.39484978540771315</v>
      </c>
      <c r="N277">
        <f t="shared" si="83"/>
        <v>1</v>
      </c>
      <c r="O277">
        <v>277</v>
      </c>
      <c r="P277">
        <f t="shared" si="84"/>
        <v>276</v>
      </c>
      <c r="Q277">
        <f t="shared" si="85"/>
        <v>1.5</v>
      </c>
      <c r="R277">
        <f t="shared" si="86"/>
        <v>1.5</v>
      </c>
      <c r="S277">
        <v>277</v>
      </c>
      <c r="T277">
        <f t="shared" si="87"/>
        <v>276</v>
      </c>
      <c r="U277">
        <f t="shared" si="88"/>
        <v>0.42927673230130903</v>
      </c>
      <c r="V277">
        <f t="shared" si="89"/>
        <v>0.163703645432725</v>
      </c>
      <c r="W277">
        <v>277</v>
      </c>
      <c r="X277">
        <f t="shared" si="90"/>
        <v>276</v>
      </c>
      <c r="Y277">
        <f t="shared" si="91"/>
        <v>1.429276732301314</v>
      </c>
      <c r="Z277">
        <f t="shared" si="92"/>
        <v>0.163703645432725</v>
      </c>
      <c r="AA277">
        <v>277</v>
      </c>
      <c r="AB277">
        <f t="shared" si="93"/>
        <v>276</v>
      </c>
      <c r="AC277">
        <f t="shared" si="94"/>
        <v>1.5</v>
      </c>
      <c r="AD277">
        <f t="shared" si="95"/>
        <v>0.5</v>
      </c>
    </row>
    <row r="278" spans="7:30" x14ac:dyDescent="0.35">
      <c r="G278">
        <v>278</v>
      </c>
      <c r="H278">
        <f t="shared" si="78"/>
        <v>277</v>
      </c>
      <c r="I278">
        <f t="shared" si="79"/>
        <v>0.39628040057223385</v>
      </c>
      <c r="J278">
        <f t="shared" si="80"/>
        <v>2</v>
      </c>
      <c r="K278">
        <v>278</v>
      </c>
      <c r="L278">
        <f t="shared" si="81"/>
        <v>277</v>
      </c>
      <c r="M278">
        <f t="shared" si="82"/>
        <v>0.39628040057223385</v>
      </c>
      <c r="N278">
        <f t="shared" si="83"/>
        <v>2</v>
      </c>
      <c r="O278">
        <v>278</v>
      </c>
      <c r="P278">
        <f t="shared" si="84"/>
        <v>277</v>
      </c>
      <c r="Q278">
        <f t="shared" si="85"/>
        <v>1.5</v>
      </c>
      <c r="R278">
        <f t="shared" si="86"/>
        <v>1.5</v>
      </c>
      <c r="S278">
        <v>278</v>
      </c>
      <c r="T278">
        <f t="shared" si="87"/>
        <v>277</v>
      </c>
      <c r="U278">
        <f t="shared" si="88"/>
        <v>0.43023895363054299</v>
      </c>
      <c r="V278">
        <f t="shared" si="89"/>
        <v>0.83629635456727502</v>
      </c>
      <c r="W278">
        <v>278</v>
      </c>
      <c r="X278">
        <f t="shared" si="90"/>
        <v>277</v>
      </c>
      <c r="Y278">
        <f t="shared" si="91"/>
        <v>1.430238953630548</v>
      </c>
      <c r="Z278">
        <f t="shared" si="92"/>
        <v>0.83629635456727502</v>
      </c>
      <c r="AA278">
        <v>278</v>
      </c>
      <c r="AB278">
        <f t="shared" si="93"/>
        <v>277</v>
      </c>
      <c r="AC278">
        <f t="shared" si="94"/>
        <v>1.5</v>
      </c>
      <c r="AD278">
        <f t="shared" si="95"/>
        <v>0.5</v>
      </c>
    </row>
    <row r="279" spans="7:30" x14ac:dyDescent="0.35">
      <c r="G279">
        <v>279</v>
      </c>
      <c r="H279">
        <f t="shared" si="78"/>
        <v>278</v>
      </c>
      <c r="I279">
        <f t="shared" si="79"/>
        <v>0.39771101573675455</v>
      </c>
      <c r="J279">
        <f t="shared" si="80"/>
        <v>1</v>
      </c>
      <c r="K279">
        <v>279</v>
      </c>
      <c r="L279">
        <f t="shared" si="81"/>
        <v>278</v>
      </c>
      <c r="M279">
        <f t="shared" si="82"/>
        <v>0.39771101573675455</v>
      </c>
      <c r="N279">
        <f t="shared" si="83"/>
        <v>1</v>
      </c>
      <c r="O279">
        <v>279</v>
      </c>
      <c r="P279">
        <f t="shared" si="84"/>
        <v>278</v>
      </c>
      <c r="Q279">
        <f t="shared" si="85"/>
        <v>1.5</v>
      </c>
      <c r="R279">
        <f t="shared" si="86"/>
        <v>1.5</v>
      </c>
      <c r="S279">
        <v>279</v>
      </c>
      <c r="T279">
        <f t="shared" si="87"/>
        <v>278</v>
      </c>
      <c r="U279">
        <f t="shared" si="88"/>
        <v>0.43120117495977694</v>
      </c>
      <c r="V279">
        <f t="shared" si="89"/>
        <v>0.163703645432725</v>
      </c>
      <c r="W279">
        <v>279</v>
      </c>
      <c r="X279">
        <f t="shared" si="90"/>
        <v>278</v>
      </c>
      <c r="Y279">
        <f t="shared" si="91"/>
        <v>1.4312011749597819</v>
      </c>
      <c r="Z279">
        <f t="shared" si="92"/>
        <v>0.163703645432725</v>
      </c>
      <c r="AA279">
        <v>279</v>
      </c>
      <c r="AB279">
        <f t="shared" si="93"/>
        <v>278</v>
      </c>
      <c r="AC279">
        <f t="shared" si="94"/>
        <v>1.5</v>
      </c>
      <c r="AD279">
        <f t="shared" si="95"/>
        <v>0.5</v>
      </c>
    </row>
    <row r="280" spans="7:30" x14ac:dyDescent="0.35">
      <c r="G280">
        <v>280</v>
      </c>
      <c r="H280">
        <f t="shared" si="78"/>
        <v>279</v>
      </c>
      <c r="I280">
        <f t="shared" si="79"/>
        <v>0.39914163090127525</v>
      </c>
      <c r="J280">
        <f t="shared" si="80"/>
        <v>2</v>
      </c>
      <c r="K280">
        <v>280</v>
      </c>
      <c r="L280">
        <f t="shared" si="81"/>
        <v>279</v>
      </c>
      <c r="M280">
        <f t="shared" si="82"/>
        <v>0.39914163090127525</v>
      </c>
      <c r="N280">
        <f t="shared" si="83"/>
        <v>2</v>
      </c>
      <c r="O280">
        <v>280</v>
      </c>
      <c r="P280">
        <f t="shared" si="84"/>
        <v>279</v>
      </c>
      <c r="Q280">
        <f t="shared" si="85"/>
        <v>1.5</v>
      </c>
      <c r="R280">
        <f t="shared" si="86"/>
        <v>1.5</v>
      </c>
      <c r="S280">
        <v>280</v>
      </c>
      <c r="T280">
        <f t="shared" si="87"/>
        <v>279</v>
      </c>
      <c r="U280">
        <f t="shared" si="88"/>
        <v>0.43216339628901101</v>
      </c>
      <c r="V280">
        <f t="shared" si="89"/>
        <v>0.83629635456727502</v>
      </c>
      <c r="W280">
        <v>280</v>
      </c>
      <c r="X280">
        <f t="shared" si="90"/>
        <v>279</v>
      </c>
      <c r="Y280">
        <f t="shared" si="91"/>
        <v>1.4321633962890161</v>
      </c>
      <c r="Z280">
        <f t="shared" si="92"/>
        <v>0.83629635456727502</v>
      </c>
      <c r="AA280">
        <v>280</v>
      </c>
      <c r="AB280">
        <f t="shared" si="93"/>
        <v>279</v>
      </c>
      <c r="AC280">
        <f t="shared" si="94"/>
        <v>1.5</v>
      </c>
      <c r="AD280">
        <f t="shared" si="95"/>
        <v>0.5</v>
      </c>
    </row>
    <row r="281" spans="7:30" x14ac:dyDescent="0.35">
      <c r="G281">
        <v>281</v>
      </c>
      <c r="H281">
        <f t="shared" si="78"/>
        <v>280</v>
      </c>
      <c r="I281">
        <f t="shared" si="79"/>
        <v>0.40057224606579594</v>
      </c>
      <c r="J281">
        <f t="shared" si="80"/>
        <v>1</v>
      </c>
      <c r="K281">
        <v>281</v>
      </c>
      <c r="L281">
        <f t="shared" si="81"/>
        <v>280</v>
      </c>
      <c r="M281">
        <f t="shared" si="82"/>
        <v>0.40057224606579594</v>
      </c>
      <c r="N281">
        <f t="shared" si="83"/>
        <v>1</v>
      </c>
      <c r="O281">
        <v>281</v>
      </c>
      <c r="P281">
        <f t="shared" si="84"/>
        <v>280</v>
      </c>
      <c r="Q281">
        <f t="shared" si="85"/>
        <v>1.5</v>
      </c>
      <c r="R281">
        <f t="shared" si="86"/>
        <v>1.5</v>
      </c>
      <c r="S281">
        <v>281</v>
      </c>
      <c r="T281">
        <f t="shared" si="87"/>
        <v>280</v>
      </c>
      <c r="U281">
        <f t="shared" si="88"/>
        <v>0.43312561761824497</v>
      </c>
      <c r="V281">
        <f t="shared" si="89"/>
        <v>0.163703645432725</v>
      </c>
      <c r="W281">
        <v>281</v>
      </c>
      <c r="X281">
        <f t="shared" si="90"/>
        <v>280</v>
      </c>
      <c r="Y281">
        <f t="shared" si="91"/>
        <v>1.4331256176182501</v>
      </c>
      <c r="Z281">
        <f t="shared" si="92"/>
        <v>0.163703645432725</v>
      </c>
      <c r="AA281">
        <v>281</v>
      </c>
      <c r="AB281">
        <f t="shared" si="93"/>
        <v>280</v>
      </c>
      <c r="AC281">
        <f t="shared" si="94"/>
        <v>1.5</v>
      </c>
      <c r="AD281">
        <f t="shared" si="95"/>
        <v>0.5</v>
      </c>
    </row>
    <row r="282" spans="7:30" x14ac:dyDescent="0.35">
      <c r="G282">
        <v>282</v>
      </c>
      <c r="H282">
        <f t="shared" si="78"/>
        <v>281</v>
      </c>
      <c r="I282">
        <f t="shared" si="79"/>
        <v>0.40200286123031664</v>
      </c>
      <c r="J282">
        <f t="shared" si="80"/>
        <v>2</v>
      </c>
      <c r="K282">
        <v>282</v>
      </c>
      <c r="L282">
        <f t="shared" si="81"/>
        <v>281</v>
      </c>
      <c r="M282">
        <f t="shared" si="82"/>
        <v>0.40200286123031664</v>
      </c>
      <c r="N282">
        <f t="shared" si="83"/>
        <v>2</v>
      </c>
      <c r="O282">
        <v>282</v>
      </c>
      <c r="P282">
        <f t="shared" si="84"/>
        <v>281</v>
      </c>
      <c r="Q282">
        <f t="shared" si="85"/>
        <v>1.5</v>
      </c>
      <c r="R282">
        <f t="shared" si="86"/>
        <v>1.5</v>
      </c>
      <c r="S282">
        <v>282</v>
      </c>
      <c r="T282">
        <f t="shared" si="87"/>
        <v>281</v>
      </c>
      <c r="U282">
        <f t="shared" si="88"/>
        <v>0.43408783894747904</v>
      </c>
      <c r="V282">
        <f t="shared" si="89"/>
        <v>0.83629635456727502</v>
      </c>
      <c r="W282">
        <v>282</v>
      </c>
      <c r="X282">
        <f t="shared" si="90"/>
        <v>281</v>
      </c>
      <c r="Y282">
        <f t="shared" si="91"/>
        <v>1.434087838947484</v>
      </c>
      <c r="Z282">
        <f t="shared" si="92"/>
        <v>0.83629635456727502</v>
      </c>
      <c r="AA282">
        <v>282</v>
      </c>
      <c r="AB282">
        <f t="shared" si="93"/>
        <v>281</v>
      </c>
      <c r="AC282">
        <f t="shared" si="94"/>
        <v>1.5</v>
      </c>
      <c r="AD282">
        <f t="shared" si="95"/>
        <v>0.5</v>
      </c>
    </row>
    <row r="283" spans="7:30" x14ac:dyDescent="0.35">
      <c r="G283">
        <v>283</v>
      </c>
      <c r="H283">
        <f t="shared" si="78"/>
        <v>282</v>
      </c>
      <c r="I283">
        <f t="shared" si="79"/>
        <v>0.4034334763948374</v>
      </c>
      <c r="J283">
        <f t="shared" si="80"/>
        <v>1</v>
      </c>
      <c r="K283">
        <v>283</v>
      </c>
      <c r="L283">
        <f t="shared" si="81"/>
        <v>282</v>
      </c>
      <c r="M283">
        <f t="shared" si="82"/>
        <v>0.4034334763948374</v>
      </c>
      <c r="N283">
        <f t="shared" si="83"/>
        <v>1</v>
      </c>
      <c r="O283">
        <v>283</v>
      </c>
      <c r="P283">
        <f t="shared" si="84"/>
        <v>282</v>
      </c>
      <c r="Q283">
        <f t="shared" si="85"/>
        <v>1.5</v>
      </c>
      <c r="R283">
        <f t="shared" si="86"/>
        <v>1.5</v>
      </c>
      <c r="S283">
        <v>283</v>
      </c>
      <c r="T283">
        <f t="shared" si="87"/>
        <v>282</v>
      </c>
      <c r="U283">
        <f t="shared" si="88"/>
        <v>0.435050060276713</v>
      </c>
      <c r="V283">
        <f t="shared" si="89"/>
        <v>0.163703645432725</v>
      </c>
      <c r="W283">
        <v>283</v>
      </c>
      <c r="X283">
        <f t="shared" si="90"/>
        <v>282</v>
      </c>
      <c r="Y283">
        <f t="shared" si="91"/>
        <v>1.435050060276718</v>
      </c>
      <c r="Z283">
        <f t="shared" si="92"/>
        <v>0.163703645432725</v>
      </c>
      <c r="AA283">
        <v>283</v>
      </c>
      <c r="AB283">
        <f t="shared" si="93"/>
        <v>282</v>
      </c>
      <c r="AC283">
        <f t="shared" si="94"/>
        <v>1.5</v>
      </c>
      <c r="AD283">
        <f t="shared" si="95"/>
        <v>0.5</v>
      </c>
    </row>
    <row r="284" spans="7:30" x14ac:dyDescent="0.35">
      <c r="G284">
        <v>284</v>
      </c>
      <c r="H284">
        <f t="shared" si="78"/>
        <v>283</v>
      </c>
      <c r="I284">
        <f t="shared" si="79"/>
        <v>0.4048640915593581</v>
      </c>
      <c r="J284">
        <f t="shared" si="80"/>
        <v>2</v>
      </c>
      <c r="K284">
        <v>284</v>
      </c>
      <c r="L284">
        <f t="shared" si="81"/>
        <v>283</v>
      </c>
      <c r="M284">
        <f t="shared" si="82"/>
        <v>0.4048640915593581</v>
      </c>
      <c r="N284">
        <f t="shared" si="83"/>
        <v>2</v>
      </c>
      <c r="O284">
        <v>284</v>
      </c>
      <c r="P284">
        <f t="shared" si="84"/>
        <v>283</v>
      </c>
      <c r="Q284">
        <f t="shared" si="85"/>
        <v>1.5</v>
      </c>
      <c r="R284">
        <f t="shared" si="86"/>
        <v>1.5</v>
      </c>
      <c r="S284">
        <v>284</v>
      </c>
      <c r="T284">
        <f t="shared" si="87"/>
        <v>283</v>
      </c>
      <c r="U284">
        <f t="shared" si="88"/>
        <v>0.43601228160594696</v>
      </c>
      <c r="V284">
        <f t="shared" si="89"/>
        <v>0.83629635456727502</v>
      </c>
      <c r="W284">
        <v>284</v>
      </c>
      <c r="X284">
        <f t="shared" si="90"/>
        <v>283</v>
      </c>
      <c r="Y284">
        <f t="shared" si="91"/>
        <v>1.4360122816059522</v>
      </c>
      <c r="Z284">
        <f t="shared" si="92"/>
        <v>0.83629635456727502</v>
      </c>
      <c r="AA284">
        <v>284</v>
      </c>
      <c r="AB284">
        <f t="shared" si="93"/>
        <v>283</v>
      </c>
      <c r="AC284">
        <f t="shared" si="94"/>
        <v>1.5</v>
      </c>
      <c r="AD284">
        <f t="shared" si="95"/>
        <v>0.5</v>
      </c>
    </row>
    <row r="285" spans="7:30" x14ac:dyDescent="0.35">
      <c r="G285">
        <v>285</v>
      </c>
      <c r="H285">
        <f t="shared" si="78"/>
        <v>284</v>
      </c>
      <c r="I285">
        <f t="shared" si="79"/>
        <v>0.4062947067238788</v>
      </c>
      <c r="J285">
        <f t="shared" si="80"/>
        <v>1</v>
      </c>
      <c r="K285">
        <v>285</v>
      </c>
      <c r="L285">
        <f t="shared" si="81"/>
        <v>284</v>
      </c>
      <c r="M285">
        <f t="shared" si="82"/>
        <v>0.4062947067238788</v>
      </c>
      <c r="N285">
        <f t="shared" si="83"/>
        <v>1</v>
      </c>
      <c r="O285">
        <v>285</v>
      </c>
      <c r="P285">
        <f t="shared" si="84"/>
        <v>284</v>
      </c>
      <c r="Q285">
        <f t="shared" si="85"/>
        <v>1.5</v>
      </c>
      <c r="R285">
        <f t="shared" si="86"/>
        <v>1.5</v>
      </c>
      <c r="S285">
        <v>285</v>
      </c>
      <c r="T285">
        <f t="shared" si="87"/>
        <v>284</v>
      </c>
      <c r="U285">
        <f t="shared" si="88"/>
        <v>0.43697450293518103</v>
      </c>
      <c r="V285">
        <f t="shared" si="89"/>
        <v>0.163703645432725</v>
      </c>
      <c r="W285">
        <v>285</v>
      </c>
      <c r="X285">
        <f t="shared" si="90"/>
        <v>284</v>
      </c>
      <c r="Y285">
        <f t="shared" si="91"/>
        <v>1.4369745029351861</v>
      </c>
      <c r="Z285">
        <f t="shared" si="92"/>
        <v>0.163703645432725</v>
      </c>
      <c r="AA285">
        <v>285</v>
      </c>
      <c r="AB285">
        <f t="shared" si="93"/>
        <v>284</v>
      </c>
      <c r="AC285">
        <f t="shared" si="94"/>
        <v>1.5</v>
      </c>
      <c r="AD285">
        <f t="shared" si="95"/>
        <v>0.5</v>
      </c>
    </row>
    <row r="286" spans="7:30" x14ac:dyDescent="0.35">
      <c r="G286">
        <v>286</v>
      </c>
      <c r="H286">
        <f t="shared" si="78"/>
        <v>285</v>
      </c>
      <c r="I286">
        <f t="shared" si="79"/>
        <v>0.40772532188839949</v>
      </c>
      <c r="J286">
        <f t="shared" si="80"/>
        <v>2</v>
      </c>
      <c r="K286">
        <v>286</v>
      </c>
      <c r="L286">
        <f t="shared" si="81"/>
        <v>285</v>
      </c>
      <c r="M286">
        <f t="shared" si="82"/>
        <v>0.40772532188839949</v>
      </c>
      <c r="N286">
        <f t="shared" si="83"/>
        <v>2</v>
      </c>
      <c r="O286">
        <v>286</v>
      </c>
      <c r="P286">
        <f t="shared" si="84"/>
        <v>285</v>
      </c>
      <c r="Q286">
        <f t="shared" si="85"/>
        <v>1.5</v>
      </c>
      <c r="R286">
        <f t="shared" si="86"/>
        <v>1.5</v>
      </c>
      <c r="S286">
        <v>286</v>
      </c>
      <c r="T286">
        <f t="shared" si="87"/>
        <v>285</v>
      </c>
      <c r="U286">
        <f t="shared" si="88"/>
        <v>0.43793672426441499</v>
      </c>
      <c r="V286">
        <f t="shared" si="89"/>
        <v>0.83629635456727502</v>
      </c>
      <c r="W286">
        <v>286</v>
      </c>
      <c r="X286">
        <f t="shared" si="90"/>
        <v>285</v>
      </c>
      <c r="Y286">
        <f t="shared" si="91"/>
        <v>1.4379367242644201</v>
      </c>
      <c r="Z286">
        <f t="shared" si="92"/>
        <v>0.83629635456727502</v>
      </c>
      <c r="AA286">
        <v>286</v>
      </c>
      <c r="AB286">
        <f t="shared" si="93"/>
        <v>285</v>
      </c>
      <c r="AC286">
        <f t="shared" si="94"/>
        <v>1.5</v>
      </c>
      <c r="AD286">
        <f t="shared" si="95"/>
        <v>0.5</v>
      </c>
    </row>
    <row r="287" spans="7:30" x14ac:dyDescent="0.35">
      <c r="G287">
        <v>287</v>
      </c>
      <c r="H287">
        <f t="shared" si="78"/>
        <v>286</v>
      </c>
      <c r="I287">
        <f t="shared" si="79"/>
        <v>0.40915593705292019</v>
      </c>
      <c r="J287">
        <f t="shared" si="80"/>
        <v>1</v>
      </c>
      <c r="K287">
        <v>287</v>
      </c>
      <c r="L287">
        <f t="shared" si="81"/>
        <v>286</v>
      </c>
      <c r="M287">
        <f t="shared" si="82"/>
        <v>0.40915593705292019</v>
      </c>
      <c r="N287">
        <f t="shared" si="83"/>
        <v>1</v>
      </c>
      <c r="O287">
        <v>287</v>
      </c>
      <c r="P287">
        <f t="shared" si="84"/>
        <v>286</v>
      </c>
      <c r="Q287">
        <f t="shared" si="85"/>
        <v>1.5</v>
      </c>
      <c r="R287">
        <f t="shared" si="86"/>
        <v>1.5</v>
      </c>
      <c r="S287">
        <v>287</v>
      </c>
      <c r="T287">
        <f t="shared" si="87"/>
        <v>286</v>
      </c>
      <c r="U287">
        <f t="shared" si="88"/>
        <v>0.43889894559364895</v>
      </c>
      <c r="V287">
        <f t="shared" si="89"/>
        <v>0.163703645432725</v>
      </c>
      <c r="W287">
        <v>287</v>
      </c>
      <c r="X287">
        <f t="shared" si="90"/>
        <v>286</v>
      </c>
      <c r="Y287">
        <f t="shared" si="91"/>
        <v>1.4388989455936541</v>
      </c>
      <c r="Z287">
        <f t="shared" si="92"/>
        <v>0.163703645432725</v>
      </c>
      <c r="AA287">
        <v>287</v>
      </c>
      <c r="AB287">
        <f t="shared" si="93"/>
        <v>286</v>
      </c>
      <c r="AC287">
        <f t="shared" si="94"/>
        <v>1.5</v>
      </c>
      <c r="AD287">
        <f t="shared" si="95"/>
        <v>0.5</v>
      </c>
    </row>
    <row r="288" spans="7:30" x14ac:dyDescent="0.35">
      <c r="G288">
        <v>288</v>
      </c>
      <c r="H288">
        <f t="shared" si="78"/>
        <v>287</v>
      </c>
      <c r="I288">
        <f t="shared" si="79"/>
        <v>0.41058655221744089</v>
      </c>
      <c r="J288">
        <f t="shared" si="80"/>
        <v>2</v>
      </c>
      <c r="K288">
        <v>288</v>
      </c>
      <c r="L288">
        <f t="shared" si="81"/>
        <v>287</v>
      </c>
      <c r="M288">
        <f t="shared" si="82"/>
        <v>0.41058655221744089</v>
      </c>
      <c r="N288">
        <f t="shared" si="83"/>
        <v>2</v>
      </c>
      <c r="O288">
        <v>288</v>
      </c>
      <c r="P288">
        <f t="shared" si="84"/>
        <v>287</v>
      </c>
      <c r="Q288">
        <f t="shared" si="85"/>
        <v>1.5</v>
      </c>
      <c r="R288">
        <f t="shared" si="86"/>
        <v>1.5</v>
      </c>
      <c r="S288">
        <v>288</v>
      </c>
      <c r="T288">
        <f t="shared" si="87"/>
        <v>287</v>
      </c>
      <c r="U288">
        <f t="shared" si="88"/>
        <v>0.43986116692288302</v>
      </c>
      <c r="V288">
        <f t="shared" si="89"/>
        <v>0.83629635456727502</v>
      </c>
      <c r="W288">
        <v>288</v>
      </c>
      <c r="X288">
        <f t="shared" si="90"/>
        <v>287</v>
      </c>
      <c r="Y288">
        <f t="shared" si="91"/>
        <v>1.439861166922888</v>
      </c>
      <c r="Z288">
        <f t="shared" si="92"/>
        <v>0.83629635456727502</v>
      </c>
      <c r="AA288">
        <v>288</v>
      </c>
      <c r="AB288">
        <f t="shared" si="93"/>
        <v>287</v>
      </c>
      <c r="AC288">
        <f t="shared" si="94"/>
        <v>1.5</v>
      </c>
      <c r="AD288">
        <f t="shared" si="95"/>
        <v>0.5</v>
      </c>
    </row>
    <row r="289" spans="7:30" x14ac:dyDescent="0.35">
      <c r="G289">
        <v>289</v>
      </c>
      <c r="H289">
        <f t="shared" si="78"/>
        <v>288</v>
      </c>
      <c r="I289">
        <f t="shared" si="79"/>
        <v>0.41201716738196159</v>
      </c>
      <c r="J289">
        <f t="shared" si="80"/>
        <v>1</v>
      </c>
      <c r="K289">
        <v>289</v>
      </c>
      <c r="L289">
        <f t="shared" si="81"/>
        <v>288</v>
      </c>
      <c r="M289">
        <f t="shared" si="82"/>
        <v>0.41201716738196159</v>
      </c>
      <c r="N289">
        <f t="shared" si="83"/>
        <v>1</v>
      </c>
      <c r="O289">
        <v>289</v>
      </c>
      <c r="P289">
        <f t="shared" si="84"/>
        <v>288</v>
      </c>
      <c r="Q289">
        <f t="shared" si="85"/>
        <v>1.5</v>
      </c>
      <c r="R289">
        <f t="shared" si="86"/>
        <v>1.5</v>
      </c>
      <c r="S289">
        <v>289</v>
      </c>
      <c r="T289">
        <f t="shared" si="87"/>
        <v>288</v>
      </c>
      <c r="U289">
        <f t="shared" si="88"/>
        <v>0.44082338825211698</v>
      </c>
      <c r="V289">
        <f t="shared" si="89"/>
        <v>0.163703645432725</v>
      </c>
      <c r="W289">
        <v>289</v>
      </c>
      <c r="X289">
        <f t="shared" si="90"/>
        <v>288</v>
      </c>
      <c r="Y289">
        <f t="shared" si="91"/>
        <v>1.440823388252122</v>
      </c>
      <c r="Z289">
        <f t="shared" si="92"/>
        <v>0.163703645432725</v>
      </c>
      <c r="AA289">
        <v>289</v>
      </c>
      <c r="AB289">
        <f t="shared" si="93"/>
        <v>288</v>
      </c>
      <c r="AC289">
        <f t="shared" si="94"/>
        <v>1.5</v>
      </c>
      <c r="AD289">
        <f t="shared" si="95"/>
        <v>0.5</v>
      </c>
    </row>
    <row r="290" spans="7:30" x14ac:dyDescent="0.35">
      <c r="G290">
        <v>290</v>
      </c>
      <c r="H290">
        <f t="shared" si="78"/>
        <v>289</v>
      </c>
      <c r="I290">
        <f t="shared" si="79"/>
        <v>0.41344778254648229</v>
      </c>
      <c r="J290">
        <f t="shared" si="80"/>
        <v>2</v>
      </c>
      <c r="K290">
        <v>290</v>
      </c>
      <c r="L290">
        <f t="shared" si="81"/>
        <v>289</v>
      </c>
      <c r="M290">
        <f t="shared" si="82"/>
        <v>0.41344778254648229</v>
      </c>
      <c r="N290">
        <f t="shared" si="83"/>
        <v>2</v>
      </c>
      <c r="O290">
        <v>290</v>
      </c>
      <c r="P290">
        <f t="shared" si="84"/>
        <v>289</v>
      </c>
      <c r="Q290">
        <f t="shared" si="85"/>
        <v>1.5</v>
      </c>
      <c r="R290">
        <f t="shared" si="86"/>
        <v>1.5</v>
      </c>
      <c r="S290">
        <v>290</v>
      </c>
      <c r="T290">
        <f t="shared" si="87"/>
        <v>289</v>
      </c>
      <c r="U290">
        <f t="shared" si="88"/>
        <v>0.44178560958135094</v>
      </c>
      <c r="V290">
        <f t="shared" si="89"/>
        <v>0.83629635456727502</v>
      </c>
      <c r="W290">
        <v>290</v>
      </c>
      <c r="X290">
        <f t="shared" si="90"/>
        <v>289</v>
      </c>
      <c r="Y290">
        <f t="shared" si="91"/>
        <v>1.4417856095813559</v>
      </c>
      <c r="Z290">
        <f t="shared" si="92"/>
        <v>0.83629635456727502</v>
      </c>
      <c r="AA290">
        <v>290</v>
      </c>
      <c r="AB290">
        <f t="shared" si="93"/>
        <v>289</v>
      </c>
      <c r="AC290">
        <f t="shared" si="94"/>
        <v>1.5</v>
      </c>
      <c r="AD290">
        <f t="shared" si="95"/>
        <v>0.5</v>
      </c>
    </row>
    <row r="291" spans="7:30" x14ac:dyDescent="0.35">
      <c r="G291">
        <v>291</v>
      </c>
      <c r="H291">
        <f t="shared" si="78"/>
        <v>290</v>
      </c>
      <c r="I291">
        <f t="shared" si="79"/>
        <v>0.41487839771100299</v>
      </c>
      <c r="J291">
        <f t="shared" si="80"/>
        <v>1</v>
      </c>
      <c r="K291">
        <v>291</v>
      </c>
      <c r="L291">
        <f t="shared" si="81"/>
        <v>290</v>
      </c>
      <c r="M291">
        <f t="shared" si="82"/>
        <v>0.41487839771100299</v>
      </c>
      <c r="N291">
        <f t="shared" si="83"/>
        <v>1</v>
      </c>
      <c r="O291">
        <v>291</v>
      </c>
      <c r="P291">
        <f t="shared" si="84"/>
        <v>290</v>
      </c>
      <c r="Q291">
        <f t="shared" si="85"/>
        <v>1.5</v>
      </c>
      <c r="R291">
        <f t="shared" si="86"/>
        <v>1.5</v>
      </c>
      <c r="S291">
        <v>291</v>
      </c>
      <c r="T291">
        <f t="shared" si="87"/>
        <v>290</v>
      </c>
      <c r="U291">
        <f t="shared" si="88"/>
        <v>0.44274783091058501</v>
      </c>
      <c r="V291">
        <f t="shared" si="89"/>
        <v>0.163703645432725</v>
      </c>
      <c r="W291">
        <v>291</v>
      </c>
      <c r="X291">
        <f t="shared" si="90"/>
        <v>290</v>
      </c>
      <c r="Y291">
        <f t="shared" si="91"/>
        <v>1.4427478309105901</v>
      </c>
      <c r="Z291">
        <f t="shared" si="92"/>
        <v>0.163703645432725</v>
      </c>
      <c r="AA291">
        <v>291</v>
      </c>
      <c r="AB291">
        <f t="shared" si="93"/>
        <v>290</v>
      </c>
      <c r="AC291">
        <f t="shared" si="94"/>
        <v>1.5</v>
      </c>
      <c r="AD291">
        <f t="shared" si="95"/>
        <v>0.5</v>
      </c>
    </row>
    <row r="292" spans="7:30" x14ac:dyDescent="0.35">
      <c r="G292">
        <v>292</v>
      </c>
      <c r="H292">
        <f t="shared" si="78"/>
        <v>291</v>
      </c>
      <c r="I292">
        <f t="shared" si="79"/>
        <v>0.41630901287552369</v>
      </c>
      <c r="J292">
        <f t="shared" si="80"/>
        <v>2</v>
      </c>
      <c r="K292">
        <v>292</v>
      </c>
      <c r="L292">
        <f t="shared" si="81"/>
        <v>291</v>
      </c>
      <c r="M292">
        <f t="shared" si="82"/>
        <v>0.41630901287552369</v>
      </c>
      <c r="N292">
        <f t="shared" si="83"/>
        <v>2</v>
      </c>
      <c r="O292">
        <v>292</v>
      </c>
      <c r="P292">
        <f t="shared" si="84"/>
        <v>291</v>
      </c>
      <c r="Q292">
        <f t="shared" si="85"/>
        <v>1.5</v>
      </c>
      <c r="R292">
        <f t="shared" si="86"/>
        <v>1.5</v>
      </c>
      <c r="S292">
        <v>292</v>
      </c>
      <c r="T292">
        <f t="shared" si="87"/>
        <v>291</v>
      </c>
      <c r="U292">
        <f t="shared" si="88"/>
        <v>0.44371005223981896</v>
      </c>
      <c r="V292">
        <f t="shared" si="89"/>
        <v>0.83629635456727502</v>
      </c>
      <c r="W292">
        <v>292</v>
      </c>
      <c r="X292">
        <f t="shared" si="90"/>
        <v>291</v>
      </c>
      <c r="Y292">
        <f t="shared" si="91"/>
        <v>1.4437100522398241</v>
      </c>
      <c r="Z292">
        <f t="shared" si="92"/>
        <v>0.83629635456727502</v>
      </c>
      <c r="AA292">
        <v>292</v>
      </c>
      <c r="AB292">
        <f t="shared" si="93"/>
        <v>291</v>
      </c>
      <c r="AC292">
        <f t="shared" si="94"/>
        <v>1.5</v>
      </c>
      <c r="AD292">
        <f t="shared" si="95"/>
        <v>0.5</v>
      </c>
    </row>
    <row r="293" spans="7:30" x14ac:dyDescent="0.35">
      <c r="G293">
        <v>293</v>
      </c>
      <c r="H293">
        <f t="shared" si="78"/>
        <v>292</v>
      </c>
      <c r="I293">
        <f t="shared" si="79"/>
        <v>0.41773962804004439</v>
      </c>
      <c r="J293">
        <f t="shared" si="80"/>
        <v>1</v>
      </c>
      <c r="K293">
        <v>293</v>
      </c>
      <c r="L293">
        <f t="shared" si="81"/>
        <v>292</v>
      </c>
      <c r="M293">
        <f t="shared" si="82"/>
        <v>0.41773962804004439</v>
      </c>
      <c r="N293">
        <f t="shared" si="83"/>
        <v>1</v>
      </c>
      <c r="O293">
        <v>293</v>
      </c>
      <c r="P293">
        <f t="shared" si="84"/>
        <v>292</v>
      </c>
      <c r="Q293">
        <f t="shared" si="85"/>
        <v>1.5</v>
      </c>
      <c r="R293">
        <f t="shared" si="86"/>
        <v>1.5</v>
      </c>
      <c r="S293">
        <v>293</v>
      </c>
      <c r="T293">
        <f t="shared" si="87"/>
        <v>292</v>
      </c>
      <c r="U293">
        <f t="shared" si="88"/>
        <v>0.44467227356905303</v>
      </c>
      <c r="V293">
        <f t="shared" si="89"/>
        <v>0.163703645432725</v>
      </c>
      <c r="W293">
        <v>293</v>
      </c>
      <c r="X293">
        <f t="shared" si="90"/>
        <v>292</v>
      </c>
      <c r="Y293">
        <f t="shared" si="91"/>
        <v>1.444672273569058</v>
      </c>
      <c r="Z293">
        <f t="shared" si="92"/>
        <v>0.163703645432725</v>
      </c>
      <c r="AA293">
        <v>293</v>
      </c>
      <c r="AB293">
        <f t="shared" si="93"/>
        <v>292</v>
      </c>
      <c r="AC293">
        <f t="shared" si="94"/>
        <v>1.5</v>
      </c>
      <c r="AD293">
        <f t="shared" si="95"/>
        <v>0.5</v>
      </c>
    </row>
    <row r="294" spans="7:30" x14ac:dyDescent="0.35">
      <c r="G294">
        <v>294</v>
      </c>
      <c r="H294">
        <f t="shared" si="78"/>
        <v>293</v>
      </c>
      <c r="I294">
        <f t="shared" si="79"/>
        <v>0.41917024320456509</v>
      </c>
      <c r="J294">
        <f t="shared" si="80"/>
        <v>2</v>
      </c>
      <c r="K294">
        <v>294</v>
      </c>
      <c r="L294">
        <f t="shared" si="81"/>
        <v>293</v>
      </c>
      <c r="M294">
        <f t="shared" si="82"/>
        <v>0.41917024320456509</v>
      </c>
      <c r="N294">
        <f t="shared" si="83"/>
        <v>2</v>
      </c>
      <c r="O294">
        <v>294</v>
      </c>
      <c r="P294">
        <f t="shared" si="84"/>
        <v>293</v>
      </c>
      <c r="Q294">
        <f t="shared" si="85"/>
        <v>1.5</v>
      </c>
      <c r="R294">
        <f t="shared" si="86"/>
        <v>1.5</v>
      </c>
      <c r="S294">
        <v>294</v>
      </c>
      <c r="T294">
        <f t="shared" si="87"/>
        <v>293</v>
      </c>
      <c r="U294">
        <f t="shared" si="88"/>
        <v>0.44563449489828699</v>
      </c>
      <c r="V294">
        <f t="shared" si="89"/>
        <v>0.83629635456727502</v>
      </c>
      <c r="W294">
        <v>294</v>
      </c>
      <c r="X294">
        <f t="shared" si="90"/>
        <v>293</v>
      </c>
      <c r="Y294">
        <f t="shared" si="91"/>
        <v>1.445634494898292</v>
      </c>
      <c r="Z294">
        <f t="shared" si="92"/>
        <v>0.83629635456727502</v>
      </c>
      <c r="AA294">
        <v>294</v>
      </c>
      <c r="AB294">
        <f t="shared" si="93"/>
        <v>293</v>
      </c>
      <c r="AC294">
        <f t="shared" si="94"/>
        <v>1.5</v>
      </c>
      <c r="AD294">
        <f t="shared" si="95"/>
        <v>0.5</v>
      </c>
    </row>
    <row r="295" spans="7:30" x14ac:dyDescent="0.35">
      <c r="G295">
        <v>295</v>
      </c>
      <c r="H295">
        <f t="shared" si="78"/>
        <v>294</v>
      </c>
      <c r="I295">
        <f t="shared" si="79"/>
        <v>0.42060085836908578</v>
      </c>
      <c r="J295">
        <f t="shared" si="80"/>
        <v>1</v>
      </c>
      <c r="K295">
        <v>295</v>
      </c>
      <c r="L295">
        <f t="shared" si="81"/>
        <v>294</v>
      </c>
      <c r="M295">
        <f t="shared" si="82"/>
        <v>0.42060085836908578</v>
      </c>
      <c r="N295">
        <f t="shared" si="83"/>
        <v>1</v>
      </c>
      <c r="O295">
        <v>295</v>
      </c>
      <c r="P295">
        <f t="shared" si="84"/>
        <v>294</v>
      </c>
      <c r="Q295">
        <f t="shared" si="85"/>
        <v>1.5</v>
      </c>
      <c r="R295">
        <f t="shared" si="86"/>
        <v>1.5</v>
      </c>
      <c r="S295">
        <v>295</v>
      </c>
      <c r="T295">
        <f t="shared" si="87"/>
        <v>294</v>
      </c>
      <c r="U295">
        <f t="shared" si="88"/>
        <v>0.44659671622752095</v>
      </c>
      <c r="V295">
        <f t="shared" si="89"/>
        <v>0.163703645432725</v>
      </c>
      <c r="W295">
        <v>295</v>
      </c>
      <c r="X295">
        <f t="shared" si="90"/>
        <v>294</v>
      </c>
      <c r="Y295">
        <f t="shared" si="91"/>
        <v>1.4465967162275262</v>
      </c>
      <c r="Z295">
        <f t="shared" si="92"/>
        <v>0.163703645432725</v>
      </c>
      <c r="AA295">
        <v>295</v>
      </c>
      <c r="AB295">
        <f t="shared" si="93"/>
        <v>294</v>
      </c>
      <c r="AC295">
        <f t="shared" si="94"/>
        <v>1.5</v>
      </c>
      <c r="AD295">
        <f t="shared" si="95"/>
        <v>0.5</v>
      </c>
    </row>
    <row r="296" spans="7:30" x14ac:dyDescent="0.35">
      <c r="G296">
        <v>296</v>
      </c>
      <c r="H296">
        <f t="shared" si="78"/>
        <v>295</v>
      </c>
      <c r="I296">
        <f t="shared" si="79"/>
        <v>0.42203147353360648</v>
      </c>
      <c r="J296">
        <f t="shared" si="80"/>
        <v>2</v>
      </c>
      <c r="K296">
        <v>296</v>
      </c>
      <c r="L296">
        <f t="shared" si="81"/>
        <v>295</v>
      </c>
      <c r="M296">
        <f t="shared" si="82"/>
        <v>0.42203147353360648</v>
      </c>
      <c r="N296">
        <f t="shared" si="83"/>
        <v>2</v>
      </c>
      <c r="O296">
        <v>296</v>
      </c>
      <c r="P296">
        <f t="shared" si="84"/>
        <v>295</v>
      </c>
      <c r="Q296">
        <f t="shared" si="85"/>
        <v>1.5</v>
      </c>
      <c r="R296">
        <f t="shared" si="86"/>
        <v>1.5</v>
      </c>
      <c r="S296">
        <v>296</v>
      </c>
      <c r="T296">
        <f t="shared" si="87"/>
        <v>295</v>
      </c>
      <c r="U296">
        <f t="shared" si="88"/>
        <v>0.44755893755675502</v>
      </c>
      <c r="V296">
        <f t="shared" si="89"/>
        <v>0.83629635456727502</v>
      </c>
      <c r="W296">
        <v>296</v>
      </c>
      <c r="X296">
        <f t="shared" si="90"/>
        <v>295</v>
      </c>
      <c r="Y296">
        <f t="shared" si="91"/>
        <v>1.4475589375567601</v>
      </c>
      <c r="Z296">
        <f t="shared" si="92"/>
        <v>0.83629635456727502</v>
      </c>
      <c r="AA296">
        <v>296</v>
      </c>
      <c r="AB296">
        <f t="shared" si="93"/>
        <v>295</v>
      </c>
      <c r="AC296">
        <f t="shared" si="94"/>
        <v>1.5</v>
      </c>
      <c r="AD296">
        <f t="shared" si="95"/>
        <v>0.5</v>
      </c>
    </row>
    <row r="297" spans="7:30" x14ac:dyDescent="0.35">
      <c r="G297">
        <v>297</v>
      </c>
      <c r="H297">
        <f t="shared" si="78"/>
        <v>296</v>
      </c>
      <c r="I297">
        <f t="shared" si="79"/>
        <v>0.42346208869812718</v>
      </c>
      <c r="J297">
        <f t="shared" si="80"/>
        <v>1</v>
      </c>
      <c r="K297">
        <v>297</v>
      </c>
      <c r="L297">
        <f t="shared" si="81"/>
        <v>296</v>
      </c>
      <c r="M297">
        <f t="shared" si="82"/>
        <v>0.42346208869812718</v>
      </c>
      <c r="N297">
        <f t="shared" si="83"/>
        <v>1</v>
      </c>
      <c r="O297">
        <v>297</v>
      </c>
      <c r="P297">
        <f t="shared" si="84"/>
        <v>296</v>
      </c>
      <c r="Q297">
        <f t="shared" si="85"/>
        <v>1.5</v>
      </c>
      <c r="R297">
        <f t="shared" si="86"/>
        <v>1.5</v>
      </c>
      <c r="S297">
        <v>297</v>
      </c>
      <c r="T297">
        <f t="shared" si="87"/>
        <v>296</v>
      </c>
      <c r="U297">
        <f t="shared" si="88"/>
        <v>0.44852115888598898</v>
      </c>
      <c r="V297">
        <f t="shared" si="89"/>
        <v>0.163703645432725</v>
      </c>
      <c r="W297">
        <v>297</v>
      </c>
      <c r="X297">
        <f t="shared" si="90"/>
        <v>296</v>
      </c>
      <c r="Y297">
        <f t="shared" si="91"/>
        <v>1.4485211588859941</v>
      </c>
      <c r="Z297">
        <f t="shared" si="92"/>
        <v>0.163703645432725</v>
      </c>
      <c r="AA297">
        <v>297</v>
      </c>
      <c r="AB297">
        <f t="shared" si="93"/>
        <v>296</v>
      </c>
      <c r="AC297">
        <f t="shared" si="94"/>
        <v>1.5</v>
      </c>
      <c r="AD297">
        <f t="shared" si="95"/>
        <v>0.5</v>
      </c>
    </row>
    <row r="298" spans="7:30" x14ac:dyDescent="0.35">
      <c r="G298">
        <v>298</v>
      </c>
      <c r="H298">
        <f t="shared" si="78"/>
        <v>297</v>
      </c>
      <c r="I298">
        <f t="shared" si="79"/>
        <v>0.42489270386264788</v>
      </c>
      <c r="J298">
        <f t="shared" si="80"/>
        <v>2</v>
      </c>
      <c r="K298">
        <v>298</v>
      </c>
      <c r="L298">
        <f t="shared" si="81"/>
        <v>297</v>
      </c>
      <c r="M298">
        <f t="shared" si="82"/>
        <v>0.42489270386264788</v>
      </c>
      <c r="N298">
        <f t="shared" si="83"/>
        <v>2</v>
      </c>
      <c r="O298">
        <v>298</v>
      </c>
      <c r="P298">
        <f t="shared" si="84"/>
        <v>297</v>
      </c>
      <c r="Q298">
        <f t="shared" si="85"/>
        <v>1.5</v>
      </c>
      <c r="R298">
        <f t="shared" si="86"/>
        <v>1.5</v>
      </c>
      <c r="S298">
        <v>298</v>
      </c>
      <c r="T298">
        <f t="shared" si="87"/>
        <v>297</v>
      </c>
      <c r="U298">
        <f t="shared" si="88"/>
        <v>0.44948338021522294</v>
      </c>
      <c r="V298">
        <f t="shared" si="89"/>
        <v>0.83629635456727502</v>
      </c>
      <c r="W298">
        <v>298</v>
      </c>
      <c r="X298">
        <f t="shared" si="90"/>
        <v>297</v>
      </c>
      <c r="Y298">
        <f t="shared" si="91"/>
        <v>1.449483380215228</v>
      </c>
      <c r="Z298">
        <f t="shared" si="92"/>
        <v>0.83629635456727502</v>
      </c>
      <c r="AA298">
        <v>298</v>
      </c>
      <c r="AB298">
        <f t="shared" si="93"/>
        <v>297</v>
      </c>
      <c r="AC298">
        <f t="shared" si="94"/>
        <v>1.5</v>
      </c>
      <c r="AD298">
        <f t="shared" si="95"/>
        <v>0.5</v>
      </c>
    </row>
    <row r="299" spans="7:30" x14ac:dyDescent="0.35">
      <c r="G299">
        <v>299</v>
      </c>
      <c r="H299">
        <f t="shared" si="78"/>
        <v>298</v>
      </c>
      <c r="I299">
        <f t="shared" si="79"/>
        <v>0.42632331902716858</v>
      </c>
      <c r="J299">
        <f t="shared" si="80"/>
        <v>1</v>
      </c>
      <c r="K299">
        <v>299</v>
      </c>
      <c r="L299">
        <f t="shared" si="81"/>
        <v>298</v>
      </c>
      <c r="M299">
        <f t="shared" si="82"/>
        <v>0.42632331902716858</v>
      </c>
      <c r="N299">
        <f t="shared" si="83"/>
        <v>1</v>
      </c>
      <c r="O299">
        <v>299</v>
      </c>
      <c r="P299">
        <f t="shared" si="84"/>
        <v>298</v>
      </c>
      <c r="Q299">
        <f t="shared" si="85"/>
        <v>1.5</v>
      </c>
      <c r="R299">
        <f t="shared" si="86"/>
        <v>1.5</v>
      </c>
      <c r="S299">
        <v>299</v>
      </c>
      <c r="T299">
        <f t="shared" si="87"/>
        <v>298</v>
      </c>
      <c r="U299">
        <f t="shared" si="88"/>
        <v>0.45044560154445701</v>
      </c>
      <c r="V299">
        <f t="shared" si="89"/>
        <v>0.163703645432725</v>
      </c>
      <c r="W299">
        <v>299</v>
      </c>
      <c r="X299">
        <f t="shared" si="90"/>
        <v>298</v>
      </c>
      <c r="Y299">
        <f t="shared" si="91"/>
        <v>1.450445601544462</v>
      </c>
      <c r="Z299">
        <f t="shared" si="92"/>
        <v>0.163703645432725</v>
      </c>
      <c r="AA299">
        <v>299</v>
      </c>
      <c r="AB299">
        <f t="shared" si="93"/>
        <v>298</v>
      </c>
      <c r="AC299">
        <f t="shared" si="94"/>
        <v>1.5</v>
      </c>
      <c r="AD299">
        <f t="shared" si="95"/>
        <v>0.5</v>
      </c>
    </row>
    <row r="300" spans="7:30" x14ac:dyDescent="0.35">
      <c r="G300">
        <v>300</v>
      </c>
      <c r="H300">
        <f t="shared" si="78"/>
        <v>299</v>
      </c>
      <c r="I300">
        <f t="shared" si="79"/>
        <v>0.42775393419168928</v>
      </c>
      <c r="J300">
        <f t="shared" si="80"/>
        <v>2</v>
      </c>
      <c r="K300">
        <v>300</v>
      </c>
      <c r="L300">
        <f t="shared" si="81"/>
        <v>299</v>
      </c>
      <c r="M300">
        <f t="shared" si="82"/>
        <v>0.42775393419168928</v>
      </c>
      <c r="N300">
        <f t="shared" si="83"/>
        <v>2</v>
      </c>
      <c r="O300">
        <v>300</v>
      </c>
      <c r="P300">
        <f t="shared" si="84"/>
        <v>299</v>
      </c>
      <c r="Q300">
        <f t="shared" si="85"/>
        <v>1.5</v>
      </c>
      <c r="R300">
        <f t="shared" si="86"/>
        <v>1.5</v>
      </c>
      <c r="S300">
        <v>300</v>
      </c>
      <c r="T300">
        <f t="shared" si="87"/>
        <v>299</v>
      </c>
      <c r="U300">
        <f t="shared" si="88"/>
        <v>0.45140782287369097</v>
      </c>
      <c r="V300">
        <f t="shared" si="89"/>
        <v>0.83629635456727502</v>
      </c>
      <c r="W300">
        <v>300</v>
      </c>
      <c r="X300">
        <f t="shared" si="90"/>
        <v>299</v>
      </c>
      <c r="Y300">
        <f t="shared" si="91"/>
        <v>1.451407822873696</v>
      </c>
      <c r="Z300">
        <f t="shared" si="92"/>
        <v>0.83629635456727502</v>
      </c>
      <c r="AA300">
        <v>300</v>
      </c>
      <c r="AB300">
        <f t="shared" si="93"/>
        <v>299</v>
      </c>
      <c r="AC300">
        <f t="shared" si="94"/>
        <v>1.5</v>
      </c>
      <c r="AD300">
        <f t="shared" si="95"/>
        <v>0.5</v>
      </c>
    </row>
    <row r="301" spans="7:30" x14ac:dyDescent="0.35">
      <c r="G301">
        <v>301</v>
      </c>
      <c r="H301">
        <f t="shared" si="78"/>
        <v>300</v>
      </c>
      <c r="I301">
        <f t="shared" si="79"/>
        <v>0.42918454935620998</v>
      </c>
      <c r="J301">
        <f t="shared" si="80"/>
        <v>1</v>
      </c>
      <c r="K301">
        <v>301</v>
      </c>
      <c r="L301">
        <f t="shared" si="81"/>
        <v>300</v>
      </c>
      <c r="M301">
        <f t="shared" si="82"/>
        <v>0.42918454935620998</v>
      </c>
      <c r="N301">
        <f t="shared" si="83"/>
        <v>1</v>
      </c>
      <c r="O301">
        <v>301</v>
      </c>
      <c r="P301">
        <f t="shared" si="84"/>
        <v>300</v>
      </c>
      <c r="Q301">
        <f t="shared" si="85"/>
        <v>1.5</v>
      </c>
      <c r="R301">
        <f t="shared" si="86"/>
        <v>1.5</v>
      </c>
      <c r="S301">
        <v>301</v>
      </c>
      <c r="T301">
        <f t="shared" si="87"/>
        <v>300</v>
      </c>
      <c r="U301">
        <f t="shared" si="88"/>
        <v>0.45237004420292504</v>
      </c>
      <c r="V301">
        <f t="shared" si="89"/>
        <v>0.163703645432725</v>
      </c>
      <c r="W301">
        <v>301</v>
      </c>
      <c r="X301">
        <f t="shared" si="90"/>
        <v>300</v>
      </c>
      <c r="Y301">
        <f t="shared" si="91"/>
        <v>1.4523700442029301</v>
      </c>
      <c r="Z301">
        <f t="shared" si="92"/>
        <v>0.163703645432725</v>
      </c>
      <c r="AA301">
        <v>301</v>
      </c>
      <c r="AB301">
        <f t="shared" si="93"/>
        <v>300</v>
      </c>
      <c r="AC301">
        <f t="shared" si="94"/>
        <v>1.5</v>
      </c>
      <c r="AD301">
        <f t="shared" si="95"/>
        <v>0.5</v>
      </c>
    </row>
    <row r="302" spans="7:30" x14ac:dyDescent="0.35">
      <c r="G302">
        <v>302</v>
      </c>
      <c r="H302">
        <f t="shared" si="78"/>
        <v>301</v>
      </c>
      <c r="I302">
        <f t="shared" si="79"/>
        <v>0.43061516452073068</v>
      </c>
      <c r="J302">
        <f t="shared" si="80"/>
        <v>2</v>
      </c>
      <c r="K302">
        <v>302</v>
      </c>
      <c r="L302">
        <f t="shared" si="81"/>
        <v>301</v>
      </c>
      <c r="M302">
        <f t="shared" si="82"/>
        <v>0.43061516452073068</v>
      </c>
      <c r="N302">
        <f t="shared" si="83"/>
        <v>2</v>
      </c>
      <c r="O302">
        <v>302</v>
      </c>
      <c r="P302">
        <f t="shared" si="84"/>
        <v>301</v>
      </c>
      <c r="Q302">
        <f t="shared" si="85"/>
        <v>1.5</v>
      </c>
      <c r="R302">
        <f t="shared" si="86"/>
        <v>1.5</v>
      </c>
      <c r="S302">
        <v>302</v>
      </c>
      <c r="T302">
        <f t="shared" si="87"/>
        <v>301</v>
      </c>
      <c r="U302">
        <f t="shared" si="88"/>
        <v>0.453332265532159</v>
      </c>
      <c r="V302">
        <f t="shared" si="89"/>
        <v>0.83629635456727502</v>
      </c>
      <c r="W302">
        <v>302</v>
      </c>
      <c r="X302">
        <f t="shared" si="90"/>
        <v>301</v>
      </c>
      <c r="Y302">
        <f t="shared" si="91"/>
        <v>1.4533322655321641</v>
      </c>
      <c r="Z302">
        <f t="shared" si="92"/>
        <v>0.83629635456727502</v>
      </c>
      <c r="AA302">
        <v>302</v>
      </c>
      <c r="AB302">
        <f t="shared" si="93"/>
        <v>301</v>
      </c>
      <c r="AC302">
        <f t="shared" si="94"/>
        <v>1.5</v>
      </c>
      <c r="AD302">
        <f t="shared" si="95"/>
        <v>0.5</v>
      </c>
    </row>
    <row r="303" spans="7:30" x14ac:dyDescent="0.35">
      <c r="G303">
        <v>303</v>
      </c>
      <c r="H303">
        <f t="shared" si="78"/>
        <v>302</v>
      </c>
      <c r="I303">
        <f t="shared" si="79"/>
        <v>0.43204577968525137</v>
      </c>
      <c r="J303">
        <f t="shared" si="80"/>
        <v>1</v>
      </c>
      <c r="K303">
        <v>303</v>
      </c>
      <c r="L303">
        <f t="shared" si="81"/>
        <v>302</v>
      </c>
      <c r="M303">
        <f t="shared" si="82"/>
        <v>0.43204577968525137</v>
      </c>
      <c r="N303">
        <f t="shared" si="83"/>
        <v>1</v>
      </c>
      <c r="O303">
        <v>303</v>
      </c>
      <c r="P303">
        <f t="shared" si="84"/>
        <v>302</v>
      </c>
      <c r="Q303">
        <f t="shared" si="85"/>
        <v>1.5</v>
      </c>
      <c r="R303">
        <f t="shared" si="86"/>
        <v>1.5</v>
      </c>
      <c r="S303">
        <v>303</v>
      </c>
      <c r="T303">
        <f t="shared" si="87"/>
        <v>302</v>
      </c>
      <c r="U303">
        <f t="shared" si="88"/>
        <v>0.45429448686139295</v>
      </c>
      <c r="V303">
        <f t="shared" si="89"/>
        <v>0.163703645432725</v>
      </c>
      <c r="W303">
        <v>303</v>
      </c>
      <c r="X303">
        <f t="shared" si="90"/>
        <v>302</v>
      </c>
      <c r="Y303">
        <f t="shared" si="91"/>
        <v>1.4542944868613981</v>
      </c>
      <c r="Z303">
        <f t="shared" si="92"/>
        <v>0.163703645432725</v>
      </c>
      <c r="AA303">
        <v>303</v>
      </c>
      <c r="AB303">
        <f t="shared" si="93"/>
        <v>302</v>
      </c>
      <c r="AC303">
        <f t="shared" si="94"/>
        <v>1.5</v>
      </c>
      <c r="AD303">
        <f t="shared" si="95"/>
        <v>0.5</v>
      </c>
    </row>
    <row r="304" spans="7:30" x14ac:dyDescent="0.35">
      <c r="G304">
        <v>304</v>
      </c>
      <c r="H304">
        <f t="shared" si="78"/>
        <v>303</v>
      </c>
      <c r="I304">
        <f t="shared" si="79"/>
        <v>0.43347639484977207</v>
      </c>
      <c r="J304">
        <f t="shared" si="80"/>
        <v>2</v>
      </c>
      <c r="K304">
        <v>304</v>
      </c>
      <c r="L304">
        <f t="shared" si="81"/>
        <v>303</v>
      </c>
      <c r="M304">
        <f t="shared" si="82"/>
        <v>0.43347639484977207</v>
      </c>
      <c r="N304">
        <f t="shared" si="83"/>
        <v>2</v>
      </c>
      <c r="O304">
        <v>304</v>
      </c>
      <c r="P304">
        <f t="shared" si="84"/>
        <v>303</v>
      </c>
      <c r="Q304">
        <f t="shared" si="85"/>
        <v>1.5</v>
      </c>
      <c r="R304">
        <f t="shared" si="86"/>
        <v>1.5</v>
      </c>
      <c r="S304">
        <v>304</v>
      </c>
      <c r="T304">
        <f t="shared" si="87"/>
        <v>303</v>
      </c>
      <c r="U304">
        <f t="shared" si="88"/>
        <v>0.45525670819062702</v>
      </c>
      <c r="V304">
        <f t="shared" si="89"/>
        <v>0.83629635456727502</v>
      </c>
      <c r="W304">
        <v>304</v>
      </c>
      <c r="X304">
        <f t="shared" si="90"/>
        <v>303</v>
      </c>
      <c r="Y304">
        <f t="shared" si="91"/>
        <v>1.455256708190632</v>
      </c>
      <c r="Z304">
        <f t="shared" si="92"/>
        <v>0.83629635456727502</v>
      </c>
      <c r="AA304">
        <v>304</v>
      </c>
      <c r="AB304">
        <f t="shared" si="93"/>
        <v>303</v>
      </c>
      <c r="AC304">
        <f t="shared" si="94"/>
        <v>1.5</v>
      </c>
      <c r="AD304">
        <f t="shared" si="95"/>
        <v>0.5</v>
      </c>
    </row>
    <row r="305" spans="7:30" x14ac:dyDescent="0.35">
      <c r="G305">
        <v>305</v>
      </c>
      <c r="H305">
        <f t="shared" si="78"/>
        <v>304</v>
      </c>
      <c r="I305">
        <f t="shared" si="79"/>
        <v>0.43490701001429277</v>
      </c>
      <c r="J305">
        <f t="shared" si="80"/>
        <v>1</v>
      </c>
      <c r="K305">
        <v>305</v>
      </c>
      <c r="L305">
        <f t="shared" si="81"/>
        <v>304</v>
      </c>
      <c r="M305">
        <f t="shared" si="82"/>
        <v>0.43490701001429277</v>
      </c>
      <c r="N305">
        <f t="shared" si="83"/>
        <v>1</v>
      </c>
      <c r="O305">
        <v>305</v>
      </c>
      <c r="P305">
        <f t="shared" si="84"/>
        <v>304</v>
      </c>
      <c r="Q305">
        <f t="shared" si="85"/>
        <v>1.5</v>
      </c>
      <c r="R305">
        <f t="shared" si="86"/>
        <v>1.5</v>
      </c>
      <c r="S305">
        <v>305</v>
      </c>
      <c r="T305">
        <f t="shared" si="87"/>
        <v>304</v>
      </c>
      <c r="U305">
        <f t="shared" si="88"/>
        <v>0.45621892951986098</v>
      </c>
      <c r="V305">
        <f t="shared" si="89"/>
        <v>0.163703645432725</v>
      </c>
      <c r="W305">
        <v>305</v>
      </c>
      <c r="X305">
        <f t="shared" si="90"/>
        <v>304</v>
      </c>
      <c r="Y305">
        <f t="shared" si="91"/>
        <v>1.4562189295198662</v>
      </c>
      <c r="Z305">
        <f t="shared" si="92"/>
        <v>0.163703645432725</v>
      </c>
      <c r="AA305">
        <v>305</v>
      </c>
      <c r="AB305">
        <f t="shared" si="93"/>
        <v>304</v>
      </c>
      <c r="AC305">
        <f t="shared" si="94"/>
        <v>1.5</v>
      </c>
      <c r="AD305">
        <f t="shared" si="95"/>
        <v>0.5</v>
      </c>
    </row>
    <row r="306" spans="7:30" x14ac:dyDescent="0.35">
      <c r="G306">
        <v>306</v>
      </c>
      <c r="H306">
        <f t="shared" si="78"/>
        <v>305</v>
      </c>
      <c r="I306">
        <f t="shared" si="79"/>
        <v>0.43633762517881347</v>
      </c>
      <c r="J306">
        <f t="shared" si="80"/>
        <v>2</v>
      </c>
      <c r="K306">
        <v>306</v>
      </c>
      <c r="L306">
        <f t="shared" si="81"/>
        <v>305</v>
      </c>
      <c r="M306">
        <f t="shared" si="82"/>
        <v>0.43633762517881347</v>
      </c>
      <c r="N306">
        <f t="shared" si="83"/>
        <v>2</v>
      </c>
      <c r="O306">
        <v>306</v>
      </c>
      <c r="P306">
        <f t="shared" si="84"/>
        <v>305</v>
      </c>
      <c r="Q306">
        <f t="shared" si="85"/>
        <v>1.5</v>
      </c>
      <c r="R306">
        <f t="shared" si="86"/>
        <v>1.5</v>
      </c>
      <c r="S306">
        <v>306</v>
      </c>
      <c r="T306">
        <f t="shared" si="87"/>
        <v>305</v>
      </c>
      <c r="U306">
        <f t="shared" si="88"/>
        <v>0.45718115084909494</v>
      </c>
      <c r="V306">
        <f t="shared" si="89"/>
        <v>0.83629635456727502</v>
      </c>
      <c r="W306">
        <v>306</v>
      </c>
      <c r="X306">
        <f t="shared" si="90"/>
        <v>305</v>
      </c>
      <c r="Y306">
        <f t="shared" si="91"/>
        <v>1.4571811508491002</v>
      </c>
      <c r="Z306">
        <f t="shared" si="92"/>
        <v>0.83629635456727502</v>
      </c>
      <c r="AA306">
        <v>306</v>
      </c>
      <c r="AB306">
        <f t="shared" si="93"/>
        <v>305</v>
      </c>
      <c r="AC306">
        <f t="shared" si="94"/>
        <v>1.5</v>
      </c>
      <c r="AD306">
        <f t="shared" si="95"/>
        <v>0.5</v>
      </c>
    </row>
    <row r="307" spans="7:30" x14ac:dyDescent="0.35">
      <c r="G307">
        <v>307</v>
      </c>
      <c r="H307">
        <f t="shared" si="78"/>
        <v>306</v>
      </c>
      <c r="I307">
        <f t="shared" si="79"/>
        <v>0.43776824034333417</v>
      </c>
      <c r="J307">
        <f t="shared" si="80"/>
        <v>1</v>
      </c>
      <c r="K307">
        <v>307</v>
      </c>
      <c r="L307">
        <f t="shared" si="81"/>
        <v>306</v>
      </c>
      <c r="M307">
        <f t="shared" si="82"/>
        <v>0.43776824034333417</v>
      </c>
      <c r="N307">
        <f t="shared" si="83"/>
        <v>1</v>
      </c>
      <c r="O307">
        <v>307</v>
      </c>
      <c r="P307">
        <f t="shared" si="84"/>
        <v>306</v>
      </c>
      <c r="Q307">
        <f t="shared" si="85"/>
        <v>1.5</v>
      </c>
      <c r="R307">
        <f t="shared" si="86"/>
        <v>1.5</v>
      </c>
      <c r="S307">
        <v>307</v>
      </c>
      <c r="T307">
        <f t="shared" si="87"/>
        <v>306</v>
      </c>
      <c r="U307">
        <f t="shared" si="88"/>
        <v>0.45814337217832901</v>
      </c>
      <c r="V307">
        <f t="shared" si="89"/>
        <v>0.163703645432725</v>
      </c>
      <c r="W307">
        <v>307</v>
      </c>
      <c r="X307">
        <f t="shared" si="90"/>
        <v>306</v>
      </c>
      <c r="Y307">
        <f t="shared" si="91"/>
        <v>1.4581433721783341</v>
      </c>
      <c r="Z307">
        <f t="shared" si="92"/>
        <v>0.163703645432725</v>
      </c>
      <c r="AA307">
        <v>307</v>
      </c>
      <c r="AB307">
        <f t="shared" si="93"/>
        <v>306</v>
      </c>
      <c r="AC307">
        <f t="shared" si="94"/>
        <v>1.5</v>
      </c>
      <c r="AD307">
        <f t="shared" si="95"/>
        <v>0.5</v>
      </c>
    </row>
    <row r="308" spans="7:30" x14ac:dyDescent="0.35">
      <c r="G308">
        <v>308</v>
      </c>
      <c r="H308">
        <f t="shared" si="78"/>
        <v>307</v>
      </c>
      <c r="I308">
        <f t="shared" si="79"/>
        <v>0.43919885550785487</v>
      </c>
      <c r="J308">
        <f t="shared" si="80"/>
        <v>2</v>
      </c>
      <c r="K308">
        <v>308</v>
      </c>
      <c r="L308">
        <f t="shared" si="81"/>
        <v>307</v>
      </c>
      <c r="M308">
        <f t="shared" si="82"/>
        <v>0.43919885550785487</v>
      </c>
      <c r="N308">
        <f t="shared" si="83"/>
        <v>2</v>
      </c>
      <c r="O308">
        <v>308</v>
      </c>
      <c r="P308">
        <f t="shared" si="84"/>
        <v>307</v>
      </c>
      <c r="Q308">
        <f t="shared" si="85"/>
        <v>1.5</v>
      </c>
      <c r="R308">
        <f t="shared" si="86"/>
        <v>1.5</v>
      </c>
      <c r="S308">
        <v>308</v>
      </c>
      <c r="T308">
        <f t="shared" si="87"/>
        <v>307</v>
      </c>
      <c r="U308">
        <f t="shared" si="88"/>
        <v>0.45910559350756297</v>
      </c>
      <c r="V308">
        <f t="shared" si="89"/>
        <v>0.83629635456727502</v>
      </c>
      <c r="W308">
        <v>308</v>
      </c>
      <c r="X308">
        <f t="shared" si="90"/>
        <v>307</v>
      </c>
      <c r="Y308">
        <f t="shared" si="91"/>
        <v>1.4591055935075681</v>
      </c>
      <c r="Z308">
        <f t="shared" si="92"/>
        <v>0.83629635456727502</v>
      </c>
      <c r="AA308">
        <v>308</v>
      </c>
      <c r="AB308">
        <f t="shared" si="93"/>
        <v>307</v>
      </c>
      <c r="AC308">
        <f t="shared" si="94"/>
        <v>1.5</v>
      </c>
      <c r="AD308">
        <f t="shared" si="95"/>
        <v>0.5</v>
      </c>
    </row>
    <row r="309" spans="7:30" x14ac:dyDescent="0.35">
      <c r="G309">
        <v>309</v>
      </c>
      <c r="H309">
        <f t="shared" si="78"/>
        <v>308</v>
      </c>
      <c r="I309">
        <f t="shared" si="79"/>
        <v>0.44062947067237557</v>
      </c>
      <c r="J309">
        <f t="shared" si="80"/>
        <v>1</v>
      </c>
      <c r="K309">
        <v>309</v>
      </c>
      <c r="L309">
        <f t="shared" si="81"/>
        <v>308</v>
      </c>
      <c r="M309">
        <f t="shared" si="82"/>
        <v>0.44062947067237557</v>
      </c>
      <c r="N309">
        <f t="shared" si="83"/>
        <v>1</v>
      </c>
      <c r="O309">
        <v>309</v>
      </c>
      <c r="P309">
        <f t="shared" si="84"/>
        <v>308</v>
      </c>
      <c r="Q309">
        <f t="shared" si="85"/>
        <v>1.5</v>
      </c>
      <c r="R309">
        <f t="shared" si="86"/>
        <v>1.5</v>
      </c>
      <c r="S309">
        <v>309</v>
      </c>
      <c r="T309">
        <f t="shared" si="87"/>
        <v>308</v>
      </c>
      <c r="U309">
        <f t="shared" si="88"/>
        <v>0.46006781483679704</v>
      </c>
      <c r="V309">
        <f t="shared" si="89"/>
        <v>0.163703645432725</v>
      </c>
      <c r="W309">
        <v>309</v>
      </c>
      <c r="X309">
        <f t="shared" si="90"/>
        <v>308</v>
      </c>
      <c r="Y309">
        <f t="shared" si="91"/>
        <v>1.460067814836802</v>
      </c>
      <c r="Z309">
        <f t="shared" si="92"/>
        <v>0.163703645432725</v>
      </c>
      <c r="AA309">
        <v>309</v>
      </c>
      <c r="AB309">
        <f t="shared" si="93"/>
        <v>308</v>
      </c>
      <c r="AC309">
        <f t="shared" si="94"/>
        <v>1.5</v>
      </c>
      <c r="AD309">
        <f t="shared" si="95"/>
        <v>0.5</v>
      </c>
    </row>
    <row r="310" spans="7:30" x14ac:dyDescent="0.35">
      <c r="G310">
        <v>310</v>
      </c>
      <c r="H310">
        <f t="shared" si="78"/>
        <v>309</v>
      </c>
      <c r="I310">
        <f t="shared" si="79"/>
        <v>0.44206008583689627</v>
      </c>
      <c r="J310">
        <f t="shared" si="80"/>
        <v>2</v>
      </c>
      <c r="K310">
        <v>310</v>
      </c>
      <c r="L310">
        <f t="shared" si="81"/>
        <v>309</v>
      </c>
      <c r="M310">
        <f t="shared" si="82"/>
        <v>0.44206008583689627</v>
      </c>
      <c r="N310">
        <f t="shared" si="83"/>
        <v>2</v>
      </c>
      <c r="O310">
        <v>310</v>
      </c>
      <c r="P310">
        <f t="shared" si="84"/>
        <v>309</v>
      </c>
      <c r="Q310">
        <f t="shared" si="85"/>
        <v>1.5</v>
      </c>
      <c r="R310">
        <f t="shared" si="86"/>
        <v>1.5</v>
      </c>
      <c r="S310">
        <v>310</v>
      </c>
      <c r="T310">
        <f t="shared" si="87"/>
        <v>309</v>
      </c>
      <c r="U310">
        <f t="shared" si="88"/>
        <v>0.461030036166031</v>
      </c>
      <c r="V310">
        <f t="shared" si="89"/>
        <v>0.83629635456727502</v>
      </c>
      <c r="W310">
        <v>310</v>
      </c>
      <c r="X310">
        <f t="shared" si="90"/>
        <v>309</v>
      </c>
      <c r="Y310">
        <f t="shared" si="91"/>
        <v>1.461030036166036</v>
      </c>
      <c r="Z310">
        <f t="shared" si="92"/>
        <v>0.83629635456727502</v>
      </c>
      <c r="AA310">
        <v>310</v>
      </c>
      <c r="AB310">
        <f t="shared" si="93"/>
        <v>309</v>
      </c>
      <c r="AC310">
        <f t="shared" si="94"/>
        <v>1.5</v>
      </c>
      <c r="AD310">
        <f t="shared" si="95"/>
        <v>0.5</v>
      </c>
    </row>
    <row r="311" spans="7:30" x14ac:dyDescent="0.35">
      <c r="G311">
        <v>311</v>
      </c>
      <c r="H311">
        <f t="shared" si="78"/>
        <v>310</v>
      </c>
      <c r="I311">
        <f t="shared" si="79"/>
        <v>0.44349070100141696</v>
      </c>
      <c r="J311">
        <f t="shared" si="80"/>
        <v>1</v>
      </c>
      <c r="K311">
        <v>311</v>
      </c>
      <c r="L311">
        <f t="shared" si="81"/>
        <v>310</v>
      </c>
      <c r="M311">
        <f t="shared" si="82"/>
        <v>0.44349070100141696</v>
      </c>
      <c r="N311">
        <f t="shared" si="83"/>
        <v>1</v>
      </c>
      <c r="O311">
        <v>311</v>
      </c>
      <c r="P311">
        <f t="shared" si="84"/>
        <v>310</v>
      </c>
      <c r="Q311">
        <f t="shared" si="85"/>
        <v>1.5</v>
      </c>
      <c r="R311">
        <f t="shared" si="86"/>
        <v>1.5</v>
      </c>
      <c r="S311">
        <v>311</v>
      </c>
      <c r="T311">
        <f t="shared" si="87"/>
        <v>310</v>
      </c>
      <c r="U311">
        <f t="shared" si="88"/>
        <v>0.46199225749526496</v>
      </c>
      <c r="V311">
        <f t="shared" si="89"/>
        <v>0.163703645432725</v>
      </c>
      <c r="W311">
        <v>311</v>
      </c>
      <c r="X311">
        <f t="shared" si="90"/>
        <v>310</v>
      </c>
      <c r="Y311">
        <f t="shared" si="91"/>
        <v>1.46199225749527</v>
      </c>
      <c r="Z311">
        <f t="shared" si="92"/>
        <v>0.163703645432725</v>
      </c>
      <c r="AA311">
        <v>311</v>
      </c>
      <c r="AB311">
        <f t="shared" si="93"/>
        <v>310</v>
      </c>
      <c r="AC311">
        <f t="shared" si="94"/>
        <v>1.5</v>
      </c>
      <c r="AD311">
        <f t="shared" si="95"/>
        <v>0.5</v>
      </c>
    </row>
    <row r="312" spans="7:30" x14ac:dyDescent="0.35">
      <c r="G312">
        <v>312</v>
      </c>
      <c r="H312">
        <f t="shared" si="78"/>
        <v>311</v>
      </c>
      <c r="I312">
        <f t="shared" si="79"/>
        <v>0.44492131616593766</v>
      </c>
      <c r="J312">
        <f t="shared" si="80"/>
        <v>2</v>
      </c>
      <c r="K312">
        <v>312</v>
      </c>
      <c r="L312">
        <f t="shared" si="81"/>
        <v>311</v>
      </c>
      <c r="M312">
        <f t="shared" si="82"/>
        <v>0.44492131616593766</v>
      </c>
      <c r="N312">
        <f t="shared" si="83"/>
        <v>2</v>
      </c>
      <c r="O312">
        <v>312</v>
      </c>
      <c r="P312">
        <f t="shared" si="84"/>
        <v>311</v>
      </c>
      <c r="Q312">
        <f t="shared" si="85"/>
        <v>1.5</v>
      </c>
      <c r="R312">
        <f t="shared" si="86"/>
        <v>1.5</v>
      </c>
      <c r="S312">
        <v>312</v>
      </c>
      <c r="T312">
        <f t="shared" si="87"/>
        <v>311</v>
      </c>
      <c r="U312">
        <f t="shared" si="88"/>
        <v>0.46295447882449903</v>
      </c>
      <c r="V312">
        <f t="shared" si="89"/>
        <v>0.83629635456727502</v>
      </c>
      <c r="W312">
        <v>312</v>
      </c>
      <c r="X312">
        <f t="shared" si="90"/>
        <v>311</v>
      </c>
      <c r="Y312">
        <f t="shared" si="91"/>
        <v>1.4629544788245041</v>
      </c>
      <c r="Z312">
        <f t="shared" si="92"/>
        <v>0.83629635456727502</v>
      </c>
      <c r="AA312">
        <v>312</v>
      </c>
      <c r="AB312">
        <f t="shared" si="93"/>
        <v>311</v>
      </c>
      <c r="AC312">
        <f t="shared" si="94"/>
        <v>1.5</v>
      </c>
      <c r="AD312">
        <f t="shared" si="95"/>
        <v>0.5</v>
      </c>
    </row>
    <row r="313" spans="7:30" x14ac:dyDescent="0.35">
      <c r="G313">
        <v>313</v>
      </c>
      <c r="H313">
        <f t="shared" si="78"/>
        <v>312</v>
      </c>
      <c r="I313">
        <f t="shared" si="79"/>
        <v>0.44635193133045836</v>
      </c>
      <c r="J313">
        <f t="shared" si="80"/>
        <v>1</v>
      </c>
      <c r="K313">
        <v>313</v>
      </c>
      <c r="L313">
        <f t="shared" si="81"/>
        <v>312</v>
      </c>
      <c r="M313">
        <f t="shared" si="82"/>
        <v>0.44635193133045836</v>
      </c>
      <c r="N313">
        <f t="shared" si="83"/>
        <v>1</v>
      </c>
      <c r="O313">
        <v>313</v>
      </c>
      <c r="P313">
        <f t="shared" si="84"/>
        <v>312</v>
      </c>
      <c r="Q313">
        <f t="shared" si="85"/>
        <v>1.5</v>
      </c>
      <c r="R313">
        <f t="shared" si="86"/>
        <v>1.5</v>
      </c>
      <c r="S313">
        <v>313</v>
      </c>
      <c r="T313">
        <f t="shared" si="87"/>
        <v>312</v>
      </c>
      <c r="U313">
        <f t="shared" si="88"/>
        <v>0.46391670015373299</v>
      </c>
      <c r="V313">
        <f t="shared" si="89"/>
        <v>0.163703645432725</v>
      </c>
      <c r="W313">
        <v>313</v>
      </c>
      <c r="X313">
        <f t="shared" si="90"/>
        <v>312</v>
      </c>
      <c r="Y313">
        <f t="shared" si="91"/>
        <v>1.4639167001537381</v>
      </c>
      <c r="Z313">
        <f t="shared" si="92"/>
        <v>0.163703645432725</v>
      </c>
      <c r="AA313">
        <v>313</v>
      </c>
      <c r="AB313">
        <f t="shared" si="93"/>
        <v>312</v>
      </c>
      <c r="AC313">
        <f t="shared" si="94"/>
        <v>1.5</v>
      </c>
      <c r="AD313">
        <f t="shared" si="95"/>
        <v>0.5</v>
      </c>
    </row>
    <row r="314" spans="7:30" x14ac:dyDescent="0.35">
      <c r="G314">
        <v>314</v>
      </c>
      <c r="H314">
        <f t="shared" si="78"/>
        <v>313</v>
      </c>
      <c r="I314">
        <f t="shared" si="79"/>
        <v>0.44778254649497906</v>
      </c>
      <c r="J314">
        <f t="shared" si="80"/>
        <v>2</v>
      </c>
      <c r="K314">
        <v>314</v>
      </c>
      <c r="L314">
        <f t="shared" si="81"/>
        <v>313</v>
      </c>
      <c r="M314">
        <f t="shared" si="82"/>
        <v>0.44778254649497906</v>
      </c>
      <c r="N314">
        <f t="shared" si="83"/>
        <v>2</v>
      </c>
      <c r="O314">
        <v>314</v>
      </c>
      <c r="P314">
        <f t="shared" si="84"/>
        <v>313</v>
      </c>
      <c r="Q314">
        <f t="shared" si="85"/>
        <v>1.5</v>
      </c>
      <c r="R314">
        <f t="shared" si="86"/>
        <v>1.5</v>
      </c>
      <c r="S314">
        <v>314</v>
      </c>
      <c r="T314">
        <f t="shared" si="87"/>
        <v>313</v>
      </c>
      <c r="U314">
        <f t="shared" si="88"/>
        <v>0.46487892148296694</v>
      </c>
      <c r="V314">
        <f t="shared" si="89"/>
        <v>0.83629635456727502</v>
      </c>
      <c r="W314">
        <v>314</v>
      </c>
      <c r="X314">
        <f t="shared" si="90"/>
        <v>313</v>
      </c>
      <c r="Y314">
        <f t="shared" si="91"/>
        <v>1.4648789214829721</v>
      </c>
      <c r="Z314">
        <f t="shared" si="92"/>
        <v>0.83629635456727502</v>
      </c>
      <c r="AA314">
        <v>314</v>
      </c>
      <c r="AB314">
        <f t="shared" si="93"/>
        <v>313</v>
      </c>
      <c r="AC314">
        <f t="shared" si="94"/>
        <v>1.5</v>
      </c>
      <c r="AD314">
        <f t="shared" si="95"/>
        <v>0.5</v>
      </c>
    </row>
    <row r="315" spans="7:30" x14ac:dyDescent="0.35">
      <c r="G315">
        <v>315</v>
      </c>
      <c r="H315">
        <f t="shared" si="78"/>
        <v>314</v>
      </c>
      <c r="I315">
        <f t="shared" si="79"/>
        <v>0.44921316165949976</v>
      </c>
      <c r="J315">
        <f t="shared" si="80"/>
        <v>1</v>
      </c>
      <c r="K315">
        <v>315</v>
      </c>
      <c r="L315">
        <f t="shared" si="81"/>
        <v>314</v>
      </c>
      <c r="M315">
        <f t="shared" si="82"/>
        <v>0.44921316165949976</v>
      </c>
      <c r="N315">
        <f t="shared" si="83"/>
        <v>1</v>
      </c>
      <c r="O315">
        <v>315</v>
      </c>
      <c r="P315">
        <f t="shared" si="84"/>
        <v>314</v>
      </c>
      <c r="Q315">
        <f t="shared" si="85"/>
        <v>1.5</v>
      </c>
      <c r="R315">
        <f t="shared" si="86"/>
        <v>1.5</v>
      </c>
      <c r="S315">
        <v>315</v>
      </c>
      <c r="T315">
        <f t="shared" si="87"/>
        <v>314</v>
      </c>
      <c r="U315">
        <f t="shared" si="88"/>
        <v>0.46584114281220101</v>
      </c>
      <c r="V315">
        <f t="shared" si="89"/>
        <v>0.163703645432725</v>
      </c>
      <c r="W315">
        <v>315</v>
      </c>
      <c r="X315">
        <f t="shared" si="90"/>
        <v>314</v>
      </c>
      <c r="Y315">
        <f t="shared" si="91"/>
        <v>1.465841142812206</v>
      </c>
      <c r="Z315">
        <f t="shared" si="92"/>
        <v>0.163703645432725</v>
      </c>
      <c r="AA315">
        <v>315</v>
      </c>
      <c r="AB315">
        <f t="shared" si="93"/>
        <v>314</v>
      </c>
      <c r="AC315">
        <f t="shared" si="94"/>
        <v>1.5</v>
      </c>
      <c r="AD315">
        <f t="shared" si="95"/>
        <v>0.5</v>
      </c>
    </row>
    <row r="316" spans="7:30" x14ac:dyDescent="0.35">
      <c r="G316">
        <v>316</v>
      </c>
      <c r="H316">
        <f t="shared" si="78"/>
        <v>315</v>
      </c>
      <c r="I316">
        <f t="shared" si="79"/>
        <v>0.45064377682402046</v>
      </c>
      <c r="J316">
        <f t="shared" si="80"/>
        <v>2</v>
      </c>
      <c r="K316">
        <v>316</v>
      </c>
      <c r="L316">
        <f t="shared" si="81"/>
        <v>315</v>
      </c>
      <c r="M316">
        <f t="shared" si="82"/>
        <v>0.45064377682402046</v>
      </c>
      <c r="N316">
        <f t="shared" si="83"/>
        <v>2</v>
      </c>
      <c r="O316">
        <v>316</v>
      </c>
      <c r="P316">
        <f t="shared" si="84"/>
        <v>315</v>
      </c>
      <c r="Q316">
        <f t="shared" si="85"/>
        <v>1.5</v>
      </c>
      <c r="R316">
        <f t="shared" si="86"/>
        <v>1.5</v>
      </c>
      <c r="S316">
        <v>316</v>
      </c>
      <c r="T316">
        <f t="shared" si="87"/>
        <v>315</v>
      </c>
      <c r="U316">
        <f t="shared" si="88"/>
        <v>0.46680336414143497</v>
      </c>
      <c r="V316">
        <f t="shared" si="89"/>
        <v>0.83629635456727502</v>
      </c>
      <c r="W316">
        <v>316</v>
      </c>
      <c r="X316">
        <f t="shared" si="90"/>
        <v>315</v>
      </c>
      <c r="Y316">
        <f t="shared" si="91"/>
        <v>1.4668033641414402</v>
      </c>
      <c r="Z316">
        <f t="shared" si="92"/>
        <v>0.83629635456727502</v>
      </c>
      <c r="AA316">
        <v>316</v>
      </c>
      <c r="AB316">
        <f t="shared" si="93"/>
        <v>315</v>
      </c>
      <c r="AC316">
        <f t="shared" si="94"/>
        <v>1.5</v>
      </c>
      <c r="AD316">
        <f t="shared" si="95"/>
        <v>0.5</v>
      </c>
    </row>
    <row r="317" spans="7:30" x14ac:dyDescent="0.35">
      <c r="G317">
        <v>317</v>
      </c>
      <c r="H317">
        <f t="shared" si="78"/>
        <v>316</v>
      </c>
      <c r="I317">
        <f t="shared" si="79"/>
        <v>0.45207439198854116</v>
      </c>
      <c r="J317">
        <f t="shared" si="80"/>
        <v>1</v>
      </c>
      <c r="K317">
        <v>317</v>
      </c>
      <c r="L317">
        <f t="shared" si="81"/>
        <v>316</v>
      </c>
      <c r="M317">
        <f t="shared" si="82"/>
        <v>0.45207439198854116</v>
      </c>
      <c r="N317">
        <f t="shared" si="83"/>
        <v>1</v>
      </c>
      <c r="O317">
        <v>317</v>
      </c>
      <c r="P317">
        <f t="shared" si="84"/>
        <v>316</v>
      </c>
      <c r="Q317">
        <f t="shared" si="85"/>
        <v>1.5</v>
      </c>
      <c r="R317">
        <f t="shared" si="86"/>
        <v>1.5</v>
      </c>
      <c r="S317">
        <v>317</v>
      </c>
      <c r="T317">
        <f t="shared" si="87"/>
        <v>316</v>
      </c>
      <c r="U317">
        <f t="shared" si="88"/>
        <v>0.46776558547066904</v>
      </c>
      <c r="V317">
        <f t="shared" si="89"/>
        <v>0.163703645432725</v>
      </c>
      <c r="W317">
        <v>317</v>
      </c>
      <c r="X317">
        <f t="shared" si="90"/>
        <v>316</v>
      </c>
      <c r="Y317">
        <f t="shared" si="91"/>
        <v>1.4677655854706742</v>
      </c>
      <c r="Z317">
        <f t="shared" si="92"/>
        <v>0.163703645432725</v>
      </c>
      <c r="AA317">
        <v>317</v>
      </c>
      <c r="AB317">
        <f t="shared" si="93"/>
        <v>316</v>
      </c>
      <c r="AC317">
        <f t="shared" si="94"/>
        <v>1.5</v>
      </c>
      <c r="AD317">
        <f t="shared" si="95"/>
        <v>0.5</v>
      </c>
    </row>
    <row r="318" spans="7:30" x14ac:dyDescent="0.35">
      <c r="G318">
        <v>318</v>
      </c>
      <c r="H318">
        <f t="shared" si="78"/>
        <v>317</v>
      </c>
      <c r="I318">
        <f t="shared" si="79"/>
        <v>0.45350500715306186</v>
      </c>
      <c r="J318">
        <f t="shared" si="80"/>
        <v>2</v>
      </c>
      <c r="K318">
        <v>318</v>
      </c>
      <c r="L318">
        <f t="shared" si="81"/>
        <v>317</v>
      </c>
      <c r="M318">
        <f t="shared" si="82"/>
        <v>0.45350500715306186</v>
      </c>
      <c r="N318">
        <f t="shared" si="83"/>
        <v>2</v>
      </c>
      <c r="O318">
        <v>318</v>
      </c>
      <c r="P318">
        <f t="shared" si="84"/>
        <v>317</v>
      </c>
      <c r="Q318">
        <f t="shared" si="85"/>
        <v>1.5</v>
      </c>
      <c r="R318">
        <f t="shared" si="86"/>
        <v>1.5</v>
      </c>
      <c r="S318">
        <v>318</v>
      </c>
      <c r="T318">
        <f t="shared" si="87"/>
        <v>317</v>
      </c>
      <c r="U318">
        <f t="shared" si="88"/>
        <v>0.468727806799903</v>
      </c>
      <c r="V318">
        <f t="shared" si="89"/>
        <v>0.83629635456727502</v>
      </c>
      <c r="W318">
        <v>318</v>
      </c>
      <c r="X318">
        <f t="shared" si="90"/>
        <v>317</v>
      </c>
      <c r="Y318">
        <f t="shared" si="91"/>
        <v>1.4687278067999081</v>
      </c>
      <c r="Z318">
        <f t="shared" si="92"/>
        <v>0.83629635456727502</v>
      </c>
      <c r="AA318">
        <v>318</v>
      </c>
      <c r="AB318">
        <f t="shared" si="93"/>
        <v>317</v>
      </c>
      <c r="AC318">
        <f t="shared" si="94"/>
        <v>1.5</v>
      </c>
      <c r="AD318">
        <f t="shared" si="95"/>
        <v>0.5</v>
      </c>
    </row>
    <row r="319" spans="7:30" x14ac:dyDescent="0.35">
      <c r="G319">
        <v>319</v>
      </c>
      <c r="H319">
        <f t="shared" si="78"/>
        <v>318</v>
      </c>
      <c r="I319">
        <f t="shared" si="79"/>
        <v>0.45493562231758256</v>
      </c>
      <c r="J319">
        <f t="shared" si="80"/>
        <v>1</v>
      </c>
      <c r="K319">
        <v>319</v>
      </c>
      <c r="L319">
        <f t="shared" si="81"/>
        <v>318</v>
      </c>
      <c r="M319">
        <f t="shared" si="82"/>
        <v>0.45493562231758256</v>
      </c>
      <c r="N319">
        <f t="shared" si="83"/>
        <v>1</v>
      </c>
      <c r="O319">
        <v>319</v>
      </c>
      <c r="P319">
        <f t="shared" si="84"/>
        <v>318</v>
      </c>
      <c r="Q319">
        <f t="shared" si="85"/>
        <v>1.5</v>
      </c>
      <c r="R319">
        <f t="shared" si="86"/>
        <v>1.5</v>
      </c>
      <c r="S319">
        <v>319</v>
      </c>
      <c r="T319">
        <f t="shared" si="87"/>
        <v>318</v>
      </c>
      <c r="U319">
        <f t="shared" si="88"/>
        <v>0.46969002812913696</v>
      </c>
      <c r="V319">
        <f t="shared" si="89"/>
        <v>0.163703645432725</v>
      </c>
      <c r="W319">
        <v>319</v>
      </c>
      <c r="X319">
        <f t="shared" si="90"/>
        <v>318</v>
      </c>
      <c r="Y319">
        <f t="shared" si="91"/>
        <v>1.4696900281291421</v>
      </c>
      <c r="Z319">
        <f t="shared" si="92"/>
        <v>0.163703645432725</v>
      </c>
      <c r="AA319">
        <v>319</v>
      </c>
      <c r="AB319">
        <f t="shared" si="93"/>
        <v>318</v>
      </c>
      <c r="AC319">
        <f t="shared" si="94"/>
        <v>1.5</v>
      </c>
      <c r="AD319">
        <f t="shared" si="95"/>
        <v>0.5</v>
      </c>
    </row>
    <row r="320" spans="7:30" x14ac:dyDescent="0.35">
      <c r="G320">
        <v>320</v>
      </c>
      <c r="H320">
        <f t="shared" si="78"/>
        <v>319</v>
      </c>
      <c r="I320">
        <f t="shared" si="79"/>
        <v>0.45636623748210325</v>
      </c>
      <c r="J320">
        <f t="shared" si="80"/>
        <v>2</v>
      </c>
      <c r="K320">
        <v>320</v>
      </c>
      <c r="L320">
        <f t="shared" si="81"/>
        <v>319</v>
      </c>
      <c r="M320">
        <f t="shared" si="82"/>
        <v>0.45636623748210325</v>
      </c>
      <c r="N320">
        <f t="shared" si="83"/>
        <v>2</v>
      </c>
      <c r="O320">
        <v>320</v>
      </c>
      <c r="P320">
        <f t="shared" si="84"/>
        <v>319</v>
      </c>
      <c r="Q320">
        <f t="shared" si="85"/>
        <v>1.5</v>
      </c>
      <c r="R320">
        <f t="shared" si="86"/>
        <v>1.5</v>
      </c>
      <c r="S320">
        <v>320</v>
      </c>
      <c r="T320">
        <f t="shared" si="87"/>
        <v>319</v>
      </c>
      <c r="U320">
        <f t="shared" si="88"/>
        <v>0.47065224945837103</v>
      </c>
      <c r="V320">
        <f t="shared" si="89"/>
        <v>0.83629635456727502</v>
      </c>
      <c r="W320">
        <v>320</v>
      </c>
      <c r="X320">
        <f t="shared" si="90"/>
        <v>319</v>
      </c>
      <c r="Y320">
        <f t="shared" si="91"/>
        <v>1.470652249458376</v>
      </c>
      <c r="Z320">
        <f t="shared" si="92"/>
        <v>0.83629635456727502</v>
      </c>
      <c r="AA320">
        <v>320</v>
      </c>
      <c r="AB320">
        <f t="shared" si="93"/>
        <v>319</v>
      </c>
      <c r="AC320">
        <f t="shared" si="94"/>
        <v>1.5</v>
      </c>
      <c r="AD320">
        <f t="shared" si="95"/>
        <v>0.5</v>
      </c>
    </row>
    <row r="321" spans="7:30" x14ac:dyDescent="0.35">
      <c r="G321">
        <v>321</v>
      </c>
      <c r="H321">
        <f t="shared" ref="H321:H384" si="96">(G321-1)</f>
        <v>320</v>
      </c>
      <c r="I321">
        <f t="shared" ref="I321:I384" si="97">0+H321*0.0014306151645207</f>
        <v>0.45779685264662395</v>
      </c>
      <c r="J321">
        <f t="shared" ref="J321:J384" si="98">IF(H321/2-INT(H321/2)&lt;0.1,1,2)</f>
        <v>1</v>
      </c>
      <c r="K321">
        <v>321</v>
      </c>
      <c r="L321">
        <f t="shared" ref="L321:L384" si="99">(K321-1)</f>
        <v>320</v>
      </c>
      <c r="M321">
        <f t="shared" ref="M321:M384" si="100">0+L321*0.0014306151645207</f>
        <v>0.45779685264662395</v>
      </c>
      <c r="N321">
        <f t="shared" ref="N321:N384" si="101">IF(L321/2-INT(L321/2)&lt;0.1,1,2)</f>
        <v>1</v>
      </c>
      <c r="O321">
        <v>321</v>
      </c>
      <c r="P321">
        <f t="shared" ref="P321:P384" si="102">(O321-1)</f>
        <v>320</v>
      </c>
      <c r="Q321">
        <f t="shared" ref="Q321:Q384" si="103">1.5+P321*0</f>
        <v>1.5</v>
      </c>
      <c r="R321">
        <f t="shared" ref="R321:R384" si="104">IF(P321/2-INT(P321/2)&lt;0.1,1.5,1.5)</f>
        <v>1.5</v>
      </c>
      <c r="S321">
        <v>321</v>
      </c>
      <c r="T321">
        <f t="shared" ref="T321:T384" si="105">(S321-1)</f>
        <v>320</v>
      </c>
      <c r="U321">
        <f t="shared" ref="U321:U384" si="106">0.163703645432725+T321*0.000962221329234</f>
        <v>0.47161447078760499</v>
      </c>
      <c r="V321">
        <f t="shared" ref="V321:V384" si="107">IF(T321/2-INT(T321/2)&lt;0.1,0.163703645432725,0.836296354567275)</f>
        <v>0.163703645432725</v>
      </c>
      <c r="W321">
        <v>321</v>
      </c>
      <c r="X321">
        <f t="shared" ref="X321:X384" si="108">(W321-1)</f>
        <v>320</v>
      </c>
      <c r="Y321">
        <f t="shared" ref="Y321:Y384" si="109">1.16370364543273+X321*0.000962221329234</f>
        <v>1.47161447078761</v>
      </c>
      <c r="Z321">
        <f t="shared" ref="Z321:Z384" si="110">IF(X321/2-INT(X321/2)&lt;0.1,0.163703645432725,0.836296354567275)</f>
        <v>0.163703645432725</v>
      </c>
      <c r="AA321">
        <v>321</v>
      </c>
      <c r="AB321">
        <f t="shared" ref="AB321:AB384" si="111">(AA321-1)</f>
        <v>320</v>
      </c>
      <c r="AC321">
        <f t="shared" ref="AC321:AC384" si="112">1.5+AB321*0</f>
        <v>1.5</v>
      </c>
      <c r="AD321">
        <f t="shared" ref="AD321:AD384" si="113">IF(AB321/2-INT(AB321/2)&lt;0.1,0.5,0.5)</f>
        <v>0.5</v>
      </c>
    </row>
    <row r="322" spans="7:30" x14ac:dyDescent="0.35">
      <c r="G322">
        <v>322</v>
      </c>
      <c r="H322">
        <f t="shared" si="96"/>
        <v>321</v>
      </c>
      <c r="I322">
        <f t="shared" si="97"/>
        <v>0.45922746781114465</v>
      </c>
      <c r="J322">
        <f t="shared" si="98"/>
        <v>2</v>
      </c>
      <c r="K322">
        <v>322</v>
      </c>
      <c r="L322">
        <f t="shared" si="99"/>
        <v>321</v>
      </c>
      <c r="M322">
        <f t="shared" si="100"/>
        <v>0.45922746781114465</v>
      </c>
      <c r="N322">
        <f t="shared" si="101"/>
        <v>2</v>
      </c>
      <c r="O322">
        <v>322</v>
      </c>
      <c r="P322">
        <f t="shared" si="102"/>
        <v>321</v>
      </c>
      <c r="Q322">
        <f t="shared" si="103"/>
        <v>1.5</v>
      </c>
      <c r="R322">
        <f t="shared" si="104"/>
        <v>1.5</v>
      </c>
      <c r="S322">
        <v>322</v>
      </c>
      <c r="T322">
        <f t="shared" si="105"/>
        <v>321</v>
      </c>
      <c r="U322">
        <f t="shared" si="106"/>
        <v>0.47257669211683895</v>
      </c>
      <c r="V322">
        <f t="shared" si="107"/>
        <v>0.83629635456727502</v>
      </c>
      <c r="W322">
        <v>322</v>
      </c>
      <c r="X322">
        <f t="shared" si="108"/>
        <v>321</v>
      </c>
      <c r="Y322">
        <f t="shared" si="109"/>
        <v>1.4725766921168439</v>
      </c>
      <c r="Z322">
        <f t="shared" si="110"/>
        <v>0.83629635456727502</v>
      </c>
      <c r="AA322">
        <v>322</v>
      </c>
      <c r="AB322">
        <f t="shared" si="111"/>
        <v>321</v>
      </c>
      <c r="AC322">
        <f t="shared" si="112"/>
        <v>1.5</v>
      </c>
      <c r="AD322">
        <f t="shared" si="113"/>
        <v>0.5</v>
      </c>
    </row>
    <row r="323" spans="7:30" x14ac:dyDescent="0.35">
      <c r="G323">
        <v>323</v>
      </c>
      <c r="H323">
        <f t="shared" si="96"/>
        <v>322</v>
      </c>
      <c r="I323">
        <f t="shared" si="97"/>
        <v>0.46065808297566535</v>
      </c>
      <c r="J323">
        <f t="shared" si="98"/>
        <v>1</v>
      </c>
      <c r="K323">
        <v>323</v>
      </c>
      <c r="L323">
        <f t="shared" si="99"/>
        <v>322</v>
      </c>
      <c r="M323">
        <f t="shared" si="100"/>
        <v>0.46065808297566535</v>
      </c>
      <c r="N323">
        <f t="shared" si="101"/>
        <v>1</v>
      </c>
      <c r="O323">
        <v>323</v>
      </c>
      <c r="P323">
        <f t="shared" si="102"/>
        <v>322</v>
      </c>
      <c r="Q323">
        <f t="shared" si="103"/>
        <v>1.5</v>
      </c>
      <c r="R323">
        <f t="shared" si="104"/>
        <v>1.5</v>
      </c>
      <c r="S323">
        <v>323</v>
      </c>
      <c r="T323">
        <f t="shared" si="105"/>
        <v>322</v>
      </c>
      <c r="U323">
        <f t="shared" si="106"/>
        <v>0.47353891344607302</v>
      </c>
      <c r="V323">
        <f t="shared" si="107"/>
        <v>0.163703645432725</v>
      </c>
      <c r="W323">
        <v>323</v>
      </c>
      <c r="X323">
        <f t="shared" si="108"/>
        <v>322</v>
      </c>
      <c r="Y323">
        <f t="shared" si="109"/>
        <v>1.4735389134460781</v>
      </c>
      <c r="Z323">
        <f t="shared" si="110"/>
        <v>0.163703645432725</v>
      </c>
      <c r="AA323">
        <v>323</v>
      </c>
      <c r="AB323">
        <f t="shared" si="111"/>
        <v>322</v>
      </c>
      <c r="AC323">
        <f t="shared" si="112"/>
        <v>1.5</v>
      </c>
      <c r="AD323">
        <f t="shared" si="113"/>
        <v>0.5</v>
      </c>
    </row>
    <row r="324" spans="7:30" x14ac:dyDescent="0.35">
      <c r="G324">
        <v>324</v>
      </c>
      <c r="H324">
        <f t="shared" si="96"/>
        <v>323</v>
      </c>
      <c r="I324">
        <f t="shared" si="97"/>
        <v>0.46208869814018605</v>
      </c>
      <c r="J324">
        <f t="shared" si="98"/>
        <v>2</v>
      </c>
      <c r="K324">
        <v>324</v>
      </c>
      <c r="L324">
        <f t="shared" si="99"/>
        <v>323</v>
      </c>
      <c r="M324">
        <f t="shared" si="100"/>
        <v>0.46208869814018605</v>
      </c>
      <c r="N324">
        <f t="shared" si="101"/>
        <v>2</v>
      </c>
      <c r="O324">
        <v>324</v>
      </c>
      <c r="P324">
        <f t="shared" si="102"/>
        <v>323</v>
      </c>
      <c r="Q324">
        <f t="shared" si="103"/>
        <v>1.5</v>
      </c>
      <c r="R324">
        <f t="shared" si="104"/>
        <v>1.5</v>
      </c>
      <c r="S324">
        <v>324</v>
      </c>
      <c r="T324">
        <f t="shared" si="105"/>
        <v>323</v>
      </c>
      <c r="U324">
        <f t="shared" si="106"/>
        <v>0.47450113477530698</v>
      </c>
      <c r="V324">
        <f t="shared" si="107"/>
        <v>0.83629635456727502</v>
      </c>
      <c r="W324">
        <v>324</v>
      </c>
      <c r="X324">
        <f t="shared" si="108"/>
        <v>323</v>
      </c>
      <c r="Y324">
        <f t="shared" si="109"/>
        <v>1.4745011347753121</v>
      </c>
      <c r="Z324">
        <f t="shared" si="110"/>
        <v>0.83629635456727502</v>
      </c>
      <c r="AA324">
        <v>324</v>
      </c>
      <c r="AB324">
        <f t="shared" si="111"/>
        <v>323</v>
      </c>
      <c r="AC324">
        <f t="shared" si="112"/>
        <v>1.5</v>
      </c>
      <c r="AD324">
        <f t="shared" si="113"/>
        <v>0.5</v>
      </c>
    </row>
    <row r="325" spans="7:30" x14ac:dyDescent="0.35">
      <c r="G325">
        <v>325</v>
      </c>
      <c r="H325">
        <f t="shared" si="96"/>
        <v>324</v>
      </c>
      <c r="I325">
        <f t="shared" si="97"/>
        <v>0.46351931330470675</v>
      </c>
      <c r="J325">
        <f t="shared" si="98"/>
        <v>1</v>
      </c>
      <c r="K325">
        <v>325</v>
      </c>
      <c r="L325">
        <f t="shared" si="99"/>
        <v>324</v>
      </c>
      <c r="M325">
        <f t="shared" si="100"/>
        <v>0.46351931330470675</v>
      </c>
      <c r="N325">
        <f t="shared" si="101"/>
        <v>1</v>
      </c>
      <c r="O325">
        <v>325</v>
      </c>
      <c r="P325">
        <f t="shared" si="102"/>
        <v>324</v>
      </c>
      <c r="Q325">
        <f t="shared" si="103"/>
        <v>1.5</v>
      </c>
      <c r="R325">
        <f t="shared" si="104"/>
        <v>1.5</v>
      </c>
      <c r="S325">
        <v>325</v>
      </c>
      <c r="T325">
        <f t="shared" si="105"/>
        <v>324</v>
      </c>
      <c r="U325">
        <f t="shared" si="106"/>
        <v>0.47546335610454094</v>
      </c>
      <c r="V325">
        <f t="shared" si="107"/>
        <v>0.163703645432725</v>
      </c>
      <c r="W325">
        <v>325</v>
      </c>
      <c r="X325">
        <f t="shared" si="108"/>
        <v>324</v>
      </c>
      <c r="Y325">
        <f t="shared" si="109"/>
        <v>1.475463356104546</v>
      </c>
      <c r="Z325">
        <f t="shared" si="110"/>
        <v>0.163703645432725</v>
      </c>
      <c r="AA325">
        <v>325</v>
      </c>
      <c r="AB325">
        <f t="shared" si="111"/>
        <v>324</v>
      </c>
      <c r="AC325">
        <f t="shared" si="112"/>
        <v>1.5</v>
      </c>
      <c r="AD325">
        <f t="shared" si="113"/>
        <v>0.5</v>
      </c>
    </row>
    <row r="326" spans="7:30" x14ac:dyDescent="0.35">
      <c r="G326">
        <v>326</v>
      </c>
      <c r="H326">
        <f t="shared" si="96"/>
        <v>325</v>
      </c>
      <c r="I326">
        <f t="shared" si="97"/>
        <v>0.46494992846922745</v>
      </c>
      <c r="J326">
        <f t="shared" si="98"/>
        <v>2</v>
      </c>
      <c r="K326">
        <v>326</v>
      </c>
      <c r="L326">
        <f t="shared" si="99"/>
        <v>325</v>
      </c>
      <c r="M326">
        <f t="shared" si="100"/>
        <v>0.46494992846922745</v>
      </c>
      <c r="N326">
        <f t="shared" si="101"/>
        <v>2</v>
      </c>
      <c r="O326">
        <v>326</v>
      </c>
      <c r="P326">
        <f t="shared" si="102"/>
        <v>325</v>
      </c>
      <c r="Q326">
        <f t="shared" si="103"/>
        <v>1.5</v>
      </c>
      <c r="R326">
        <f t="shared" si="104"/>
        <v>1.5</v>
      </c>
      <c r="S326">
        <v>326</v>
      </c>
      <c r="T326">
        <f t="shared" si="105"/>
        <v>325</v>
      </c>
      <c r="U326">
        <f t="shared" si="106"/>
        <v>0.476425577433775</v>
      </c>
      <c r="V326">
        <f t="shared" si="107"/>
        <v>0.83629635456727502</v>
      </c>
      <c r="W326">
        <v>326</v>
      </c>
      <c r="X326">
        <f t="shared" si="108"/>
        <v>325</v>
      </c>
      <c r="Y326">
        <f t="shared" si="109"/>
        <v>1.47642557743378</v>
      </c>
      <c r="Z326">
        <f t="shared" si="110"/>
        <v>0.83629635456727502</v>
      </c>
      <c r="AA326">
        <v>326</v>
      </c>
      <c r="AB326">
        <f t="shared" si="111"/>
        <v>325</v>
      </c>
      <c r="AC326">
        <f t="shared" si="112"/>
        <v>1.5</v>
      </c>
      <c r="AD326">
        <f t="shared" si="113"/>
        <v>0.5</v>
      </c>
    </row>
    <row r="327" spans="7:30" x14ac:dyDescent="0.35">
      <c r="G327">
        <v>327</v>
      </c>
      <c r="H327">
        <f t="shared" si="96"/>
        <v>326</v>
      </c>
      <c r="I327">
        <f t="shared" si="97"/>
        <v>0.46638054363374815</v>
      </c>
      <c r="J327">
        <f t="shared" si="98"/>
        <v>1</v>
      </c>
      <c r="K327">
        <v>327</v>
      </c>
      <c r="L327">
        <f t="shared" si="99"/>
        <v>326</v>
      </c>
      <c r="M327">
        <f t="shared" si="100"/>
        <v>0.46638054363374815</v>
      </c>
      <c r="N327">
        <f t="shared" si="101"/>
        <v>1</v>
      </c>
      <c r="O327">
        <v>327</v>
      </c>
      <c r="P327">
        <f t="shared" si="102"/>
        <v>326</v>
      </c>
      <c r="Q327">
        <f t="shared" si="103"/>
        <v>1.5</v>
      </c>
      <c r="R327">
        <f t="shared" si="104"/>
        <v>1.5</v>
      </c>
      <c r="S327">
        <v>327</v>
      </c>
      <c r="T327">
        <f t="shared" si="105"/>
        <v>326</v>
      </c>
      <c r="U327">
        <f t="shared" si="106"/>
        <v>0.47738779876300896</v>
      </c>
      <c r="V327">
        <f t="shared" si="107"/>
        <v>0.163703645432725</v>
      </c>
      <c r="W327">
        <v>327</v>
      </c>
      <c r="X327">
        <f t="shared" si="108"/>
        <v>326</v>
      </c>
      <c r="Y327">
        <f t="shared" si="109"/>
        <v>1.4773877987630142</v>
      </c>
      <c r="Z327">
        <f t="shared" si="110"/>
        <v>0.163703645432725</v>
      </c>
      <c r="AA327">
        <v>327</v>
      </c>
      <c r="AB327">
        <f t="shared" si="111"/>
        <v>326</v>
      </c>
      <c r="AC327">
        <f t="shared" si="112"/>
        <v>1.5</v>
      </c>
      <c r="AD327">
        <f t="shared" si="113"/>
        <v>0.5</v>
      </c>
    </row>
    <row r="328" spans="7:30" x14ac:dyDescent="0.35">
      <c r="G328">
        <v>328</v>
      </c>
      <c r="H328">
        <f t="shared" si="96"/>
        <v>327</v>
      </c>
      <c r="I328">
        <f t="shared" si="97"/>
        <v>0.46781115879826884</v>
      </c>
      <c r="J328">
        <f t="shared" si="98"/>
        <v>2</v>
      </c>
      <c r="K328">
        <v>328</v>
      </c>
      <c r="L328">
        <f t="shared" si="99"/>
        <v>327</v>
      </c>
      <c r="M328">
        <f t="shared" si="100"/>
        <v>0.46781115879826884</v>
      </c>
      <c r="N328">
        <f t="shared" si="101"/>
        <v>2</v>
      </c>
      <c r="O328">
        <v>328</v>
      </c>
      <c r="P328">
        <f t="shared" si="102"/>
        <v>327</v>
      </c>
      <c r="Q328">
        <f t="shared" si="103"/>
        <v>1.5</v>
      </c>
      <c r="R328">
        <f t="shared" si="104"/>
        <v>1.5</v>
      </c>
      <c r="S328">
        <v>328</v>
      </c>
      <c r="T328">
        <f t="shared" si="105"/>
        <v>327</v>
      </c>
      <c r="U328">
        <f t="shared" si="106"/>
        <v>0.47835002009224303</v>
      </c>
      <c r="V328">
        <f t="shared" si="107"/>
        <v>0.83629635456727502</v>
      </c>
      <c r="W328">
        <v>328</v>
      </c>
      <c r="X328">
        <f t="shared" si="108"/>
        <v>327</v>
      </c>
      <c r="Y328">
        <f t="shared" si="109"/>
        <v>1.4783500200922481</v>
      </c>
      <c r="Z328">
        <f t="shared" si="110"/>
        <v>0.83629635456727502</v>
      </c>
      <c r="AA328">
        <v>328</v>
      </c>
      <c r="AB328">
        <f t="shared" si="111"/>
        <v>327</v>
      </c>
      <c r="AC328">
        <f t="shared" si="112"/>
        <v>1.5</v>
      </c>
      <c r="AD328">
        <f t="shared" si="113"/>
        <v>0.5</v>
      </c>
    </row>
    <row r="329" spans="7:30" x14ac:dyDescent="0.35">
      <c r="G329">
        <v>329</v>
      </c>
      <c r="H329">
        <f t="shared" si="96"/>
        <v>328</v>
      </c>
      <c r="I329">
        <f t="shared" si="97"/>
        <v>0.46924177396278954</v>
      </c>
      <c r="J329">
        <f t="shared" si="98"/>
        <v>1</v>
      </c>
      <c r="K329">
        <v>329</v>
      </c>
      <c r="L329">
        <f t="shared" si="99"/>
        <v>328</v>
      </c>
      <c r="M329">
        <f t="shared" si="100"/>
        <v>0.46924177396278954</v>
      </c>
      <c r="N329">
        <f t="shared" si="101"/>
        <v>1</v>
      </c>
      <c r="O329">
        <v>329</v>
      </c>
      <c r="P329">
        <f t="shared" si="102"/>
        <v>328</v>
      </c>
      <c r="Q329">
        <f t="shared" si="103"/>
        <v>1.5</v>
      </c>
      <c r="R329">
        <f t="shared" si="104"/>
        <v>1.5</v>
      </c>
      <c r="S329">
        <v>329</v>
      </c>
      <c r="T329">
        <f t="shared" si="105"/>
        <v>328</v>
      </c>
      <c r="U329">
        <f t="shared" si="106"/>
        <v>0.47931224142147699</v>
      </c>
      <c r="V329">
        <f t="shared" si="107"/>
        <v>0.163703645432725</v>
      </c>
      <c r="W329">
        <v>329</v>
      </c>
      <c r="X329">
        <f t="shared" si="108"/>
        <v>328</v>
      </c>
      <c r="Y329">
        <f t="shared" si="109"/>
        <v>1.4793122414214821</v>
      </c>
      <c r="Z329">
        <f t="shared" si="110"/>
        <v>0.163703645432725</v>
      </c>
      <c r="AA329">
        <v>329</v>
      </c>
      <c r="AB329">
        <f t="shared" si="111"/>
        <v>328</v>
      </c>
      <c r="AC329">
        <f t="shared" si="112"/>
        <v>1.5</v>
      </c>
      <c r="AD329">
        <f t="shared" si="113"/>
        <v>0.5</v>
      </c>
    </row>
    <row r="330" spans="7:30" x14ac:dyDescent="0.35">
      <c r="G330">
        <v>330</v>
      </c>
      <c r="H330">
        <f t="shared" si="96"/>
        <v>329</v>
      </c>
      <c r="I330">
        <f t="shared" si="97"/>
        <v>0.47067238912731024</v>
      </c>
      <c r="J330">
        <f t="shared" si="98"/>
        <v>2</v>
      </c>
      <c r="K330">
        <v>330</v>
      </c>
      <c r="L330">
        <f t="shared" si="99"/>
        <v>329</v>
      </c>
      <c r="M330">
        <f t="shared" si="100"/>
        <v>0.47067238912731024</v>
      </c>
      <c r="N330">
        <f t="shared" si="101"/>
        <v>2</v>
      </c>
      <c r="O330">
        <v>330</v>
      </c>
      <c r="P330">
        <f t="shared" si="102"/>
        <v>329</v>
      </c>
      <c r="Q330">
        <f t="shared" si="103"/>
        <v>1.5</v>
      </c>
      <c r="R330">
        <f t="shared" si="104"/>
        <v>1.5</v>
      </c>
      <c r="S330">
        <v>330</v>
      </c>
      <c r="T330">
        <f t="shared" si="105"/>
        <v>329</v>
      </c>
      <c r="U330">
        <f t="shared" si="106"/>
        <v>0.48027446275071095</v>
      </c>
      <c r="V330">
        <f t="shared" si="107"/>
        <v>0.83629635456727502</v>
      </c>
      <c r="W330">
        <v>330</v>
      </c>
      <c r="X330">
        <f t="shared" si="108"/>
        <v>329</v>
      </c>
      <c r="Y330">
        <f t="shared" si="109"/>
        <v>1.4802744627507161</v>
      </c>
      <c r="Z330">
        <f t="shared" si="110"/>
        <v>0.83629635456727502</v>
      </c>
      <c r="AA330">
        <v>330</v>
      </c>
      <c r="AB330">
        <f t="shared" si="111"/>
        <v>329</v>
      </c>
      <c r="AC330">
        <f t="shared" si="112"/>
        <v>1.5</v>
      </c>
      <c r="AD330">
        <f t="shared" si="113"/>
        <v>0.5</v>
      </c>
    </row>
    <row r="331" spans="7:30" x14ac:dyDescent="0.35">
      <c r="G331">
        <v>331</v>
      </c>
      <c r="H331">
        <f t="shared" si="96"/>
        <v>330</v>
      </c>
      <c r="I331">
        <f t="shared" si="97"/>
        <v>0.47210300429183094</v>
      </c>
      <c r="J331">
        <f t="shared" si="98"/>
        <v>1</v>
      </c>
      <c r="K331">
        <v>331</v>
      </c>
      <c r="L331">
        <f t="shared" si="99"/>
        <v>330</v>
      </c>
      <c r="M331">
        <f t="shared" si="100"/>
        <v>0.47210300429183094</v>
      </c>
      <c r="N331">
        <f t="shared" si="101"/>
        <v>1</v>
      </c>
      <c r="O331">
        <v>331</v>
      </c>
      <c r="P331">
        <f t="shared" si="102"/>
        <v>330</v>
      </c>
      <c r="Q331">
        <f t="shared" si="103"/>
        <v>1.5</v>
      </c>
      <c r="R331">
        <f t="shared" si="104"/>
        <v>1.5</v>
      </c>
      <c r="S331">
        <v>331</v>
      </c>
      <c r="T331">
        <f t="shared" si="105"/>
        <v>330</v>
      </c>
      <c r="U331">
        <f t="shared" si="106"/>
        <v>0.48123668407994502</v>
      </c>
      <c r="V331">
        <f t="shared" si="107"/>
        <v>0.163703645432725</v>
      </c>
      <c r="W331">
        <v>331</v>
      </c>
      <c r="X331">
        <f t="shared" si="108"/>
        <v>330</v>
      </c>
      <c r="Y331">
        <f t="shared" si="109"/>
        <v>1.48123668407995</v>
      </c>
      <c r="Z331">
        <f t="shared" si="110"/>
        <v>0.163703645432725</v>
      </c>
      <c r="AA331">
        <v>331</v>
      </c>
      <c r="AB331">
        <f t="shared" si="111"/>
        <v>330</v>
      </c>
      <c r="AC331">
        <f t="shared" si="112"/>
        <v>1.5</v>
      </c>
      <c r="AD331">
        <f t="shared" si="113"/>
        <v>0.5</v>
      </c>
    </row>
    <row r="332" spans="7:30" x14ac:dyDescent="0.35">
      <c r="G332">
        <v>332</v>
      </c>
      <c r="H332">
        <f t="shared" si="96"/>
        <v>331</v>
      </c>
      <c r="I332">
        <f t="shared" si="97"/>
        <v>0.47353361945635164</v>
      </c>
      <c r="J332">
        <f t="shared" si="98"/>
        <v>2</v>
      </c>
      <c r="K332">
        <v>332</v>
      </c>
      <c r="L332">
        <f t="shared" si="99"/>
        <v>331</v>
      </c>
      <c r="M332">
        <f t="shared" si="100"/>
        <v>0.47353361945635164</v>
      </c>
      <c r="N332">
        <f t="shared" si="101"/>
        <v>2</v>
      </c>
      <c r="O332">
        <v>332</v>
      </c>
      <c r="P332">
        <f t="shared" si="102"/>
        <v>331</v>
      </c>
      <c r="Q332">
        <f t="shared" si="103"/>
        <v>1.5</v>
      </c>
      <c r="R332">
        <f t="shared" si="104"/>
        <v>1.5</v>
      </c>
      <c r="S332">
        <v>332</v>
      </c>
      <c r="T332">
        <f t="shared" si="105"/>
        <v>331</v>
      </c>
      <c r="U332">
        <f t="shared" si="106"/>
        <v>0.48219890540917898</v>
      </c>
      <c r="V332">
        <f t="shared" si="107"/>
        <v>0.83629635456727502</v>
      </c>
      <c r="W332">
        <v>332</v>
      </c>
      <c r="X332">
        <f t="shared" si="108"/>
        <v>331</v>
      </c>
      <c r="Y332">
        <f t="shared" si="109"/>
        <v>1.482198905409184</v>
      </c>
      <c r="Z332">
        <f t="shared" si="110"/>
        <v>0.83629635456727502</v>
      </c>
      <c r="AA332">
        <v>332</v>
      </c>
      <c r="AB332">
        <f t="shared" si="111"/>
        <v>331</v>
      </c>
      <c r="AC332">
        <f t="shared" si="112"/>
        <v>1.5</v>
      </c>
      <c r="AD332">
        <f t="shared" si="113"/>
        <v>0.5</v>
      </c>
    </row>
    <row r="333" spans="7:30" x14ac:dyDescent="0.35">
      <c r="G333">
        <v>333</v>
      </c>
      <c r="H333">
        <f t="shared" si="96"/>
        <v>332</v>
      </c>
      <c r="I333">
        <f t="shared" si="97"/>
        <v>0.47496423462087234</v>
      </c>
      <c r="J333">
        <f t="shared" si="98"/>
        <v>1</v>
      </c>
      <c r="K333">
        <v>333</v>
      </c>
      <c r="L333">
        <f t="shared" si="99"/>
        <v>332</v>
      </c>
      <c r="M333">
        <f t="shared" si="100"/>
        <v>0.47496423462087234</v>
      </c>
      <c r="N333">
        <f t="shared" si="101"/>
        <v>1</v>
      </c>
      <c r="O333">
        <v>333</v>
      </c>
      <c r="P333">
        <f t="shared" si="102"/>
        <v>332</v>
      </c>
      <c r="Q333">
        <f t="shared" si="103"/>
        <v>1.5</v>
      </c>
      <c r="R333">
        <f t="shared" si="104"/>
        <v>1.5</v>
      </c>
      <c r="S333">
        <v>333</v>
      </c>
      <c r="T333">
        <f t="shared" si="105"/>
        <v>332</v>
      </c>
      <c r="U333">
        <f t="shared" si="106"/>
        <v>0.48316112673841294</v>
      </c>
      <c r="V333">
        <f t="shared" si="107"/>
        <v>0.163703645432725</v>
      </c>
      <c r="W333">
        <v>333</v>
      </c>
      <c r="X333">
        <f t="shared" si="108"/>
        <v>332</v>
      </c>
      <c r="Y333">
        <f t="shared" si="109"/>
        <v>1.4831611267384179</v>
      </c>
      <c r="Z333">
        <f t="shared" si="110"/>
        <v>0.163703645432725</v>
      </c>
      <c r="AA333">
        <v>333</v>
      </c>
      <c r="AB333">
        <f t="shared" si="111"/>
        <v>332</v>
      </c>
      <c r="AC333">
        <f t="shared" si="112"/>
        <v>1.5</v>
      </c>
      <c r="AD333">
        <f t="shared" si="113"/>
        <v>0.5</v>
      </c>
    </row>
    <row r="334" spans="7:30" x14ac:dyDescent="0.35">
      <c r="G334">
        <v>334</v>
      </c>
      <c r="H334">
        <f t="shared" si="96"/>
        <v>333</v>
      </c>
      <c r="I334">
        <f t="shared" si="97"/>
        <v>0.47639484978539309</v>
      </c>
      <c r="J334">
        <f t="shared" si="98"/>
        <v>2</v>
      </c>
      <c r="K334">
        <v>334</v>
      </c>
      <c r="L334">
        <f t="shared" si="99"/>
        <v>333</v>
      </c>
      <c r="M334">
        <f t="shared" si="100"/>
        <v>0.47639484978539309</v>
      </c>
      <c r="N334">
        <f t="shared" si="101"/>
        <v>2</v>
      </c>
      <c r="O334">
        <v>334</v>
      </c>
      <c r="P334">
        <f t="shared" si="102"/>
        <v>333</v>
      </c>
      <c r="Q334">
        <f t="shared" si="103"/>
        <v>1.5</v>
      </c>
      <c r="R334">
        <f t="shared" si="104"/>
        <v>1.5</v>
      </c>
      <c r="S334">
        <v>334</v>
      </c>
      <c r="T334">
        <f t="shared" si="105"/>
        <v>333</v>
      </c>
      <c r="U334">
        <f t="shared" si="106"/>
        <v>0.48412334806764701</v>
      </c>
      <c r="V334">
        <f t="shared" si="107"/>
        <v>0.83629635456727502</v>
      </c>
      <c r="W334">
        <v>334</v>
      </c>
      <c r="X334">
        <f t="shared" si="108"/>
        <v>333</v>
      </c>
      <c r="Y334">
        <f t="shared" si="109"/>
        <v>1.4841233480676521</v>
      </c>
      <c r="Z334">
        <f t="shared" si="110"/>
        <v>0.83629635456727502</v>
      </c>
      <c r="AA334">
        <v>334</v>
      </c>
      <c r="AB334">
        <f t="shared" si="111"/>
        <v>333</v>
      </c>
      <c r="AC334">
        <f t="shared" si="112"/>
        <v>1.5</v>
      </c>
      <c r="AD334">
        <f t="shared" si="113"/>
        <v>0.5</v>
      </c>
    </row>
    <row r="335" spans="7:30" x14ac:dyDescent="0.35">
      <c r="G335">
        <v>335</v>
      </c>
      <c r="H335">
        <f t="shared" si="96"/>
        <v>334</v>
      </c>
      <c r="I335">
        <f t="shared" si="97"/>
        <v>0.47782546494991379</v>
      </c>
      <c r="J335">
        <f t="shared" si="98"/>
        <v>1</v>
      </c>
      <c r="K335">
        <v>335</v>
      </c>
      <c r="L335">
        <f t="shared" si="99"/>
        <v>334</v>
      </c>
      <c r="M335">
        <f t="shared" si="100"/>
        <v>0.47782546494991379</v>
      </c>
      <c r="N335">
        <f t="shared" si="101"/>
        <v>1</v>
      </c>
      <c r="O335">
        <v>335</v>
      </c>
      <c r="P335">
        <f t="shared" si="102"/>
        <v>334</v>
      </c>
      <c r="Q335">
        <f t="shared" si="103"/>
        <v>1.5</v>
      </c>
      <c r="R335">
        <f t="shared" si="104"/>
        <v>1.5</v>
      </c>
      <c r="S335">
        <v>335</v>
      </c>
      <c r="T335">
        <f t="shared" si="105"/>
        <v>334</v>
      </c>
      <c r="U335">
        <f t="shared" si="106"/>
        <v>0.48508556939688097</v>
      </c>
      <c r="V335">
        <f t="shared" si="107"/>
        <v>0.163703645432725</v>
      </c>
      <c r="W335">
        <v>335</v>
      </c>
      <c r="X335">
        <f t="shared" si="108"/>
        <v>334</v>
      </c>
      <c r="Y335">
        <f t="shared" si="109"/>
        <v>1.4850855693968861</v>
      </c>
      <c r="Z335">
        <f t="shared" si="110"/>
        <v>0.163703645432725</v>
      </c>
      <c r="AA335">
        <v>335</v>
      </c>
      <c r="AB335">
        <f t="shared" si="111"/>
        <v>334</v>
      </c>
      <c r="AC335">
        <f t="shared" si="112"/>
        <v>1.5</v>
      </c>
      <c r="AD335">
        <f t="shared" si="113"/>
        <v>0.5</v>
      </c>
    </row>
    <row r="336" spans="7:30" x14ac:dyDescent="0.35">
      <c r="G336">
        <v>336</v>
      </c>
      <c r="H336">
        <f t="shared" si="96"/>
        <v>335</v>
      </c>
      <c r="I336">
        <f t="shared" si="97"/>
        <v>0.47925608011443449</v>
      </c>
      <c r="J336">
        <f t="shared" si="98"/>
        <v>2</v>
      </c>
      <c r="K336">
        <v>336</v>
      </c>
      <c r="L336">
        <f t="shared" si="99"/>
        <v>335</v>
      </c>
      <c r="M336">
        <f t="shared" si="100"/>
        <v>0.47925608011443449</v>
      </c>
      <c r="N336">
        <f t="shared" si="101"/>
        <v>2</v>
      </c>
      <c r="O336">
        <v>336</v>
      </c>
      <c r="P336">
        <f t="shared" si="102"/>
        <v>335</v>
      </c>
      <c r="Q336">
        <f t="shared" si="103"/>
        <v>1.5</v>
      </c>
      <c r="R336">
        <f t="shared" si="104"/>
        <v>1.5</v>
      </c>
      <c r="S336">
        <v>336</v>
      </c>
      <c r="T336">
        <f t="shared" si="105"/>
        <v>335</v>
      </c>
      <c r="U336">
        <f t="shared" si="106"/>
        <v>0.48604779072611504</v>
      </c>
      <c r="V336">
        <f t="shared" si="107"/>
        <v>0.83629635456727502</v>
      </c>
      <c r="W336">
        <v>336</v>
      </c>
      <c r="X336">
        <f t="shared" si="108"/>
        <v>335</v>
      </c>
      <c r="Y336">
        <f t="shared" si="109"/>
        <v>1.48604779072612</v>
      </c>
      <c r="Z336">
        <f t="shared" si="110"/>
        <v>0.83629635456727502</v>
      </c>
      <c r="AA336">
        <v>336</v>
      </c>
      <c r="AB336">
        <f t="shared" si="111"/>
        <v>335</v>
      </c>
      <c r="AC336">
        <f t="shared" si="112"/>
        <v>1.5</v>
      </c>
      <c r="AD336">
        <f t="shared" si="113"/>
        <v>0.5</v>
      </c>
    </row>
    <row r="337" spans="7:30" x14ac:dyDescent="0.35">
      <c r="G337">
        <v>337</v>
      </c>
      <c r="H337">
        <f t="shared" si="96"/>
        <v>336</v>
      </c>
      <c r="I337">
        <f t="shared" si="97"/>
        <v>0.48068669527895519</v>
      </c>
      <c r="J337">
        <f t="shared" si="98"/>
        <v>1</v>
      </c>
      <c r="K337">
        <v>337</v>
      </c>
      <c r="L337">
        <f t="shared" si="99"/>
        <v>336</v>
      </c>
      <c r="M337">
        <f t="shared" si="100"/>
        <v>0.48068669527895519</v>
      </c>
      <c r="N337">
        <f t="shared" si="101"/>
        <v>1</v>
      </c>
      <c r="O337">
        <v>337</v>
      </c>
      <c r="P337">
        <f t="shared" si="102"/>
        <v>336</v>
      </c>
      <c r="Q337">
        <f t="shared" si="103"/>
        <v>1.5</v>
      </c>
      <c r="R337">
        <f t="shared" si="104"/>
        <v>1.5</v>
      </c>
      <c r="S337">
        <v>337</v>
      </c>
      <c r="T337">
        <f t="shared" si="105"/>
        <v>336</v>
      </c>
      <c r="U337">
        <f t="shared" si="106"/>
        <v>0.487010012055349</v>
      </c>
      <c r="V337">
        <f t="shared" si="107"/>
        <v>0.163703645432725</v>
      </c>
      <c r="W337">
        <v>337</v>
      </c>
      <c r="X337">
        <f t="shared" si="108"/>
        <v>336</v>
      </c>
      <c r="Y337">
        <f t="shared" si="109"/>
        <v>1.487010012055354</v>
      </c>
      <c r="Z337">
        <f t="shared" si="110"/>
        <v>0.163703645432725</v>
      </c>
      <c r="AA337">
        <v>337</v>
      </c>
      <c r="AB337">
        <f t="shared" si="111"/>
        <v>336</v>
      </c>
      <c r="AC337">
        <f t="shared" si="112"/>
        <v>1.5</v>
      </c>
      <c r="AD337">
        <f t="shared" si="113"/>
        <v>0.5</v>
      </c>
    </row>
    <row r="338" spans="7:30" x14ac:dyDescent="0.35">
      <c r="G338">
        <v>338</v>
      </c>
      <c r="H338">
        <f t="shared" si="96"/>
        <v>337</v>
      </c>
      <c r="I338">
        <f t="shared" si="97"/>
        <v>0.48211731044347589</v>
      </c>
      <c r="J338">
        <f t="shared" si="98"/>
        <v>2</v>
      </c>
      <c r="K338">
        <v>338</v>
      </c>
      <c r="L338">
        <f t="shared" si="99"/>
        <v>337</v>
      </c>
      <c r="M338">
        <f t="shared" si="100"/>
        <v>0.48211731044347589</v>
      </c>
      <c r="N338">
        <f t="shared" si="101"/>
        <v>2</v>
      </c>
      <c r="O338">
        <v>338</v>
      </c>
      <c r="P338">
        <f t="shared" si="102"/>
        <v>337</v>
      </c>
      <c r="Q338">
        <f t="shared" si="103"/>
        <v>1.5</v>
      </c>
      <c r="R338">
        <f t="shared" si="104"/>
        <v>1.5</v>
      </c>
      <c r="S338">
        <v>338</v>
      </c>
      <c r="T338">
        <f t="shared" si="105"/>
        <v>337</v>
      </c>
      <c r="U338">
        <f t="shared" si="106"/>
        <v>0.48797223338458295</v>
      </c>
      <c r="V338">
        <f t="shared" si="107"/>
        <v>0.83629635456727502</v>
      </c>
      <c r="W338">
        <v>338</v>
      </c>
      <c r="X338">
        <f t="shared" si="108"/>
        <v>337</v>
      </c>
      <c r="Y338">
        <f t="shared" si="109"/>
        <v>1.4879722333845882</v>
      </c>
      <c r="Z338">
        <f t="shared" si="110"/>
        <v>0.83629635456727502</v>
      </c>
      <c r="AA338">
        <v>338</v>
      </c>
      <c r="AB338">
        <f t="shared" si="111"/>
        <v>337</v>
      </c>
      <c r="AC338">
        <f t="shared" si="112"/>
        <v>1.5</v>
      </c>
      <c r="AD338">
        <f t="shared" si="113"/>
        <v>0.5</v>
      </c>
    </row>
    <row r="339" spans="7:30" x14ac:dyDescent="0.35">
      <c r="G339">
        <v>339</v>
      </c>
      <c r="H339">
        <f t="shared" si="96"/>
        <v>338</v>
      </c>
      <c r="I339">
        <f t="shared" si="97"/>
        <v>0.48354792560799659</v>
      </c>
      <c r="J339">
        <f t="shared" si="98"/>
        <v>1</v>
      </c>
      <c r="K339">
        <v>339</v>
      </c>
      <c r="L339">
        <f t="shared" si="99"/>
        <v>338</v>
      </c>
      <c r="M339">
        <f t="shared" si="100"/>
        <v>0.48354792560799659</v>
      </c>
      <c r="N339">
        <f t="shared" si="101"/>
        <v>1</v>
      </c>
      <c r="O339">
        <v>339</v>
      </c>
      <c r="P339">
        <f t="shared" si="102"/>
        <v>338</v>
      </c>
      <c r="Q339">
        <f t="shared" si="103"/>
        <v>1.5</v>
      </c>
      <c r="R339">
        <f t="shared" si="104"/>
        <v>1.5</v>
      </c>
      <c r="S339">
        <v>339</v>
      </c>
      <c r="T339">
        <f t="shared" si="105"/>
        <v>338</v>
      </c>
      <c r="U339">
        <f t="shared" si="106"/>
        <v>0.48893445471381702</v>
      </c>
      <c r="V339">
        <f t="shared" si="107"/>
        <v>0.163703645432725</v>
      </c>
      <c r="W339">
        <v>339</v>
      </c>
      <c r="X339">
        <f t="shared" si="108"/>
        <v>338</v>
      </c>
      <c r="Y339">
        <f t="shared" si="109"/>
        <v>1.4889344547138221</v>
      </c>
      <c r="Z339">
        <f t="shared" si="110"/>
        <v>0.163703645432725</v>
      </c>
      <c r="AA339">
        <v>339</v>
      </c>
      <c r="AB339">
        <f t="shared" si="111"/>
        <v>338</v>
      </c>
      <c r="AC339">
        <f t="shared" si="112"/>
        <v>1.5</v>
      </c>
      <c r="AD339">
        <f t="shared" si="113"/>
        <v>0.5</v>
      </c>
    </row>
    <row r="340" spans="7:30" x14ac:dyDescent="0.35">
      <c r="G340">
        <v>340</v>
      </c>
      <c r="H340">
        <f t="shared" si="96"/>
        <v>339</v>
      </c>
      <c r="I340">
        <f t="shared" si="97"/>
        <v>0.48497854077251729</v>
      </c>
      <c r="J340">
        <f t="shared" si="98"/>
        <v>2</v>
      </c>
      <c r="K340">
        <v>340</v>
      </c>
      <c r="L340">
        <f t="shared" si="99"/>
        <v>339</v>
      </c>
      <c r="M340">
        <f t="shared" si="100"/>
        <v>0.48497854077251729</v>
      </c>
      <c r="N340">
        <f t="shared" si="101"/>
        <v>2</v>
      </c>
      <c r="O340">
        <v>340</v>
      </c>
      <c r="P340">
        <f t="shared" si="102"/>
        <v>339</v>
      </c>
      <c r="Q340">
        <f t="shared" si="103"/>
        <v>1.5</v>
      </c>
      <c r="R340">
        <f t="shared" si="104"/>
        <v>1.5</v>
      </c>
      <c r="S340">
        <v>340</v>
      </c>
      <c r="T340">
        <f t="shared" si="105"/>
        <v>339</v>
      </c>
      <c r="U340">
        <f t="shared" si="106"/>
        <v>0.48989667604305098</v>
      </c>
      <c r="V340">
        <f t="shared" si="107"/>
        <v>0.83629635456727502</v>
      </c>
      <c r="W340">
        <v>340</v>
      </c>
      <c r="X340">
        <f t="shared" si="108"/>
        <v>339</v>
      </c>
      <c r="Y340">
        <f t="shared" si="109"/>
        <v>1.4898966760430561</v>
      </c>
      <c r="Z340">
        <f t="shared" si="110"/>
        <v>0.83629635456727502</v>
      </c>
      <c r="AA340">
        <v>340</v>
      </c>
      <c r="AB340">
        <f t="shared" si="111"/>
        <v>339</v>
      </c>
      <c r="AC340">
        <f t="shared" si="112"/>
        <v>1.5</v>
      </c>
      <c r="AD340">
        <f t="shared" si="113"/>
        <v>0.5</v>
      </c>
    </row>
    <row r="341" spans="7:30" x14ac:dyDescent="0.35">
      <c r="G341">
        <v>341</v>
      </c>
      <c r="H341">
        <f t="shared" si="96"/>
        <v>340</v>
      </c>
      <c r="I341">
        <f t="shared" si="97"/>
        <v>0.48640915593703798</v>
      </c>
      <c r="J341">
        <f t="shared" si="98"/>
        <v>1</v>
      </c>
      <c r="K341">
        <v>341</v>
      </c>
      <c r="L341">
        <f t="shared" si="99"/>
        <v>340</v>
      </c>
      <c r="M341">
        <f t="shared" si="100"/>
        <v>0.48640915593703798</v>
      </c>
      <c r="N341">
        <f t="shared" si="101"/>
        <v>1</v>
      </c>
      <c r="O341">
        <v>341</v>
      </c>
      <c r="P341">
        <f t="shared" si="102"/>
        <v>340</v>
      </c>
      <c r="Q341">
        <f t="shared" si="103"/>
        <v>1.5</v>
      </c>
      <c r="R341">
        <f t="shared" si="104"/>
        <v>1.5</v>
      </c>
      <c r="S341">
        <v>341</v>
      </c>
      <c r="T341">
        <f t="shared" si="105"/>
        <v>340</v>
      </c>
      <c r="U341">
        <f t="shared" si="106"/>
        <v>0.49085889737228494</v>
      </c>
      <c r="V341">
        <f t="shared" si="107"/>
        <v>0.163703645432725</v>
      </c>
      <c r="W341">
        <v>341</v>
      </c>
      <c r="X341">
        <f t="shared" si="108"/>
        <v>340</v>
      </c>
      <c r="Y341">
        <f t="shared" si="109"/>
        <v>1.49085889737229</v>
      </c>
      <c r="Z341">
        <f t="shared" si="110"/>
        <v>0.163703645432725</v>
      </c>
      <c r="AA341">
        <v>341</v>
      </c>
      <c r="AB341">
        <f t="shared" si="111"/>
        <v>340</v>
      </c>
      <c r="AC341">
        <f t="shared" si="112"/>
        <v>1.5</v>
      </c>
      <c r="AD341">
        <f t="shared" si="113"/>
        <v>0.5</v>
      </c>
    </row>
    <row r="342" spans="7:30" x14ac:dyDescent="0.35">
      <c r="G342">
        <v>342</v>
      </c>
      <c r="H342">
        <f t="shared" si="96"/>
        <v>341</v>
      </c>
      <c r="I342">
        <f t="shared" si="97"/>
        <v>0.48783977110155868</v>
      </c>
      <c r="J342">
        <f t="shared" si="98"/>
        <v>2</v>
      </c>
      <c r="K342">
        <v>342</v>
      </c>
      <c r="L342">
        <f t="shared" si="99"/>
        <v>341</v>
      </c>
      <c r="M342">
        <f t="shared" si="100"/>
        <v>0.48783977110155868</v>
      </c>
      <c r="N342">
        <f t="shared" si="101"/>
        <v>2</v>
      </c>
      <c r="O342">
        <v>342</v>
      </c>
      <c r="P342">
        <f t="shared" si="102"/>
        <v>341</v>
      </c>
      <c r="Q342">
        <f t="shared" si="103"/>
        <v>1.5</v>
      </c>
      <c r="R342">
        <f t="shared" si="104"/>
        <v>1.5</v>
      </c>
      <c r="S342">
        <v>342</v>
      </c>
      <c r="T342">
        <f t="shared" si="105"/>
        <v>341</v>
      </c>
      <c r="U342">
        <f t="shared" si="106"/>
        <v>0.49182111870151901</v>
      </c>
      <c r="V342">
        <f t="shared" si="107"/>
        <v>0.83629635456727502</v>
      </c>
      <c r="W342">
        <v>342</v>
      </c>
      <c r="X342">
        <f t="shared" si="108"/>
        <v>341</v>
      </c>
      <c r="Y342">
        <f t="shared" si="109"/>
        <v>1.491821118701524</v>
      </c>
      <c r="Z342">
        <f t="shared" si="110"/>
        <v>0.83629635456727502</v>
      </c>
      <c r="AA342">
        <v>342</v>
      </c>
      <c r="AB342">
        <f t="shared" si="111"/>
        <v>341</v>
      </c>
      <c r="AC342">
        <f t="shared" si="112"/>
        <v>1.5</v>
      </c>
      <c r="AD342">
        <f t="shared" si="113"/>
        <v>0.5</v>
      </c>
    </row>
    <row r="343" spans="7:30" x14ac:dyDescent="0.35">
      <c r="G343">
        <v>343</v>
      </c>
      <c r="H343">
        <f t="shared" si="96"/>
        <v>342</v>
      </c>
      <c r="I343">
        <f t="shared" si="97"/>
        <v>0.48927038626607938</v>
      </c>
      <c r="J343">
        <f t="shared" si="98"/>
        <v>1</v>
      </c>
      <c r="K343">
        <v>343</v>
      </c>
      <c r="L343">
        <f t="shared" si="99"/>
        <v>342</v>
      </c>
      <c r="M343">
        <f t="shared" si="100"/>
        <v>0.48927038626607938</v>
      </c>
      <c r="N343">
        <f t="shared" si="101"/>
        <v>1</v>
      </c>
      <c r="O343">
        <v>343</v>
      </c>
      <c r="P343">
        <f t="shared" si="102"/>
        <v>342</v>
      </c>
      <c r="Q343">
        <f t="shared" si="103"/>
        <v>1.5</v>
      </c>
      <c r="R343">
        <f t="shared" si="104"/>
        <v>1.5</v>
      </c>
      <c r="S343">
        <v>343</v>
      </c>
      <c r="T343">
        <f t="shared" si="105"/>
        <v>342</v>
      </c>
      <c r="U343">
        <f t="shared" si="106"/>
        <v>0.49278334003075297</v>
      </c>
      <c r="V343">
        <f t="shared" si="107"/>
        <v>0.163703645432725</v>
      </c>
      <c r="W343">
        <v>343</v>
      </c>
      <c r="X343">
        <f t="shared" si="108"/>
        <v>342</v>
      </c>
      <c r="Y343">
        <f t="shared" si="109"/>
        <v>1.492783340030758</v>
      </c>
      <c r="Z343">
        <f t="shared" si="110"/>
        <v>0.163703645432725</v>
      </c>
      <c r="AA343">
        <v>343</v>
      </c>
      <c r="AB343">
        <f t="shared" si="111"/>
        <v>342</v>
      </c>
      <c r="AC343">
        <f t="shared" si="112"/>
        <v>1.5</v>
      </c>
      <c r="AD343">
        <f t="shared" si="113"/>
        <v>0.5</v>
      </c>
    </row>
    <row r="344" spans="7:30" x14ac:dyDescent="0.35">
      <c r="G344">
        <v>344</v>
      </c>
      <c r="H344">
        <f t="shared" si="96"/>
        <v>343</v>
      </c>
      <c r="I344">
        <f t="shared" si="97"/>
        <v>0.49070100143060008</v>
      </c>
      <c r="J344">
        <f t="shared" si="98"/>
        <v>2</v>
      </c>
      <c r="K344">
        <v>344</v>
      </c>
      <c r="L344">
        <f t="shared" si="99"/>
        <v>343</v>
      </c>
      <c r="M344">
        <f t="shared" si="100"/>
        <v>0.49070100143060008</v>
      </c>
      <c r="N344">
        <f t="shared" si="101"/>
        <v>2</v>
      </c>
      <c r="O344">
        <v>344</v>
      </c>
      <c r="P344">
        <f t="shared" si="102"/>
        <v>343</v>
      </c>
      <c r="Q344">
        <f t="shared" si="103"/>
        <v>1.5</v>
      </c>
      <c r="R344">
        <f t="shared" si="104"/>
        <v>1.5</v>
      </c>
      <c r="S344">
        <v>344</v>
      </c>
      <c r="T344">
        <f t="shared" si="105"/>
        <v>343</v>
      </c>
      <c r="U344">
        <f t="shared" si="106"/>
        <v>0.49374556135998704</v>
      </c>
      <c r="V344">
        <f t="shared" si="107"/>
        <v>0.83629635456727502</v>
      </c>
      <c r="W344">
        <v>344</v>
      </c>
      <c r="X344">
        <f t="shared" si="108"/>
        <v>343</v>
      </c>
      <c r="Y344">
        <f t="shared" si="109"/>
        <v>1.4937455613599921</v>
      </c>
      <c r="Z344">
        <f t="shared" si="110"/>
        <v>0.83629635456727502</v>
      </c>
      <c r="AA344">
        <v>344</v>
      </c>
      <c r="AB344">
        <f t="shared" si="111"/>
        <v>343</v>
      </c>
      <c r="AC344">
        <f t="shared" si="112"/>
        <v>1.5</v>
      </c>
      <c r="AD344">
        <f t="shared" si="113"/>
        <v>0.5</v>
      </c>
    </row>
    <row r="345" spans="7:30" x14ac:dyDescent="0.35">
      <c r="G345">
        <v>345</v>
      </c>
      <c r="H345">
        <f t="shared" si="96"/>
        <v>344</v>
      </c>
      <c r="I345">
        <f t="shared" si="97"/>
        <v>0.49213161659512078</v>
      </c>
      <c r="J345">
        <f t="shared" si="98"/>
        <v>1</v>
      </c>
      <c r="K345">
        <v>345</v>
      </c>
      <c r="L345">
        <f t="shared" si="99"/>
        <v>344</v>
      </c>
      <c r="M345">
        <f t="shared" si="100"/>
        <v>0.49213161659512078</v>
      </c>
      <c r="N345">
        <f t="shared" si="101"/>
        <v>1</v>
      </c>
      <c r="O345">
        <v>345</v>
      </c>
      <c r="P345">
        <f t="shared" si="102"/>
        <v>344</v>
      </c>
      <c r="Q345">
        <f t="shared" si="103"/>
        <v>1.5</v>
      </c>
      <c r="R345">
        <f t="shared" si="104"/>
        <v>1.5</v>
      </c>
      <c r="S345">
        <v>345</v>
      </c>
      <c r="T345">
        <f t="shared" si="105"/>
        <v>344</v>
      </c>
      <c r="U345">
        <f t="shared" si="106"/>
        <v>0.494707782689221</v>
      </c>
      <c r="V345">
        <f t="shared" si="107"/>
        <v>0.163703645432725</v>
      </c>
      <c r="W345">
        <v>345</v>
      </c>
      <c r="X345">
        <f t="shared" si="108"/>
        <v>344</v>
      </c>
      <c r="Y345">
        <f t="shared" si="109"/>
        <v>1.4947077826892261</v>
      </c>
      <c r="Z345">
        <f t="shared" si="110"/>
        <v>0.163703645432725</v>
      </c>
      <c r="AA345">
        <v>345</v>
      </c>
      <c r="AB345">
        <f t="shared" si="111"/>
        <v>344</v>
      </c>
      <c r="AC345">
        <f t="shared" si="112"/>
        <v>1.5</v>
      </c>
      <c r="AD345">
        <f t="shared" si="113"/>
        <v>0.5</v>
      </c>
    </row>
    <row r="346" spans="7:30" x14ac:dyDescent="0.35">
      <c r="G346">
        <v>346</v>
      </c>
      <c r="H346">
        <f t="shared" si="96"/>
        <v>345</v>
      </c>
      <c r="I346">
        <f t="shared" si="97"/>
        <v>0.49356223175964148</v>
      </c>
      <c r="J346">
        <f t="shared" si="98"/>
        <v>2</v>
      </c>
      <c r="K346">
        <v>346</v>
      </c>
      <c r="L346">
        <f t="shared" si="99"/>
        <v>345</v>
      </c>
      <c r="M346">
        <f t="shared" si="100"/>
        <v>0.49356223175964148</v>
      </c>
      <c r="N346">
        <f t="shared" si="101"/>
        <v>2</v>
      </c>
      <c r="O346">
        <v>346</v>
      </c>
      <c r="P346">
        <f t="shared" si="102"/>
        <v>345</v>
      </c>
      <c r="Q346">
        <f t="shared" si="103"/>
        <v>1.5</v>
      </c>
      <c r="R346">
        <f t="shared" si="104"/>
        <v>1.5</v>
      </c>
      <c r="S346">
        <v>346</v>
      </c>
      <c r="T346">
        <f t="shared" si="105"/>
        <v>345</v>
      </c>
      <c r="U346">
        <f t="shared" si="106"/>
        <v>0.49567000401845496</v>
      </c>
      <c r="V346">
        <f t="shared" si="107"/>
        <v>0.83629635456727502</v>
      </c>
      <c r="W346">
        <v>346</v>
      </c>
      <c r="X346">
        <f t="shared" si="108"/>
        <v>345</v>
      </c>
      <c r="Y346">
        <f t="shared" si="109"/>
        <v>1.4956700040184601</v>
      </c>
      <c r="Z346">
        <f t="shared" si="110"/>
        <v>0.83629635456727502</v>
      </c>
      <c r="AA346">
        <v>346</v>
      </c>
      <c r="AB346">
        <f t="shared" si="111"/>
        <v>345</v>
      </c>
      <c r="AC346">
        <f t="shared" si="112"/>
        <v>1.5</v>
      </c>
      <c r="AD346">
        <f t="shared" si="113"/>
        <v>0.5</v>
      </c>
    </row>
    <row r="347" spans="7:30" x14ac:dyDescent="0.35">
      <c r="G347">
        <v>347</v>
      </c>
      <c r="H347">
        <f t="shared" si="96"/>
        <v>346</v>
      </c>
      <c r="I347">
        <f t="shared" si="97"/>
        <v>0.49499284692416218</v>
      </c>
      <c r="J347">
        <f t="shared" si="98"/>
        <v>1</v>
      </c>
      <c r="K347">
        <v>347</v>
      </c>
      <c r="L347">
        <f t="shared" si="99"/>
        <v>346</v>
      </c>
      <c r="M347">
        <f t="shared" si="100"/>
        <v>0.49499284692416218</v>
      </c>
      <c r="N347">
        <f t="shared" si="101"/>
        <v>1</v>
      </c>
      <c r="O347">
        <v>347</v>
      </c>
      <c r="P347">
        <f t="shared" si="102"/>
        <v>346</v>
      </c>
      <c r="Q347">
        <f t="shared" si="103"/>
        <v>1.5</v>
      </c>
      <c r="R347">
        <f t="shared" si="104"/>
        <v>1.5</v>
      </c>
      <c r="S347">
        <v>347</v>
      </c>
      <c r="T347">
        <f t="shared" si="105"/>
        <v>346</v>
      </c>
      <c r="U347">
        <f t="shared" si="106"/>
        <v>0.49663222534768903</v>
      </c>
      <c r="V347">
        <f t="shared" si="107"/>
        <v>0.163703645432725</v>
      </c>
      <c r="W347">
        <v>347</v>
      </c>
      <c r="X347">
        <f t="shared" si="108"/>
        <v>346</v>
      </c>
      <c r="Y347">
        <f t="shared" si="109"/>
        <v>1.496632225347694</v>
      </c>
      <c r="Z347">
        <f t="shared" si="110"/>
        <v>0.163703645432725</v>
      </c>
      <c r="AA347">
        <v>347</v>
      </c>
      <c r="AB347">
        <f t="shared" si="111"/>
        <v>346</v>
      </c>
      <c r="AC347">
        <f t="shared" si="112"/>
        <v>1.5</v>
      </c>
      <c r="AD347">
        <f t="shared" si="113"/>
        <v>0.5</v>
      </c>
    </row>
    <row r="348" spans="7:30" x14ac:dyDescent="0.35">
      <c r="G348">
        <v>348</v>
      </c>
      <c r="H348">
        <f t="shared" si="96"/>
        <v>347</v>
      </c>
      <c r="I348">
        <f t="shared" si="97"/>
        <v>0.49642346208868288</v>
      </c>
      <c r="J348">
        <f t="shared" si="98"/>
        <v>2</v>
      </c>
      <c r="K348">
        <v>348</v>
      </c>
      <c r="L348">
        <f t="shared" si="99"/>
        <v>347</v>
      </c>
      <c r="M348">
        <f t="shared" si="100"/>
        <v>0.49642346208868288</v>
      </c>
      <c r="N348">
        <f t="shared" si="101"/>
        <v>2</v>
      </c>
      <c r="O348">
        <v>348</v>
      </c>
      <c r="P348">
        <f t="shared" si="102"/>
        <v>347</v>
      </c>
      <c r="Q348">
        <f t="shared" si="103"/>
        <v>1.5</v>
      </c>
      <c r="R348">
        <f t="shared" si="104"/>
        <v>1.5</v>
      </c>
      <c r="S348">
        <v>348</v>
      </c>
      <c r="T348">
        <f t="shared" si="105"/>
        <v>347</v>
      </c>
      <c r="U348">
        <f t="shared" si="106"/>
        <v>0.49759444667692299</v>
      </c>
      <c r="V348">
        <f t="shared" si="107"/>
        <v>0.83629635456727502</v>
      </c>
      <c r="W348">
        <v>348</v>
      </c>
      <c r="X348">
        <f t="shared" si="108"/>
        <v>347</v>
      </c>
      <c r="Y348">
        <f t="shared" si="109"/>
        <v>1.4975944466769282</v>
      </c>
      <c r="Z348">
        <f t="shared" si="110"/>
        <v>0.83629635456727502</v>
      </c>
      <c r="AA348">
        <v>348</v>
      </c>
      <c r="AB348">
        <f t="shared" si="111"/>
        <v>347</v>
      </c>
      <c r="AC348">
        <f t="shared" si="112"/>
        <v>1.5</v>
      </c>
      <c r="AD348">
        <f t="shared" si="113"/>
        <v>0.5</v>
      </c>
    </row>
    <row r="349" spans="7:30" x14ac:dyDescent="0.35">
      <c r="G349">
        <v>349</v>
      </c>
      <c r="H349">
        <f t="shared" si="96"/>
        <v>348</v>
      </c>
      <c r="I349">
        <f t="shared" si="97"/>
        <v>0.49785407725320358</v>
      </c>
      <c r="J349">
        <f t="shared" si="98"/>
        <v>1</v>
      </c>
      <c r="K349">
        <v>349</v>
      </c>
      <c r="L349">
        <f t="shared" si="99"/>
        <v>348</v>
      </c>
      <c r="M349">
        <f t="shared" si="100"/>
        <v>0.49785407725320358</v>
      </c>
      <c r="N349">
        <f t="shared" si="101"/>
        <v>1</v>
      </c>
      <c r="O349">
        <v>349</v>
      </c>
      <c r="P349">
        <f t="shared" si="102"/>
        <v>348</v>
      </c>
      <c r="Q349">
        <f t="shared" si="103"/>
        <v>1.5</v>
      </c>
      <c r="R349">
        <f t="shared" si="104"/>
        <v>1.5</v>
      </c>
      <c r="S349">
        <v>349</v>
      </c>
      <c r="T349">
        <f t="shared" si="105"/>
        <v>348</v>
      </c>
      <c r="U349">
        <f t="shared" si="106"/>
        <v>0.49855666800615694</v>
      </c>
      <c r="V349">
        <f t="shared" si="107"/>
        <v>0.163703645432725</v>
      </c>
      <c r="W349">
        <v>349</v>
      </c>
      <c r="X349">
        <f t="shared" si="108"/>
        <v>348</v>
      </c>
      <c r="Y349">
        <f t="shared" si="109"/>
        <v>1.4985566680061622</v>
      </c>
      <c r="Z349">
        <f t="shared" si="110"/>
        <v>0.163703645432725</v>
      </c>
      <c r="AA349">
        <v>349</v>
      </c>
      <c r="AB349">
        <f t="shared" si="111"/>
        <v>348</v>
      </c>
      <c r="AC349">
        <f t="shared" si="112"/>
        <v>1.5</v>
      </c>
      <c r="AD349">
        <f t="shared" si="113"/>
        <v>0.5</v>
      </c>
    </row>
    <row r="350" spans="7:30" x14ac:dyDescent="0.35">
      <c r="G350">
        <v>350</v>
      </c>
      <c r="H350">
        <f t="shared" si="96"/>
        <v>349</v>
      </c>
      <c r="I350">
        <f t="shared" si="97"/>
        <v>0.49928469241772427</v>
      </c>
      <c r="J350">
        <f t="shared" si="98"/>
        <v>2</v>
      </c>
      <c r="K350">
        <v>350</v>
      </c>
      <c r="L350">
        <f t="shared" si="99"/>
        <v>349</v>
      </c>
      <c r="M350">
        <f t="shared" si="100"/>
        <v>0.49928469241772427</v>
      </c>
      <c r="N350">
        <f t="shared" si="101"/>
        <v>2</v>
      </c>
      <c r="O350">
        <v>350</v>
      </c>
      <c r="P350">
        <f t="shared" si="102"/>
        <v>349</v>
      </c>
      <c r="Q350">
        <f t="shared" si="103"/>
        <v>1.5</v>
      </c>
      <c r="R350">
        <f t="shared" si="104"/>
        <v>1.5</v>
      </c>
      <c r="S350">
        <v>350</v>
      </c>
      <c r="T350">
        <f t="shared" si="105"/>
        <v>349</v>
      </c>
      <c r="U350">
        <f t="shared" si="106"/>
        <v>0.49951888933539101</v>
      </c>
      <c r="V350">
        <f t="shared" si="107"/>
        <v>0.83629635456727502</v>
      </c>
      <c r="W350">
        <v>350</v>
      </c>
      <c r="X350">
        <f t="shared" si="108"/>
        <v>349</v>
      </c>
      <c r="Y350">
        <f t="shared" si="109"/>
        <v>1.4995188893353961</v>
      </c>
      <c r="Z350">
        <f t="shared" si="110"/>
        <v>0.83629635456727502</v>
      </c>
      <c r="AA350">
        <v>350</v>
      </c>
      <c r="AB350">
        <f t="shared" si="111"/>
        <v>349</v>
      </c>
      <c r="AC350">
        <f t="shared" si="112"/>
        <v>1.5</v>
      </c>
      <c r="AD350">
        <f t="shared" si="113"/>
        <v>0.5</v>
      </c>
    </row>
    <row r="351" spans="7:30" x14ac:dyDescent="0.35">
      <c r="G351">
        <v>351</v>
      </c>
      <c r="H351">
        <f t="shared" si="96"/>
        <v>350</v>
      </c>
      <c r="I351">
        <f t="shared" si="97"/>
        <v>0.50071530758224492</v>
      </c>
      <c r="J351">
        <f t="shared" si="98"/>
        <v>1</v>
      </c>
      <c r="K351">
        <v>351</v>
      </c>
      <c r="L351">
        <f t="shared" si="99"/>
        <v>350</v>
      </c>
      <c r="M351">
        <f t="shared" si="100"/>
        <v>0.50071530758224492</v>
      </c>
      <c r="N351">
        <f t="shared" si="101"/>
        <v>1</v>
      </c>
      <c r="O351">
        <v>351</v>
      </c>
      <c r="P351">
        <f t="shared" si="102"/>
        <v>350</v>
      </c>
      <c r="Q351">
        <f t="shared" si="103"/>
        <v>1.5</v>
      </c>
      <c r="R351">
        <f t="shared" si="104"/>
        <v>1.5</v>
      </c>
      <c r="S351">
        <v>351</v>
      </c>
      <c r="T351">
        <f t="shared" si="105"/>
        <v>350</v>
      </c>
      <c r="U351">
        <f t="shared" si="106"/>
        <v>0.50048111066462497</v>
      </c>
      <c r="V351">
        <f t="shared" si="107"/>
        <v>0.163703645432725</v>
      </c>
      <c r="W351">
        <v>351</v>
      </c>
      <c r="X351">
        <f t="shared" si="108"/>
        <v>350</v>
      </c>
      <c r="Y351">
        <f t="shared" si="109"/>
        <v>1.5004811106646301</v>
      </c>
      <c r="Z351">
        <f t="shared" si="110"/>
        <v>0.163703645432725</v>
      </c>
      <c r="AA351">
        <v>351</v>
      </c>
      <c r="AB351">
        <f t="shared" si="111"/>
        <v>350</v>
      </c>
      <c r="AC351">
        <f t="shared" si="112"/>
        <v>1.5</v>
      </c>
      <c r="AD351">
        <f t="shared" si="113"/>
        <v>0.5</v>
      </c>
    </row>
    <row r="352" spans="7:30" x14ac:dyDescent="0.35">
      <c r="G352">
        <v>352</v>
      </c>
      <c r="H352">
        <f t="shared" si="96"/>
        <v>351</v>
      </c>
      <c r="I352">
        <f t="shared" si="97"/>
        <v>0.50214592274676562</v>
      </c>
      <c r="J352">
        <f t="shared" si="98"/>
        <v>2</v>
      </c>
      <c r="K352">
        <v>352</v>
      </c>
      <c r="L352">
        <f t="shared" si="99"/>
        <v>351</v>
      </c>
      <c r="M352">
        <f t="shared" si="100"/>
        <v>0.50214592274676562</v>
      </c>
      <c r="N352">
        <f t="shared" si="101"/>
        <v>2</v>
      </c>
      <c r="O352">
        <v>352</v>
      </c>
      <c r="P352">
        <f t="shared" si="102"/>
        <v>351</v>
      </c>
      <c r="Q352">
        <f t="shared" si="103"/>
        <v>1.5</v>
      </c>
      <c r="R352">
        <f t="shared" si="104"/>
        <v>1.5</v>
      </c>
      <c r="S352">
        <v>352</v>
      </c>
      <c r="T352">
        <f t="shared" si="105"/>
        <v>351</v>
      </c>
      <c r="U352">
        <f t="shared" si="106"/>
        <v>0.50144333199385904</v>
      </c>
      <c r="V352">
        <f t="shared" si="107"/>
        <v>0.83629635456727502</v>
      </c>
      <c r="W352">
        <v>352</v>
      </c>
      <c r="X352">
        <f t="shared" si="108"/>
        <v>351</v>
      </c>
      <c r="Y352">
        <f t="shared" si="109"/>
        <v>1.501443331993864</v>
      </c>
      <c r="Z352">
        <f t="shared" si="110"/>
        <v>0.83629635456727502</v>
      </c>
      <c r="AA352">
        <v>352</v>
      </c>
      <c r="AB352">
        <f t="shared" si="111"/>
        <v>351</v>
      </c>
      <c r="AC352">
        <f t="shared" si="112"/>
        <v>1.5</v>
      </c>
      <c r="AD352">
        <f t="shared" si="113"/>
        <v>0.5</v>
      </c>
    </row>
    <row r="353" spans="7:30" x14ac:dyDescent="0.35">
      <c r="G353">
        <v>353</v>
      </c>
      <c r="H353">
        <f t="shared" si="96"/>
        <v>352</v>
      </c>
      <c r="I353">
        <f t="shared" si="97"/>
        <v>0.50357653791128631</v>
      </c>
      <c r="J353">
        <f t="shared" si="98"/>
        <v>1</v>
      </c>
      <c r="K353">
        <v>353</v>
      </c>
      <c r="L353">
        <f t="shared" si="99"/>
        <v>352</v>
      </c>
      <c r="M353">
        <f t="shared" si="100"/>
        <v>0.50357653791128631</v>
      </c>
      <c r="N353">
        <f t="shared" si="101"/>
        <v>1</v>
      </c>
      <c r="O353">
        <v>353</v>
      </c>
      <c r="P353">
        <f t="shared" si="102"/>
        <v>352</v>
      </c>
      <c r="Q353">
        <f t="shared" si="103"/>
        <v>1.5</v>
      </c>
      <c r="R353">
        <f t="shared" si="104"/>
        <v>1.5</v>
      </c>
      <c r="S353">
        <v>353</v>
      </c>
      <c r="T353">
        <f t="shared" si="105"/>
        <v>352</v>
      </c>
      <c r="U353">
        <f t="shared" si="106"/>
        <v>0.502405553323093</v>
      </c>
      <c r="V353">
        <f t="shared" si="107"/>
        <v>0.163703645432725</v>
      </c>
      <c r="W353">
        <v>353</v>
      </c>
      <c r="X353">
        <f t="shared" si="108"/>
        <v>352</v>
      </c>
      <c r="Y353">
        <f t="shared" si="109"/>
        <v>1.502405553323098</v>
      </c>
      <c r="Z353">
        <f t="shared" si="110"/>
        <v>0.163703645432725</v>
      </c>
      <c r="AA353">
        <v>353</v>
      </c>
      <c r="AB353">
        <f t="shared" si="111"/>
        <v>352</v>
      </c>
      <c r="AC353">
        <f t="shared" si="112"/>
        <v>1.5</v>
      </c>
      <c r="AD353">
        <f t="shared" si="113"/>
        <v>0.5</v>
      </c>
    </row>
    <row r="354" spans="7:30" x14ac:dyDescent="0.35">
      <c r="G354">
        <v>354</v>
      </c>
      <c r="H354">
        <f t="shared" si="96"/>
        <v>353</v>
      </c>
      <c r="I354">
        <f t="shared" si="97"/>
        <v>0.50500715307580701</v>
      </c>
      <c r="J354">
        <f t="shared" si="98"/>
        <v>2</v>
      </c>
      <c r="K354">
        <v>354</v>
      </c>
      <c r="L354">
        <f t="shared" si="99"/>
        <v>353</v>
      </c>
      <c r="M354">
        <f t="shared" si="100"/>
        <v>0.50500715307580701</v>
      </c>
      <c r="N354">
        <f t="shared" si="101"/>
        <v>2</v>
      </c>
      <c r="O354">
        <v>354</v>
      </c>
      <c r="P354">
        <f t="shared" si="102"/>
        <v>353</v>
      </c>
      <c r="Q354">
        <f t="shared" si="103"/>
        <v>1.5</v>
      </c>
      <c r="R354">
        <f t="shared" si="104"/>
        <v>1.5</v>
      </c>
      <c r="S354">
        <v>354</v>
      </c>
      <c r="T354">
        <f t="shared" si="105"/>
        <v>353</v>
      </c>
      <c r="U354">
        <f t="shared" si="106"/>
        <v>0.50336777465232696</v>
      </c>
      <c r="V354">
        <f t="shared" si="107"/>
        <v>0.83629635456727502</v>
      </c>
      <c r="W354">
        <v>354</v>
      </c>
      <c r="X354">
        <f t="shared" si="108"/>
        <v>353</v>
      </c>
      <c r="Y354">
        <f t="shared" si="109"/>
        <v>1.503367774652332</v>
      </c>
      <c r="Z354">
        <f t="shared" si="110"/>
        <v>0.83629635456727502</v>
      </c>
      <c r="AA354">
        <v>354</v>
      </c>
      <c r="AB354">
        <f t="shared" si="111"/>
        <v>353</v>
      </c>
      <c r="AC354">
        <f t="shared" si="112"/>
        <v>1.5</v>
      </c>
      <c r="AD354">
        <f t="shared" si="113"/>
        <v>0.5</v>
      </c>
    </row>
    <row r="355" spans="7:30" x14ac:dyDescent="0.35">
      <c r="G355">
        <v>355</v>
      </c>
      <c r="H355">
        <f t="shared" si="96"/>
        <v>354</v>
      </c>
      <c r="I355">
        <f t="shared" si="97"/>
        <v>0.50643776824032771</v>
      </c>
      <c r="J355">
        <f t="shared" si="98"/>
        <v>1</v>
      </c>
      <c r="K355">
        <v>355</v>
      </c>
      <c r="L355">
        <f t="shared" si="99"/>
        <v>354</v>
      </c>
      <c r="M355">
        <f t="shared" si="100"/>
        <v>0.50643776824032771</v>
      </c>
      <c r="N355">
        <f t="shared" si="101"/>
        <v>1</v>
      </c>
      <c r="O355">
        <v>355</v>
      </c>
      <c r="P355">
        <f t="shared" si="102"/>
        <v>354</v>
      </c>
      <c r="Q355">
        <f t="shared" si="103"/>
        <v>1.5</v>
      </c>
      <c r="R355">
        <f t="shared" si="104"/>
        <v>1.5</v>
      </c>
      <c r="S355">
        <v>355</v>
      </c>
      <c r="T355">
        <f t="shared" si="105"/>
        <v>354</v>
      </c>
      <c r="U355">
        <f t="shared" si="106"/>
        <v>0.50432999598156103</v>
      </c>
      <c r="V355">
        <f t="shared" si="107"/>
        <v>0.163703645432725</v>
      </c>
      <c r="W355">
        <v>355</v>
      </c>
      <c r="X355">
        <f t="shared" si="108"/>
        <v>354</v>
      </c>
      <c r="Y355">
        <f t="shared" si="109"/>
        <v>1.5043299959815661</v>
      </c>
      <c r="Z355">
        <f t="shared" si="110"/>
        <v>0.163703645432725</v>
      </c>
      <c r="AA355">
        <v>355</v>
      </c>
      <c r="AB355">
        <f t="shared" si="111"/>
        <v>354</v>
      </c>
      <c r="AC355">
        <f t="shared" si="112"/>
        <v>1.5</v>
      </c>
      <c r="AD355">
        <f t="shared" si="113"/>
        <v>0.5</v>
      </c>
    </row>
    <row r="356" spans="7:30" x14ac:dyDescent="0.35">
      <c r="G356">
        <v>356</v>
      </c>
      <c r="H356">
        <f t="shared" si="96"/>
        <v>355</v>
      </c>
      <c r="I356">
        <f t="shared" si="97"/>
        <v>0.50786838340484841</v>
      </c>
      <c r="J356">
        <f t="shared" si="98"/>
        <v>2</v>
      </c>
      <c r="K356">
        <v>356</v>
      </c>
      <c r="L356">
        <f t="shared" si="99"/>
        <v>355</v>
      </c>
      <c r="M356">
        <f t="shared" si="100"/>
        <v>0.50786838340484841</v>
      </c>
      <c r="N356">
        <f t="shared" si="101"/>
        <v>2</v>
      </c>
      <c r="O356">
        <v>356</v>
      </c>
      <c r="P356">
        <f t="shared" si="102"/>
        <v>355</v>
      </c>
      <c r="Q356">
        <f t="shared" si="103"/>
        <v>1.5</v>
      </c>
      <c r="R356">
        <f t="shared" si="104"/>
        <v>1.5</v>
      </c>
      <c r="S356">
        <v>356</v>
      </c>
      <c r="T356">
        <f t="shared" si="105"/>
        <v>355</v>
      </c>
      <c r="U356">
        <f t="shared" si="106"/>
        <v>0.50529221731079499</v>
      </c>
      <c r="V356">
        <f t="shared" si="107"/>
        <v>0.83629635456727502</v>
      </c>
      <c r="W356">
        <v>356</v>
      </c>
      <c r="X356">
        <f t="shared" si="108"/>
        <v>355</v>
      </c>
      <c r="Y356">
        <f t="shared" si="109"/>
        <v>1.5052922173108001</v>
      </c>
      <c r="Z356">
        <f t="shared" si="110"/>
        <v>0.83629635456727502</v>
      </c>
      <c r="AA356">
        <v>356</v>
      </c>
      <c r="AB356">
        <f t="shared" si="111"/>
        <v>355</v>
      </c>
      <c r="AC356">
        <f t="shared" si="112"/>
        <v>1.5</v>
      </c>
      <c r="AD356">
        <f t="shared" si="113"/>
        <v>0.5</v>
      </c>
    </row>
    <row r="357" spans="7:30" x14ac:dyDescent="0.35">
      <c r="G357">
        <v>357</v>
      </c>
      <c r="H357">
        <f t="shared" si="96"/>
        <v>356</v>
      </c>
      <c r="I357">
        <f t="shared" si="97"/>
        <v>0.50929899856936911</v>
      </c>
      <c r="J357">
        <f t="shared" si="98"/>
        <v>1</v>
      </c>
      <c r="K357">
        <v>357</v>
      </c>
      <c r="L357">
        <f t="shared" si="99"/>
        <v>356</v>
      </c>
      <c r="M357">
        <f t="shared" si="100"/>
        <v>0.50929899856936911</v>
      </c>
      <c r="N357">
        <f t="shared" si="101"/>
        <v>1</v>
      </c>
      <c r="O357">
        <v>357</v>
      </c>
      <c r="P357">
        <f t="shared" si="102"/>
        <v>356</v>
      </c>
      <c r="Q357">
        <f t="shared" si="103"/>
        <v>1.5</v>
      </c>
      <c r="R357">
        <f t="shared" si="104"/>
        <v>1.5</v>
      </c>
      <c r="S357">
        <v>357</v>
      </c>
      <c r="T357">
        <f t="shared" si="105"/>
        <v>356</v>
      </c>
      <c r="U357">
        <f t="shared" si="106"/>
        <v>0.50625443864002895</v>
      </c>
      <c r="V357">
        <f t="shared" si="107"/>
        <v>0.163703645432725</v>
      </c>
      <c r="W357">
        <v>357</v>
      </c>
      <c r="X357">
        <f t="shared" si="108"/>
        <v>356</v>
      </c>
      <c r="Y357">
        <f t="shared" si="109"/>
        <v>1.5062544386400341</v>
      </c>
      <c r="Z357">
        <f t="shared" si="110"/>
        <v>0.163703645432725</v>
      </c>
      <c r="AA357">
        <v>357</v>
      </c>
      <c r="AB357">
        <f t="shared" si="111"/>
        <v>356</v>
      </c>
      <c r="AC357">
        <f t="shared" si="112"/>
        <v>1.5</v>
      </c>
      <c r="AD357">
        <f t="shared" si="113"/>
        <v>0.5</v>
      </c>
    </row>
    <row r="358" spans="7:30" x14ac:dyDescent="0.35">
      <c r="G358">
        <v>358</v>
      </c>
      <c r="H358">
        <f t="shared" si="96"/>
        <v>357</v>
      </c>
      <c r="I358">
        <f t="shared" si="97"/>
        <v>0.51072961373388981</v>
      </c>
      <c r="J358">
        <f t="shared" si="98"/>
        <v>2</v>
      </c>
      <c r="K358">
        <v>358</v>
      </c>
      <c r="L358">
        <f t="shared" si="99"/>
        <v>357</v>
      </c>
      <c r="M358">
        <f t="shared" si="100"/>
        <v>0.51072961373388981</v>
      </c>
      <c r="N358">
        <f t="shared" si="101"/>
        <v>2</v>
      </c>
      <c r="O358">
        <v>358</v>
      </c>
      <c r="P358">
        <f t="shared" si="102"/>
        <v>357</v>
      </c>
      <c r="Q358">
        <f t="shared" si="103"/>
        <v>1.5</v>
      </c>
      <c r="R358">
        <f t="shared" si="104"/>
        <v>1.5</v>
      </c>
      <c r="S358">
        <v>358</v>
      </c>
      <c r="T358">
        <f t="shared" si="105"/>
        <v>357</v>
      </c>
      <c r="U358">
        <f t="shared" si="106"/>
        <v>0.50721665996926302</v>
      </c>
      <c r="V358">
        <f t="shared" si="107"/>
        <v>0.83629635456727502</v>
      </c>
      <c r="W358">
        <v>358</v>
      </c>
      <c r="X358">
        <f t="shared" si="108"/>
        <v>357</v>
      </c>
      <c r="Y358">
        <f t="shared" si="109"/>
        <v>1.507216659969268</v>
      </c>
      <c r="Z358">
        <f t="shared" si="110"/>
        <v>0.83629635456727502</v>
      </c>
      <c r="AA358">
        <v>358</v>
      </c>
      <c r="AB358">
        <f t="shared" si="111"/>
        <v>357</v>
      </c>
      <c r="AC358">
        <f t="shared" si="112"/>
        <v>1.5</v>
      </c>
      <c r="AD358">
        <f t="shared" si="113"/>
        <v>0.5</v>
      </c>
    </row>
    <row r="359" spans="7:30" x14ac:dyDescent="0.35">
      <c r="G359">
        <v>359</v>
      </c>
      <c r="H359">
        <f t="shared" si="96"/>
        <v>358</v>
      </c>
      <c r="I359">
        <f t="shared" si="97"/>
        <v>0.51216022889841051</v>
      </c>
      <c r="J359">
        <f t="shared" si="98"/>
        <v>1</v>
      </c>
      <c r="K359">
        <v>359</v>
      </c>
      <c r="L359">
        <f t="shared" si="99"/>
        <v>358</v>
      </c>
      <c r="M359">
        <f t="shared" si="100"/>
        <v>0.51216022889841051</v>
      </c>
      <c r="N359">
        <f t="shared" si="101"/>
        <v>1</v>
      </c>
      <c r="O359">
        <v>359</v>
      </c>
      <c r="P359">
        <f t="shared" si="102"/>
        <v>358</v>
      </c>
      <c r="Q359">
        <f t="shared" si="103"/>
        <v>1.5</v>
      </c>
      <c r="R359">
        <f t="shared" si="104"/>
        <v>1.5</v>
      </c>
      <c r="S359">
        <v>359</v>
      </c>
      <c r="T359">
        <f t="shared" si="105"/>
        <v>358</v>
      </c>
      <c r="U359">
        <f t="shared" si="106"/>
        <v>0.50817888129849698</v>
      </c>
      <c r="V359">
        <f t="shared" si="107"/>
        <v>0.163703645432725</v>
      </c>
      <c r="W359">
        <v>359</v>
      </c>
      <c r="X359">
        <f t="shared" si="108"/>
        <v>358</v>
      </c>
      <c r="Y359">
        <f t="shared" si="109"/>
        <v>1.5081788812985022</v>
      </c>
      <c r="Z359">
        <f t="shared" si="110"/>
        <v>0.163703645432725</v>
      </c>
      <c r="AA359">
        <v>359</v>
      </c>
      <c r="AB359">
        <f t="shared" si="111"/>
        <v>358</v>
      </c>
      <c r="AC359">
        <f t="shared" si="112"/>
        <v>1.5</v>
      </c>
      <c r="AD359">
        <f t="shared" si="113"/>
        <v>0.5</v>
      </c>
    </row>
    <row r="360" spans="7:30" x14ac:dyDescent="0.35">
      <c r="G360">
        <v>360</v>
      </c>
      <c r="H360">
        <f t="shared" si="96"/>
        <v>359</v>
      </c>
      <c r="I360">
        <f t="shared" si="97"/>
        <v>0.51359084406293132</v>
      </c>
      <c r="J360">
        <f t="shared" si="98"/>
        <v>2</v>
      </c>
      <c r="K360">
        <v>360</v>
      </c>
      <c r="L360">
        <f t="shared" si="99"/>
        <v>359</v>
      </c>
      <c r="M360">
        <f t="shared" si="100"/>
        <v>0.51359084406293132</v>
      </c>
      <c r="N360">
        <f t="shared" si="101"/>
        <v>2</v>
      </c>
      <c r="O360">
        <v>360</v>
      </c>
      <c r="P360">
        <f t="shared" si="102"/>
        <v>359</v>
      </c>
      <c r="Q360">
        <f t="shared" si="103"/>
        <v>1.5</v>
      </c>
      <c r="R360">
        <f t="shared" si="104"/>
        <v>1.5</v>
      </c>
      <c r="S360">
        <v>360</v>
      </c>
      <c r="T360">
        <f t="shared" si="105"/>
        <v>359</v>
      </c>
      <c r="U360">
        <f t="shared" si="106"/>
        <v>0.50914110262773093</v>
      </c>
      <c r="V360">
        <f t="shared" si="107"/>
        <v>0.83629635456727502</v>
      </c>
      <c r="W360">
        <v>360</v>
      </c>
      <c r="X360">
        <f t="shared" si="108"/>
        <v>359</v>
      </c>
      <c r="Y360">
        <f t="shared" si="109"/>
        <v>1.5091411026277362</v>
      </c>
      <c r="Z360">
        <f t="shared" si="110"/>
        <v>0.83629635456727502</v>
      </c>
      <c r="AA360">
        <v>360</v>
      </c>
      <c r="AB360">
        <f t="shared" si="111"/>
        <v>359</v>
      </c>
      <c r="AC360">
        <f t="shared" si="112"/>
        <v>1.5</v>
      </c>
      <c r="AD360">
        <f t="shared" si="113"/>
        <v>0.5</v>
      </c>
    </row>
    <row r="361" spans="7:30" x14ac:dyDescent="0.35">
      <c r="G361">
        <v>361</v>
      </c>
      <c r="H361">
        <f t="shared" si="96"/>
        <v>360</v>
      </c>
      <c r="I361">
        <f t="shared" si="97"/>
        <v>0.51502145922745202</v>
      </c>
      <c r="J361">
        <f t="shared" si="98"/>
        <v>1</v>
      </c>
      <c r="K361">
        <v>361</v>
      </c>
      <c r="L361">
        <f t="shared" si="99"/>
        <v>360</v>
      </c>
      <c r="M361">
        <f t="shared" si="100"/>
        <v>0.51502145922745202</v>
      </c>
      <c r="N361">
        <f t="shared" si="101"/>
        <v>1</v>
      </c>
      <c r="O361">
        <v>361</v>
      </c>
      <c r="P361">
        <f t="shared" si="102"/>
        <v>360</v>
      </c>
      <c r="Q361">
        <f t="shared" si="103"/>
        <v>1.5</v>
      </c>
      <c r="R361">
        <f t="shared" si="104"/>
        <v>1.5</v>
      </c>
      <c r="S361">
        <v>361</v>
      </c>
      <c r="T361">
        <f t="shared" si="105"/>
        <v>360</v>
      </c>
      <c r="U361">
        <f t="shared" si="106"/>
        <v>0.510103323956965</v>
      </c>
      <c r="V361">
        <f t="shared" si="107"/>
        <v>0.163703645432725</v>
      </c>
      <c r="W361">
        <v>361</v>
      </c>
      <c r="X361">
        <f t="shared" si="108"/>
        <v>360</v>
      </c>
      <c r="Y361">
        <f t="shared" si="109"/>
        <v>1.5101033239569701</v>
      </c>
      <c r="Z361">
        <f t="shared" si="110"/>
        <v>0.163703645432725</v>
      </c>
      <c r="AA361">
        <v>361</v>
      </c>
      <c r="AB361">
        <f t="shared" si="111"/>
        <v>360</v>
      </c>
      <c r="AC361">
        <f t="shared" si="112"/>
        <v>1.5</v>
      </c>
      <c r="AD361">
        <f t="shared" si="113"/>
        <v>0.5</v>
      </c>
    </row>
    <row r="362" spans="7:30" x14ac:dyDescent="0.35">
      <c r="G362">
        <v>362</v>
      </c>
      <c r="H362">
        <f t="shared" si="96"/>
        <v>361</v>
      </c>
      <c r="I362">
        <f t="shared" si="97"/>
        <v>0.51645207439197272</v>
      </c>
      <c r="J362">
        <f t="shared" si="98"/>
        <v>2</v>
      </c>
      <c r="K362">
        <v>362</v>
      </c>
      <c r="L362">
        <f t="shared" si="99"/>
        <v>361</v>
      </c>
      <c r="M362">
        <f t="shared" si="100"/>
        <v>0.51645207439197272</v>
      </c>
      <c r="N362">
        <f t="shared" si="101"/>
        <v>2</v>
      </c>
      <c r="O362">
        <v>362</v>
      </c>
      <c r="P362">
        <f t="shared" si="102"/>
        <v>361</v>
      </c>
      <c r="Q362">
        <f t="shared" si="103"/>
        <v>1.5</v>
      </c>
      <c r="R362">
        <f t="shared" si="104"/>
        <v>1.5</v>
      </c>
      <c r="S362">
        <v>362</v>
      </c>
      <c r="T362">
        <f t="shared" si="105"/>
        <v>361</v>
      </c>
      <c r="U362">
        <f t="shared" si="106"/>
        <v>0.51106554528619896</v>
      </c>
      <c r="V362">
        <f t="shared" si="107"/>
        <v>0.83629635456727502</v>
      </c>
      <c r="W362">
        <v>362</v>
      </c>
      <c r="X362">
        <f t="shared" si="108"/>
        <v>361</v>
      </c>
      <c r="Y362">
        <f t="shared" si="109"/>
        <v>1.5110655452862041</v>
      </c>
      <c r="Z362">
        <f t="shared" si="110"/>
        <v>0.83629635456727502</v>
      </c>
      <c r="AA362">
        <v>362</v>
      </c>
      <c r="AB362">
        <f t="shared" si="111"/>
        <v>361</v>
      </c>
      <c r="AC362">
        <f t="shared" si="112"/>
        <v>1.5</v>
      </c>
      <c r="AD362">
        <f t="shared" si="113"/>
        <v>0.5</v>
      </c>
    </row>
    <row r="363" spans="7:30" x14ac:dyDescent="0.35">
      <c r="G363">
        <v>363</v>
      </c>
      <c r="H363">
        <f t="shared" si="96"/>
        <v>362</v>
      </c>
      <c r="I363">
        <f t="shared" si="97"/>
        <v>0.51788268955649341</v>
      </c>
      <c r="J363">
        <f t="shared" si="98"/>
        <v>1</v>
      </c>
      <c r="K363">
        <v>363</v>
      </c>
      <c r="L363">
        <f t="shared" si="99"/>
        <v>362</v>
      </c>
      <c r="M363">
        <f t="shared" si="100"/>
        <v>0.51788268955649341</v>
      </c>
      <c r="N363">
        <f t="shared" si="101"/>
        <v>1</v>
      </c>
      <c r="O363">
        <v>363</v>
      </c>
      <c r="P363">
        <f t="shared" si="102"/>
        <v>362</v>
      </c>
      <c r="Q363">
        <f t="shared" si="103"/>
        <v>1.5</v>
      </c>
      <c r="R363">
        <f t="shared" si="104"/>
        <v>1.5</v>
      </c>
      <c r="S363">
        <v>363</v>
      </c>
      <c r="T363">
        <f t="shared" si="105"/>
        <v>362</v>
      </c>
      <c r="U363">
        <f t="shared" si="106"/>
        <v>0.51202776661543303</v>
      </c>
      <c r="V363">
        <f t="shared" si="107"/>
        <v>0.163703645432725</v>
      </c>
      <c r="W363">
        <v>363</v>
      </c>
      <c r="X363">
        <f t="shared" si="108"/>
        <v>362</v>
      </c>
      <c r="Y363">
        <f t="shared" si="109"/>
        <v>1.512027766615438</v>
      </c>
      <c r="Z363">
        <f t="shared" si="110"/>
        <v>0.163703645432725</v>
      </c>
      <c r="AA363">
        <v>363</v>
      </c>
      <c r="AB363">
        <f t="shared" si="111"/>
        <v>362</v>
      </c>
      <c r="AC363">
        <f t="shared" si="112"/>
        <v>1.5</v>
      </c>
      <c r="AD363">
        <f t="shared" si="113"/>
        <v>0.5</v>
      </c>
    </row>
    <row r="364" spans="7:30" x14ac:dyDescent="0.35">
      <c r="G364">
        <v>364</v>
      </c>
      <c r="H364">
        <f t="shared" si="96"/>
        <v>363</v>
      </c>
      <c r="I364">
        <f t="shared" si="97"/>
        <v>0.51931330472101411</v>
      </c>
      <c r="J364">
        <f t="shared" si="98"/>
        <v>2</v>
      </c>
      <c r="K364">
        <v>364</v>
      </c>
      <c r="L364">
        <f t="shared" si="99"/>
        <v>363</v>
      </c>
      <c r="M364">
        <f t="shared" si="100"/>
        <v>0.51931330472101411</v>
      </c>
      <c r="N364">
        <f t="shared" si="101"/>
        <v>2</v>
      </c>
      <c r="O364">
        <v>364</v>
      </c>
      <c r="P364">
        <f t="shared" si="102"/>
        <v>363</v>
      </c>
      <c r="Q364">
        <f t="shared" si="103"/>
        <v>1.5</v>
      </c>
      <c r="R364">
        <f t="shared" si="104"/>
        <v>1.5</v>
      </c>
      <c r="S364">
        <v>364</v>
      </c>
      <c r="T364">
        <f t="shared" si="105"/>
        <v>363</v>
      </c>
      <c r="U364">
        <f t="shared" si="106"/>
        <v>0.51298998794466699</v>
      </c>
      <c r="V364">
        <f t="shared" si="107"/>
        <v>0.83629635456727502</v>
      </c>
      <c r="W364">
        <v>364</v>
      </c>
      <c r="X364">
        <f t="shared" si="108"/>
        <v>363</v>
      </c>
      <c r="Y364">
        <f t="shared" si="109"/>
        <v>1.512989987944672</v>
      </c>
      <c r="Z364">
        <f t="shared" si="110"/>
        <v>0.83629635456727502</v>
      </c>
      <c r="AA364">
        <v>364</v>
      </c>
      <c r="AB364">
        <f t="shared" si="111"/>
        <v>363</v>
      </c>
      <c r="AC364">
        <f t="shared" si="112"/>
        <v>1.5</v>
      </c>
      <c r="AD364">
        <f t="shared" si="113"/>
        <v>0.5</v>
      </c>
    </row>
    <row r="365" spans="7:30" x14ac:dyDescent="0.35">
      <c r="G365">
        <v>365</v>
      </c>
      <c r="H365">
        <f t="shared" si="96"/>
        <v>364</v>
      </c>
      <c r="I365">
        <f t="shared" si="97"/>
        <v>0.52074391988553481</v>
      </c>
      <c r="J365">
        <f t="shared" si="98"/>
        <v>1</v>
      </c>
      <c r="K365">
        <v>365</v>
      </c>
      <c r="L365">
        <f t="shared" si="99"/>
        <v>364</v>
      </c>
      <c r="M365">
        <f t="shared" si="100"/>
        <v>0.52074391988553481</v>
      </c>
      <c r="N365">
        <f t="shared" si="101"/>
        <v>1</v>
      </c>
      <c r="O365">
        <v>365</v>
      </c>
      <c r="P365">
        <f t="shared" si="102"/>
        <v>364</v>
      </c>
      <c r="Q365">
        <f t="shared" si="103"/>
        <v>1.5</v>
      </c>
      <c r="R365">
        <f t="shared" si="104"/>
        <v>1.5</v>
      </c>
      <c r="S365">
        <v>365</v>
      </c>
      <c r="T365">
        <f t="shared" si="105"/>
        <v>364</v>
      </c>
      <c r="U365">
        <f t="shared" si="106"/>
        <v>0.51395220927390095</v>
      </c>
      <c r="V365">
        <f t="shared" si="107"/>
        <v>0.163703645432725</v>
      </c>
      <c r="W365">
        <v>365</v>
      </c>
      <c r="X365">
        <f t="shared" si="108"/>
        <v>364</v>
      </c>
      <c r="Y365">
        <f t="shared" si="109"/>
        <v>1.5139522092739059</v>
      </c>
      <c r="Z365">
        <f t="shared" si="110"/>
        <v>0.163703645432725</v>
      </c>
      <c r="AA365">
        <v>365</v>
      </c>
      <c r="AB365">
        <f t="shared" si="111"/>
        <v>364</v>
      </c>
      <c r="AC365">
        <f t="shared" si="112"/>
        <v>1.5</v>
      </c>
      <c r="AD365">
        <f t="shared" si="113"/>
        <v>0.5</v>
      </c>
    </row>
    <row r="366" spans="7:30" x14ac:dyDescent="0.35">
      <c r="G366">
        <v>366</v>
      </c>
      <c r="H366">
        <f t="shared" si="96"/>
        <v>365</v>
      </c>
      <c r="I366">
        <f t="shared" si="97"/>
        <v>0.52217453505005551</v>
      </c>
      <c r="J366">
        <f t="shared" si="98"/>
        <v>2</v>
      </c>
      <c r="K366">
        <v>366</v>
      </c>
      <c r="L366">
        <f t="shared" si="99"/>
        <v>365</v>
      </c>
      <c r="M366">
        <f t="shared" si="100"/>
        <v>0.52217453505005551</v>
      </c>
      <c r="N366">
        <f t="shared" si="101"/>
        <v>2</v>
      </c>
      <c r="O366">
        <v>366</v>
      </c>
      <c r="P366">
        <f t="shared" si="102"/>
        <v>365</v>
      </c>
      <c r="Q366">
        <f t="shared" si="103"/>
        <v>1.5</v>
      </c>
      <c r="R366">
        <f t="shared" si="104"/>
        <v>1.5</v>
      </c>
      <c r="S366">
        <v>366</v>
      </c>
      <c r="T366">
        <f t="shared" si="105"/>
        <v>365</v>
      </c>
      <c r="U366">
        <f t="shared" si="106"/>
        <v>0.51491443060313502</v>
      </c>
      <c r="V366">
        <f t="shared" si="107"/>
        <v>0.83629635456727502</v>
      </c>
      <c r="W366">
        <v>366</v>
      </c>
      <c r="X366">
        <f t="shared" si="108"/>
        <v>365</v>
      </c>
      <c r="Y366">
        <f t="shared" si="109"/>
        <v>1.5149144306031401</v>
      </c>
      <c r="Z366">
        <f t="shared" si="110"/>
        <v>0.83629635456727502</v>
      </c>
      <c r="AA366">
        <v>366</v>
      </c>
      <c r="AB366">
        <f t="shared" si="111"/>
        <v>365</v>
      </c>
      <c r="AC366">
        <f t="shared" si="112"/>
        <v>1.5</v>
      </c>
      <c r="AD366">
        <f t="shared" si="113"/>
        <v>0.5</v>
      </c>
    </row>
    <row r="367" spans="7:30" x14ac:dyDescent="0.35">
      <c r="G367">
        <v>367</v>
      </c>
      <c r="H367">
        <f t="shared" si="96"/>
        <v>366</v>
      </c>
      <c r="I367">
        <f t="shared" si="97"/>
        <v>0.52360515021457621</v>
      </c>
      <c r="J367">
        <f t="shared" si="98"/>
        <v>1</v>
      </c>
      <c r="K367">
        <v>367</v>
      </c>
      <c r="L367">
        <f t="shared" si="99"/>
        <v>366</v>
      </c>
      <c r="M367">
        <f t="shared" si="100"/>
        <v>0.52360515021457621</v>
      </c>
      <c r="N367">
        <f t="shared" si="101"/>
        <v>1</v>
      </c>
      <c r="O367">
        <v>367</v>
      </c>
      <c r="P367">
        <f t="shared" si="102"/>
        <v>366</v>
      </c>
      <c r="Q367">
        <f t="shared" si="103"/>
        <v>1.5</v>
      </c>
      <c r="R367">
        <f t="shared" si="104"/>
        <v>1.5</v>
      </c>
      <c r="S367">
        <v>367</v>
      </c>
      <c r="T367">
        <f t="shared" si="105"/>
        <v>366</v>
      </c>
      <c r="U367">
        <f t="shared" si="106"/>
        <v>0.51587665193236898</v>
      </c>
      <c r="V367">
        <f t="shared" si="107"/>
        <v>0.163703645432725</v>
      </c>
      <c r="W367">
        <v>367</v>
      </c>
      <c r="X367">
        <f t="shared" si="108"/>
        <v>366</v>
      </c>
      <c r="Y367">
        <f t="shared" si="109"/>
        <v>1.5158766519323741</v>
      </c>
      <c r="Z367">
        <f t="shared" si="110"/>
        <v>0.163703645432725</v>
      </c>
      <c r="AA367">
        <v>367</v>
      </c>
      <c r="AB367">
        <f t="shared" si="111"/>
        <v>366</v>
      </c>
      <c r="AC367">
        <f t="shared" si="112"/>
        <v>1.5</v>
      </c>
      <c r="AD367">
        <f t="shared" si="113"/>
        <v>0.5</v>
      </c>
    </row>
    <row r="368" spans="7:30" x14ac:dyDescent="0.35">
      <c r="G368">
        <v>368</v>
      </c>
      <c r="H368">
        <f t="shared" si="96"/>
        <v>367</v>
      </c>
      <c r="I368">
        <f t="shared" si="97"/>
        <v>0.52503576537909691</v>
      </c>
      <c r="J368">
        <f t="shared" si="98"/>
        <v>2</v>
      </c>
      <c r="K368">
        <v>368</v>
      </c>
      <c r="L368">
        <f t="shared" si="99"/>
        <v>367</v>
      </c>
      <c r="M368">
        <f t="shared" si="100"/>
        <v>0.52503576537909691</v>
      </c>
      <c r="N368">
        <f t="shared" si="101"/>
        <v>2</v>
      </c>
      <c r="O368">
        <v>368</v>
      </c>
      <c r="P368">
        <f t="shared" si="102"/>
        <v>367</v>
      </c>
      <c r="Q368">
        <f t="shared" si="103"/>
        <v>1.5</v>
      </c>
      <c r="R368">
        <f t="shared" si="104"/>
        <v>1.5</v>
      </c>
      <c r="S368">
        <v>368</v>
      </c>
      <c r="T368">
        <f t="shared" si="105"/>
        <v>367</v>
      </c>
      <c r="U368">
        <f t="shared" si="106"/>
        <v>0.51683887326160294</v>
      </c>
      <c r="V368">
        <f t="shared" si="107"/>
        <v>0.83629635456727502</v>
      </c>
      <c r="W368">
        <v>368</v>
      </c>
      <c r="X368">
        <f t="shared" si="108"/>
        <v>367</v>
      </c>
      <c r="Y368">
        <f t="shared" si="109"/>
        <v>1.516838873261608</v>
      </c>
      <c r="Z368">
        <f t="shared" si="110"/>
        <v>0.83629635456727502</v>
      </c>
      <c r="AA368">
        <v>368</v>
      </c>
      <c r="AB368">
        <f t="shared" si="111"/>
        <v>367</v>
      </c>
      <c r="AC368">
        <f t="shared" si="112"/>
        <v>1.5</v>
      </c>
      <c r="AD368">
        <f t="shared" si="113"/>
        <v>0.5</v>
      </c>
    </row>
    <row r="369" spans="7:30" x14ac:dyDescent="0.35">
      <c r="G369">
        <v>369</v>
      </c>
      <c r="H369">
        <f t="shared" si="96"/>
        <v>368</v>
      </c>
      <c r="I369">
        <f t="shared" si="97"/>
        <v>0.52646638054361761</v>
      </c>
      <c r="J369">
        <f t="shared" si="98"/>
        <v>1</v>
      </c>
      <c r="K369">
        <v>369</v>
      </c>
      <c r="L369">
        <f t="shared" si="99"/>
        <v>368</v>
      </c>
      <c r="M369">
        <f t="shared" si="100"/>
        <v>0.52646638054361761</v>
      </c>
      <c r="N369">
        <f t="shared" si="101"/>
        <v>1</v>
      </c>
      <c r="O369">
        <v>369</v>
      </c>
      <c r="P369">
        <f t="shared" si="102"/>
        <v>368</v>
      </c>
      <c r="Q369">
        <f t="shared" si="103"/>
        <v>1.5</v>
      </c>
      <c r="R369">
        <f t="shared" si="104"/>
        <v>1.5</v>
      </c>
      <c r="S369">
        <v>369</v>
      </c>
      <c r="T369">
        <f t="shared" si="105"/>
        <v>368</v>
      </c>
      <c r="U369">
        <f t="shared" si="106"/>
        <v>0.51780109459083701</v>
      </c>
      <c r="V369">
        <f t="shared" si="107"/>
        <v>0.163703645432725</v>
      </c>
      <c r="W369">
        <v>369</v>
      </c>
      <c r="X369">
        <f t="shared" si="108"/>
        <v>368</v>
      </c>
      <c r="Y369">
        <f t="shared" si="109"/>
        <v>1.517801094590842</v>
      </c>
      <c r="Z369">
        <f t="shared" si="110"/>
        <v>0.163703645432725</v>
      </c>
      <c r="AA369">
        <v>369</v>
      </c>
      <c r="AB369">
        <f t="shared" si="111"/>
        <v>368</v>
      </c>
      <c r="AC369">
        <f t="shared" si="112"/>
        <v>1.5</v>
      </c>
      <c r="AD369">
        <f t="shared" si="113"/>
        <v>0.5</v>
      </c>
    </row>
    <row r="370" spans="7:30" x14ac:dyDescent="0.35">
      <c r="G370">
        <v>370</v>
      </c>
      <c r="H370">
        <f t="shared" si="96"/>
        <v>369</v>
      </c>
      <c r="I370">
        <f t="shared" si="97"/>
        <v>0.52789699570813831</v>
      </c>
      <c r="J370">
        <f t="shared" si="98"/>
        <v>2</v>
      </c>
      <c r="K370">
        <v>370</v>
      </c>
      <c r="L370">
        <f t="shared" si="99"/>
        <v>369</v>
      </c>
      <c r="M370">
        <f t="shared" si="100"/>
        <v>0.52789699570813831</v>
      </c>
      <c r="N370">
        <f t="shared" si="101"/>
        <v>2</v>
      </c>
      <c r="O370">
        <v>370</v>
      </c>
      <c r="P370">
        <f t="shared" si="102"/>
        <v>369</v>
      </c>
      <c r="Q370">
        <f t="shared" si="103"/>
        <v>1.5</v>
      </c>
      <c r="R370">
        <f t="shared" si="104"/>
        <v>1.5</v>
      </c>
      <c r="S370">
        <v>370</v>
      </c>
      <c r="T370">
        <f t="shared" si="105"/>
        <v>369</v>
      </c>
      <c r="U370">
        <f t="shared" si="106"/>
        <v>0.51876331592007097</v>
      </c>
      <c r="V370">
        <f t="shared" si="107"/>
        <v>0.83629635456727502</v>
      </c>
      <c r="W370">
        <v>370</v>
      </c>
      <c r="X370">
        <f t="shared" si="108"/>
        <v>369</v>
      </c>
      <c r="Y370">
        <f t="shared" si="109"/>
        <v>1.5187633159200762</v>
      </c>
      <c r="Z370">
        <f t="shared" si="110"/>
        <v>0.83629635456727502</v>
      </c>
      <c r="AA370">
        <v>370</v>
      </c>
      <c r="AB370">
        <f t="shared" si="111"/>
        <v>369</v>
      </c>
      <c r="AC370">
        <f t="shared" si="112"/>
        <v>1.5</v>
      </c>
      <c r="AD370">
        <f t="shared" si="113"/>
        <v>0.5</v>
      </c>
    </row>
    <row r="371" spans="7:30" x14ac:dyDescent="0.35">
      <c r="G371">
        <v>371</v>
      </c>
      <c r="H371">
        <f t="shared" si="96"/>
        <v>370</v>
      </c>
      <c r="I371">
        <f t="shared" si="97"/>
        <v>0.529327610872659</v>
      </c>
      <c r="J371">
        <f t="shared" si="98"/>
        <v>1</v>
      </c>
      <c r="K371">
        <v>371</v>
      </c>
      <c r="L371">
        <f t="shared" si="99"/>
        <v>370</v>
      </c>
      <c r="M371">
        <f t="shared" si="100"/>
        <v>0.529327610872659</v>
      </c>
      <c r="N371">
        <f t="shared" si="101"/>
        <v>1</v>
      </c>
      <c r="O371">
        <v>371</v>
      </c>
      <c r="P371">
        <f t="shared" si="102"/>
        <v>370</v>
      </c>
      <c r="Q371">
        <f t="shared" si="103"/>
        <v>1.5</v>
      </c>
      <c r="R371">
        <f t="shared" si="104"/>
        <v>1.5</v>
      </c>
      <c r="S371">
        <v>371</v>
      </c>
      <c r="T371">
        <f t="shared" si="105"/>
        <v>370</v>
      </c>
      <c r="U371">
        <f t="shared" si="106"/>
        <v>0.51972553724930504</v>
      </c>
      <c r="V371">
        <f t="shared" si="107"/>
        <v>0.163703645432725</v>
      </c>
      <c r="W371">
        <v>371</v>
      </c>
      <c r="X371">
        <f t="shared" si="108"/>
        <v>370</v>
      </c>
      <c r="Y371">
        <f t="shared" si="109"/>
        <v>1.5197255372493101</v>
      </c>
      <c r="Z371">
        <f t="shared" si="110"/>
        <v>0.163703645432725</v>
      </c>
      <c r="AA371">
        <v>371</v>
      </c>
      <c r="AB371">
        <f t="shared" si="111"/>
        <v>370</v>
      </c>
      <c r="AC371">
        <f t="shared" si="112"/>
        <v>1.5</v>
      </c>
      <c r="AD371">
        <f t="shared" si="113"/>
        <v>0.5</v>
      </c>
    </row>
    <row r="372" spans="7:30" x14ac:dyDescent="0.35">
      <c r="G372">
        <v>372</v>
      </c>
      <c r="H372">
        <f t="shared" si="96"/>
        <v>371</v>
      </c>
      <c r="I372">
        <f t="shared" si="97"/>
        <v>0.5307582260371797</v>
      </c>
      <c r="J372">
        <f t="shared" si="98"/>
        <v>2</v>
      </c>
      <c r="K372">
        <v>372</v>
      </c>
      <c r="L372">
        <f t="shared" si="99"/>
        <v>371</v>
      </c>
      <c r="M372">
        <f t="shared" si="100"/>
        <v>0.5307582260371797</v>
      </c>
      <c r="N372">
        <f t="shared" si="101"/>
        <v>2</v>
      </c>
      <c r="O372">
        <v>372</v>
      </c>
      <c r="P372">
        <f t="shared" si="102"/>
        <v>371</v>
      </c>
      <c r="Q372">
        <f t="shared" si="103"/>
        <v>1.5</v>
      </c>
      <c r="R372">
        <f t="shared" si="104"/>
        <v>1.5</v>
      </c>
      <c r="S372">
        <v>372</v>
      </c>
      <c r="T372">
        <f t="shared" si="105"/>
        <v>371</v>
      </c>
      <c r="U372">
        <f t="shared" si="106"/>
        <v>0.520687758578539</v>
      </c>
      <c r="V372">
        <f t="shared" si="107"/>
        <v>0.83629635456727502</v>
      </c>
      <c r="W372">
        <v>372</v>
      </c>
      <c r="X372">
        <f t="shared" si="108"/>
        <v>371</v>
      </c>
      <c r="Y372">
        <f t="shared" si="109"/>
        <v>1.5206877585785441</v>
      </c>
      <c r="Z372">
        <f t="shared" si="110"/>
        <v>0.83629635456727502</v>
      </c>
      <c r="AA372">
        <v>372</v>
      </c>
      <c r="AB372">
        <f t="shared" si="111"/>
        <v>371</v>
      </c>
      <c r="AC372">
        <f t="shared" si="112"/>
        <v>1.5</v>
      </c>
      <c r="AD372">
        <f t="shared" si="113"/>
        <v>0.5</v>
      </c>
    </row>
    <row r="373" spans="7:30" x14ac:dyDescent="0.35">
      <c r="G373">
        <v>373</v>
      </c>
      <c r="H373">
        <f t="shared" si="96"/>
        <v>372</v>
      </c>
      <c r="I373">
        <f t="shared" si="97"/>
        <v>0.5321888412017004</v>
      </c>
      <c r="J373">
        <f t="shared" si="98"/>
        <v>1</v>
      </c>
      <c r="K373">
        <v>373</v>
      </c>
      <c r="L373">
        <f t="shared" si="99"/>
        <v>372</v>
      </c>
      <c r="M373">
        <f t="shared" si="100"/>
        <v>0.5321888412017004</v>
      </c>
      <c r="N373">
        <f t="shared" si="101"/>
        <v>1</v>
      </c>
      <c r="O373">
        <v>373</v>
      </c>
      <c r="P373">
        <f t="shared" si="102"/>
        <v>372</v>
      </c>
      <c r="Q373">
        <f t="shared" si="103"/>
        <v>1.5</v>
      </c>
      <c r="R373">
        <f t="shared" si="104"/>
        <v>1.5</v>
      </c>
      <c r="S373">
        <v>373</v>
      </c>
      <c r="T373">
        <f t="shared" si="105"/>
        <v>372</v>
      </c>
      <c r="U373">
        <f t="shared" si="106"/>
        <v>0.52164997990777295</v>
      </c>
      <c r="V373">
        <f t="shared" si="107"/>
        <v>0.163703645432725</v>
      </c>
      <c r="W373">
        <v>373</v>
      </c>
      <c r="X373">
        <f t="shared" si="108"/>
        <v>372</v>
      </c>
      <c r="Y373">
        <f t="shared" si="109"/>
        <v>1.5216499799077781</v>
      </c>
      <c r="Z373">
        <f t="shared" si="110"/>
        <v>0.163703645432725</v>
      </c>
      <c r="AA373">
        <v>373</v>
      </c>
      <c r="AB373">
        <f t="shared" si="111"/>
        <v>372</v>
      </c>
      <c r="AC373">
        <f t="shared" si="112"/>
        <v>1.5</v>
      </c>
      <c r="AD373">
        <f t="shared" si="113"/>
        <v>0.5</v>
      </c>
    </row>
    <row r="374" spans="7:30" x14ac:dyDescent="0.35">
      <c r="G374">
        <v>374</v>
      </c>
      <c r="H374">
        <f t="shared" si="96"/>
        <v>373</v>
      </c>
      <c r="I374">
        <f t="shared" si="97"/>
        <v>0.5336194563662211</v>
      </c>
      <c r="J374">
        <f t="shared" si="98"/>
        <v>2</v>
      </c>
      <c r="K374">
        <v>374</v>
      </c>
      <c r="L374">
        <f t="shared" si="99"/>
        <v>373</v>
      </c>
      <c r="M374">
        <f t="shared" si="100"/>
        <v>0.5336194563662211</v>
      </c>
      <c r="N374">
        <f t="shared" si="101"/>
        <v>2</v>
      </c>
      <c r="O374">
        <v>374</v>
      </c>
      <c r="P374">
        <f t="shared" si="102"/>
        <v>373</v>
      </c>
      <c r="Q374">
        <f t="shared" si="103"/>
        <v>1.5</v>
      </c>
      <c r="R374">
        <f t="shared" si="104"/>
        <v>1.5</v>
      </c>
      <c r="S374">
        <v>374</v>
      </c>
      <c r="T374">
        <f t="shared" si="105"/>
        <v>373</v>
      </c>
      <c r="U374">
        <f t="shared" si="106"/>
        <v>0.52261220123700702</v>
      </c>
      <c r="V374">
        <f t="shared" si="107"/>
        <v>0.83629635456727502</v>
      </c>
      <c r="W374">
        <v>374</v>
      </c>
      <c r="X374">
        <f t="shared" si="108"/>
        <v>373</v>
      </c>
      <c r="Y374">
        <f t="shared" si="109"/>
        <v>1.522612201237012</v>
      </c>
      <c r="Z374">
        <f t="shared" si="110"/>
        <v>0.83629635456727502</v>
      </c>
      <c r="AA374">
        <v>374</v>
      </c>
      <c r="AB374">
        <f t="shared" si="111"/>
        <v>373</v>
      </c>
      <c r="AC374">
        <f t="shared" si="112"/>
        <v>1.5</v>
      </c>
      <c r="AD374">
        <f t="shared" si="113"/>
        <v>0.5</v>
      </c>
    </row>
    <row r="375" spans="7:30" x14ac:dyDescent="0.35">
      <c r="G375">
        <v>375</v>
      </c>
      <c r="H375">
        <f t="shared" si="96"/>
        <v>374</v>
      </c>
      <c r="I375">
        <f t="shared" si="97"/>
        <v>0.5350500715307418</v>
      </c>
      <c r="J375">
        <f t="shared" si="98"/>
        <v>1</v>
      </c>
      <c r="K375">
        <v>375</v>
      </c>
      <c r="L375">
        <f t="shared" si="99"/>
        <v>374</v>
      </c>
      <c r="M375">
        <f t="shared" si="100"/>
        <v>0.5350500715307418</v>
      </c>
      <c r="N375">
        <f t="shared" si="101"/>
        <v>1</v>
      </c>
      <c r="O375">
        <v>375</v>
      </c>
      <c r="P375">
        <f t="shared" si="102"/>
        <v>374</v>
      </c>
      <c r="Q375">
        <f t="shared" si="103"/>
        <v>1.5</v>
      </c>
      <c r="R375">
        <f t="shared" si="104"/>
        <v>1.5</v>
      </c>
      <c r="S375">
        <v>375</v>
      </c>
      <c r="T375">
        <f t="shared" si="105"/>
        <v>374</v>
      </c>
      <c r="U375">
        <f t="shared" si="106"/>
        <v>0.52357442256624098</v>
      </c>
      <c r="V375">
        <f t="shared" si="107"/>
        <v>0.163703645432725</v>
      </c>
      <c r="W375">
        <v>375</v>
      </c>
      <c r="X375">
        <f t="shared" si="108"/>
        <v>374</v>
      </c>
      <c r="Y375">
        <f t="shared" si="109"/>
        <v>1.523574422566246</v>
      </c>
      <c r="Z375">
        <f t="shared" si="110"/>
        <v>0.163703645432725</v>
      </c>
      <c r="AA375">
        <v>375</v>
      </c>
      <c r="AB375">
        <f t="shared" si="111"/>
        <v>374</v>
      </c>
      <c r="AC375">
        <f t="shared" si="112"/>
        <v>1.5</v>
      </c>
      <c r="AD375">
        <f t="shared" si="113"/>
        <v>0.5</v>
      </c>
    </row>
    <row r="376" spans="7:30" x14ac:dyDescent="0.35">
      <c r="G376">
        <v>376</v>
      </c>
      <c r="H376">
        <f t="shared" si="96"/>
        <v>375</v>
      </c>
      <c r="I376">
        <f t="shared" si="97"/>
        <v>0.5364806866952625</v>
      </c>
      <c r="J376">
        <f t="shared" si="98"/>
        <v>2</v>
      </c>
      <c r="K376">
        <v>376</v>
      </c>
      <c r="L376">
        <f t="shared" si="99"/>
        <v>375</v>
      </c>
      <c r="M376">
        <f t="shared" si="100"/>
        <v>0.5364806866952625</v>
      </c>
      <c r="N376">
        <f t="shared" si="101"/>
        <v>2</v>
      </c>
      <c r="O376">
        <v>376</v>
      </c>
      <c r="P376">
        <f t="shared" si="102"/>
        <v>375</v>
      </c>
      <c r="Q376">
        <f t="shared" si="103"/>
        <v>1.5</v>
      </c>
      <c r="R376">
        <f t="shared" si="104"/>
        <v>1.5</v>
      </c>
      <c r="S376">
        <v>376</v>
      </c>
      <c r="T376">
        <f t="shared" si="105"/>
        <v>375</v>
      </c>
      <c r="U376">
        <f t="shared" si="106"/>
        <v>0.52453664389547494</v>
      </c>
      <c r="V376">
        <f t="shared" si="107"/>
        <v>0.83629635456727502</v>
      </c>
      <c r="W376">
        <v>376</v>
      </c>
      <c r="X376">
        <f t="shared" si="108"/>
        <v>375</v>
      </c>
      <c r="Y376">
        <f t="shared" si="109"/>
        <v>1.5245366438954799</v>
      </c>
      <c r="Z376">
        <f t="shared" si="110"/>
        <v>0.83629635456727502</v>
      </c>
      <c r="AA376">
        <v>376</v>
      </c>
      <c r="AB376">
        <f t="shared" si="111"/>
        <v>375</v>
      </c>
      <c r="AC376">
        <f t="shared" si="112"/>
        <v>1.5</v>
      </c>
      <c r="AD376">
        <f t="shared" si="113"/>
        <v>0.5</v>
      </c>
    </row>
    <row r="377" spans="7:30" x14ac:dyDescent="0.35">
      <c r="G377">
        <v>377</v>
      </c>
      <c r="H377">
        <f t="shared" si="96"/>
        <v>376</v>
      </c>
      <c r="I377">
        <f t="shared" si="97"/>
        <v>0.5379113018597832</v>
      </c>
      <c r="J377">
        <f t="shared" si="98"/>
        <v>1</v>
      </c>
      <c r="K377">
        <v>377</v>
      </c>
      <c r="L377">
        <f t="shared" si="99"/>
        <v>376</v>
      </c>
      <c r="M377">
        <f t="shared" si="100"/>
        <v>0.5379113018597832</v>
      </c>
      <c r="N377">
        <f t="shared" si="101"/>
        <v>1</v>
      </c>
      <c r="O377">
        <v>377</v>
      </c>
      <c r="P377">
        <f t="shared" si="102"/>
        <v>376</v>
      </c>
      <c r="Q377">
        <f t="shared" si="103"/>
        <v>1.5</v>
      </c>
      <c r="R377">
        <f t="shared" si="104"/>
        <v>1.5</v>
      </c>
      <c r="S377">
        <v>377</v>
      </c>
      <c r="T377">
        <f t="shared" si="105"/>
        <v>376</v>
      </c>
      <c r="U377">
        <f t="shared" si="106"/>
        <v>0.52549886522470901</v>
      </c>
      <c r="V377">
        <f t="shared" si="107"/>
        <v>0.163703645432725</v>
      </c>
      <c r="W377">
        <v>377</v>
      </c>
      <c r="X377">
        <f t="shared" si="108"/>
        <v>376</v>
      </c>
      <c r="Y377">
        <f t="shared" si="109"/>
        <v>1.5254988652247141</v>
      </c>
      <c r="Z377">
        <f t="shared" si="110"/>
        <v>0.163703645432725</v>
      </c>
      <c r="AA377">
        <v>377</v>
      </c>
      <c r="AB377">
        <f t="shared" si="111"/>
        <v>376</v>
      </c>
      <c r="AC377">
        <f t="shared" si="112"/>
        <v>1.5</v>
      </c>
      <c r="AD377">
        <f t="shared" si="113"/>
        <v>0.5</v>
      </c>
    </row>
    <row r="378" spans="7:30" x14ac:dyDescent="0.35">
      <c r="G378">
        <v>378</v>
      </c>
      <c r="H378">
        <f t="shared" si="96"/>
        <v>377</v>
      </c>
      <c r="I378">
        <f t="shared" si="97"/>
        <v>0.5393419170243039</v>
      </c>
      <c r="J378">
        <f t="shared" si="98"/>
        <v>2</v>
      </c>
      <c r="K378">
        <v>378</v>
      </c>
      <c r="L378">
        <f t="shared" si="99"/>
        <v>377</v>
      </c>
      <c r="M378">
        <f t="shared" si="100"/>
        <v>0.5393419170243039</v>
      </c>
      <c r="N378">
        <f t="shared" si="101"/>
        <v>2</v>
      </c>
      <c r="O378">
        <v>378</v>
      </c>
      <c r="P378">
        <f t="shared" si="102"/>
        <v>377</v>
      </c>
      <c r="Q378">
        <f t="shared" si="103"/>
        <v>1.5</v>
      </c>
      <c r="R378">
        <f t="shared" si="104"/>
        <v>1.5</v>
      </c>
      <c r="S378">
        <v>378</v>
      </c>
      <c r="T378">
        <f t="shared" si="105"/>
        <v>377</v>
      </c>
      <c r="U378">
        <f t="shared" si="106"/>
        <v>0.52646108655394297</v>
      </c>
      <c r="V378">
        <f t="shared" si="107"/>
        <v>0.83629635456727502</v>
      </c>
      <c r="W378">
        <v>378</v>
      </c>
      <c r="X378">
        <f t="shared" si="108"/>
        <v>377</v>
      </c>
      <c r="Y378">
        <f t="shared" si="109"/>
        <v>1.5264610865539481</v>
      </c>
      <c r="Z378">
        <f t="shared" si="110"/>
        <v>0.83629635456727502</v>
      </c>
      <c r="AA378">
        <v>378</v>
      </c>
      <c r="AB378">
        <f t="shared" si="111"/>
        <v>377</v>
      </c>
      <c r="AC378">
        <f t="shared" si="112"/>
        <v>1.5</v>
      </c>
      <c r="AD378">
        <f t="shared" si="113"/>
        <v>0.5</v>
      </c>
    </row>
    <row r="379" spans="7:30" x14ac:dyDescent="0.35">
      <c r="G379">
        <v>379</v>
      </c>
      <c r="H379">
        <f t="shared" si="96"/>
        <v>378</v>
      </c>
      <c r="I379">
        <f t="shared" si="97"/>
        <v>0.5407725321888246</v>
      </c>
      <c r="J379">
        <f t="shared" si="98"/>
        <v>1</v>
      </c>
      <c r="K379">
        <v>379</v>
      </c>
      <c r="L379">
        <f t="shared" si="99"/>
        <v>378</v>
      </c>
      <c r="M379">
        <f t="shared" si="100"/>
        <v>0.5407725321888246</v>
      </c>
      <c r="N379">
        <f t="shared" si="101"/>
        <v>1</v>
      </c>
      <c r="O379">
        <v>379</v>
      </c>
      <c r="P379">
        <f t="shared" si="102"/>
        <v>378</v>
      </c>
      <c r="Q379">
        <f t="shared" si="103"/>
        <v>1.5</v>
      </c>
      <c r="R379">
        <f t="shared" si="104"/>
        <v>1.5</v>
      </c>
      <c r="S379">
        <v>379</v>
      </c>
      <c r="T379">
        <f t="shared" si="105"/>
        <v>378</v>
      </c>
      <c r="U379">
        <f t="shared" si="106"/>
        <v>0.52742330788317704</v>
      </c>
      <c r="V379">
        <f t="shared" si="107"/>
        <v>0.163703645432725</v>
      </c>
      <c r="W379">
        <v>379</v>
      </c>
      <c r="X379">
        <f t="shared" si="108"/>
        <v>378</v>
      </c>
      <c r="Y379">
        <f t="shared" si="109"/>
        <v>1.527423307883182</v>
      </c>
      <c r="Z379">
        <f t="shared" si="110"/>
        <v>0.163703645432725</v>
      </c>
      <c r="AA379">
        <v>379</v>
      </c>
      <c r="AB379">
        <f t="shared" si="111"/>
        <v>378</v>
      </c>
      <c r="AC379">
        <f t="shared" si="112"/>
        <v>1.5</v>
      </c>
      <c r="AD379">
        <f t="shared" si="113"/>
        <v>0.5</v>
      </c>
    </row>
    <row r="380" spans="7:30" x14ac:dyDescent="0.35">
      <c r="G380">
        <v>380</v>
      </c>
      <c r="H380">
        <f t="shared" si="96"/>
        <v>379</v>
      </c>
      <c r="I380">
        <f t="shared" si="97"/>
        <v>0.54220314735334529</v>
      </c>
      <c r="J380">
        <f t="shared" si="98"/>
        <v>2</v>
      </c>
      <c r="K380">
        <v>380</v>
      </c>
      <c r="L380">
        <f t="shared" si="99"/>
        <v>379</v>
      </c>
      <c r="M380">
        <f t="shared" si="100"/>
        <v>0.54220314735334529</v>
      </c>
      <c r="N380">
        <f t="shared" si="101"/>
        <v>2</v>
      </c>
      <c r="O380">
        <v>380</v>
      </c>
      <c r="P380">
        <f t="shared" si="102"/>
        <v>379</v>
      </c>
      <c r="Q380">
        <f t="shared" si="103"/>
        <v>1.5</v>
      </c>
      <c r="R380">
        <f t="shared" si="104"/>
        <v>1.5</v>
      </c>
      <c r="S380">
        <v>380</v>
      </c>
      <c r="T380">
        <f t="shared" si="105"/>
        <v>379</v>
      </c>
      <c r="U380">
        <f t="shared" si="106"/>
        <v>0.528385529212411</v>
      </c>
      <c r="V380">
        <f t="shared" si="107"/>
        <v>0.83629635456727502</v>
      </c>
      <c r="W380">
        <v>380</v>
      </c>
      <c r="X380">
        <f t="shared" si="108"/>
        <v>379</v>
      </c>
      <c r="Y380">
        <f t="shared" si="109"/>
        <v>1.528385529212416</v>
      </c>
      <c r="Z380">
        <f t="shared" si="110"/>
        <v>0.83629635456727502</v>
      </c>
      <c r="AA380">
        <v>380</v>
      </c>
      <c r="AB380">
        <f t="shared" si="111"/>
        <v>379</v>
      </c>
      <c r="AC380">
        <f t="shared" si="112"/>
        <v>1.5</v>
      </c>
      <c r="AD380">
        <f t="shared" si="113"/>
        <v>0.5</v>
      </c>
    </row>
    <row r="381" spans="7:30" x14ac:dyDescent="0.35">
      <c r="G381">
        <v>381</v>
      </c>
      <c r="H381">
        <f t="shared" si="96"/>
        <v>380</v>
      </c>
      <c r="I381">
        <f t="shared" si="97"/>
        <v>0.54363376251786599</v>
      </c>
      <c r="J381">
        <f t="shared" si="98"/>
        <v>1</v>
      </c>
      <c r="K381">
        <v>381</v>
      </c>
      <c r="L381">
        <f t="shared" si="99"/>
        <v>380</v>
      </c>
      <c r="M381">
        <f t="shared" si="100"/>
        <v>0.54363376251786599</v>
      </c>
      <c r="N381">
        <f t="shared" si="101"/>
        <v>1</v>
      </c>
      <c r="O381">
        <v>381</v>
      </c>
      <c r="P381">
        <f t="shared" si="102"/>
        <v>380</v>
      </c>
      <c r="Q381">
        <f t="shared" si="103"/>
        <v>1.5</v>
      </c>
      <c r="R381">
        <f t="shared" si="104"/>
        <v>1.5</v>
      </c>
      <c r="S381">
        <v>381</v>
      </c>
      <c r="T381">
        <f t="shared" si="105"/>
        <v>380</v>
      </c>
      <c r="U381">
        <f t="shared" si="106"/>
        <v>0.52934775054164496</v>
      </c>
      <c r="V381">
        <f t="shared" si="107"/>
        <v>0.163703645432725</v>
      </c>
      <c r="W381">
        <v>381</v>
      </c>
      <c r="X381">
        <f t="shared" si="108"/>
        <v>380</v>
      </c>
      <c r="Y381">
        <f t="shared" si="109"/>
        <v>1.5293477505416502</v>
      </c>
      <c r="Z381">
        <f t="shared" si="110"/>
        <v>0.163703645432725</v>
      </c>
      <c r="AA381">
        <v>381</v>
      </c>
      <c r="AB381">
        <f t="shared" si="111"/>
        <v>380</v>
      </c>
      <c r="AC381">
        <f t="shared" si="112"/>
        <v>1.5</v>
      </c>
      <c r="AD381">
        <f t="shared" si="113"/>
        <v>0.5</v>
      </c>
    </row>
    <row r="382" spans="7:30" x14ac:dyDescent="0.35">
      <c r="G382">
        <v>382</v>
      </c>
      <c r="H382">
        <f t="shared" si="96"/>
        <v>381</v>
      </c>
      <c r="I382">
        <f t="shared" si="97"/>
        <v>0.54506437768238669</v>
      </c>
      <c r="J382">
        <f t="shared" si="98"/>
        <v>2</v>
      </c>
      <c r="K382">
        <v>382</v>
      </c>
      <c r="L382">
        <f t="shared" si="99"/>
        <v>381</v>
      </c>
      <c r="M382">
        <f t="shared" si="100"/>
        <v>0.54506437768238669</v>
      </c>
      <c r="N382">
        <f t="shared" si="101"/>
        <v>2</v>
      </c>
      <c r="O382">
        <v>382</v>
      </c>
      <c r="P382">
        <f t="shared" si="102"/>
        <v>381</v>
      </c>
      <c r="Q382">
        <f t="shared" si="103"/>
        <v>1.5</v>
      </c>
      <c r="R382">
        <f t="shared" si="104"/>
        <v>1.5</v>
      </c>
      <c r="S382">
        <v>382</v>
      </c>
      <c r="T382">
        <f t="shared" si="105"/>
        <v>381</v>
      </c>
      <c r="U382">
        <f t="shared" si="106"/>
        <v>0.53030997187087903</v>
      </c>
      <c r="V382">
        <f t="shared" si="107"/>
        <v>0.83629635456727502</v>
      </c>
      <c r="W382">
        <v>382</v>
      </c>
      <c r="X382">
        <f t="shared" si="108"/>
        <v>381</v>
      </c>
      <c r="Y382">
        <f t="shared" si="109"/>
        <v>1.5303099718708841</v>
      </c>
      <c r="Z382">
        <f t="shared" si="110"/>
        <v>0.83629635456727502</v>
      </c>
      <c r="AA382">
        <v>382</v>
      </c>
      <c r="AB382">
        <f t="shared" si="111"/>
        <v>381</v>
      </c>
      <c r="AC382">
        <f t="shared" si="112"/>
        <v>1.5</v>
      </c>
      <c r="AD382">
        <f t="shared" si="113"/>
        <v>0.5</v>
      </c>
    </row>
    <row r="383" spans="7:30" x14ac:dyDescent="0.35">
      <c r="G383">
        <v>383</v>
      </c>
      <c r="H383">
        <f t="shared" si="96"/>
        <v>382</v>
      </c>
      <c r="I383">
        <f t="shared" si="97"/>
        <v>0.54649499284690739</v>
      </c>
      <c r="J383">
        <f t="shared" si="98"/>
        <v>1</v>
      </c>
      <c r="K383">
        <v>383</v>
      </c>
      <c r="L383">
        <f t="shared" si="99"/>
        <v>382</v>
      </c>
      <c r="M383">
        <f t="shared" si="100"/>
        <v>0.54649499284690739</v>
      </c>
      <c r="N383">
        <f t="shared" si="101"/>
        <v>1</v>
      </c>
      <c r="O383">
        <v>383</v>
      </c>
      <c r="P383">
        <f t="shared" si="102"/>
        <v>382</v>
      </c>
      <c r="Q383">
        <f t="shared" si="103"/>
        <v>1.5</v>
      </c>
      <c r="R383">
        <f t="shared" si="104"/>
        <v>1.5</v>
      </c>
      <c r="S383">
        <v>383</v>
      </c>
      <c r="T383">
        <f t="shared" si="105"/>
        <v>382</v>
      </c>
      <c r="U383">
        <f t="shared" si="106"/>
        <v>0.53127219320011299</v>
      </c>
      <c r="V383">
        <f t="shared" si="107"/>
        <v>0.163703645432725</v>
      </c>
      <c r="W383">
        <v>383</v>
      </c>
      <c r="X383">
        <f t="shared" si="108"/>
        <v>382</v>
      </c>
      <c r="Y383">
        <f t="shared" si="109"/>
        <v>1.5312721932001181</v>
      </c>
      <c r="Z383">
        <f t="shared" si="110"/>
        <v>0.163703645432725</v>
      </c>
      <c r="AA383">
        <v>383</v>
      </c>
      <c r="AB383">
        <f t="shared" si="111"/>
        <v>382</v>
      </c>
      <c r="AC383">
        <f t="shared" si="112"/>
        <v>1.5</v>
      </c>
      <c r="AD383">
        <f t="shared" si="113"/>
        <v>0.5</v>
      </c>
    </row>
    <row r="384" spans="7:30" x14ac:dyDescent="0.35">
      <c r="G384">
        <v>384</v>
      </c>
      <c r="H384">
        <f t="shared" si="96"/>
        <v>383</v>
      </c>
      <c r="I384">
        <f t="shared" si="97"/>
        <v>0.54792560801142809</v>
      </c>
      <c r="J384">
        <f t="shared" si="98"/>
        <v>2</v>
      </c>
      <c r="K384">
        <v>384</v>
      </c>
      <c r="L384">
        <f t="shared" si="99"/>
        <v>383</v>
      </c>
      <c r="M384">
        <f t="shared" si="100"/>
        <v>0.54792560801142809</v>
      </c>
      <c r="N384">
        <f t="shared" si="101"/>
        <v>2</v>
      </c>
      <c r="O384">
        <v>384</v>
      </c>
      <c r="P384">
        <f t="shared" si="102"/>
        <v>383</v>
      </c>
      <c r="Q384">
        <f t="shared" si="103"/>
        <v>1.5</v>
      </c>
      <c r="R384">
        <f t="shared" si="104"/>
        <v>1.5</v>
      </c>
      <c r="S384">
        <v>384</v>
      </c>
      <c r="T384">
        <f t="shared" si="105"/>
        <v>383</v>
      </c>
      <c r="U384">
        <f t="shared" si="106"/>
        <v>0.53223441452934694</v>
      </c>
      <c r="V384">
        <f t="shared" si="107"/>
        <v>0.83629635456727502</v>
      </c>
      <c r="W384">
        <v>384</v>
      </c>
      <c r="X384">
        <f t="shared" si="108"/>
        <v>383</v>
      </c>
      <c r="Y384">
        <f t="shared" si="109"/>
        <v>1.5322344145293521</v>
      </c>
      <c r="Z384">
        <f t="shared" si="110"/>
        <v>0.83629635456727502</v>
      </c>
      <c r="AA384">
        <v>384</v>
      </c>
      <c r="AB384">
        <f t="shared" si="111"/>
        <v>383</v>
      </c>
      <c r="AC384">
        <f t="shared" si="112"/>
        <v>1.5</v>
      </c>
      <c r="AD384">
        <f t="shared" si="113"/>
        <v>0.5</v>
      </c>
    </row>
    <row r="385" spans="7:30" x14ac:dyDescent="0.35">
      <c r="G385">
        <v>385</v>
      </c>
      <c r="H385">
        <f t="shared" ref="H385:H448" si="114">(G385-1)</f>
        <v>384</v>
      </c>
      <c r="I385">
        <f t="shared" ref="I385:I448" si="115">0+H385*0.0014306151645207</f>
        <v>0.54935622317594879</v>
      </c>
      <c r="J385">
        <f t="shared" ref="J385:J448" si="116">IF(H385/2-INT(H385/2)&lt;0.1,1,2)</f>
        <v>1</v>
      </c>
      <c r="K385">
        <v>385</v>
      </c>
      <c r="L385">
        <f t="shared" ref="L385:L448" si="117">(K385-1)</f>
        <v>384</v>
      </c>
      <c r="M385">
        <f t="shared" ref="M385:M448" si="118">0+L385*0.0014306151645207</f>
        <v>0.54935622317594879</v>
      </c>
      <c r="N385">
        <f t="shared" ref="N385:N448" si="119">IF(L385/2-INT(L385/2)&lt;0.1,1,2)</f>
        <v>1</v>
      </c>
      <c r="O385">
        <v>385</v>
      </c>
      <c r="P385">
        <f t="shared" ref="P385:P448" si="120">(O385-1)</f>
        <v>384</v>
      </c>
      <c r="Q385">
        <f t="shared" ref="Q385:Q448" si="121">1.5+P385*0</f>
        <v>1.5</v>
      </c>
      <c r="R385">
        <f t="shared" ref="R385:R448" si="122">IF(P385/2-INT(P385/2)&lt;0.1,1.5,1.5)</f>
        <v>1.5</v>
      </c>
      <c r="S385">
        <v>385</v>
      </c>
      <c r="T385">
        <f t="shared" ref="T385:T448" si="123">(S385-1)</f>
        <v>384</v>
      </c>
      <c r="U385">
        <f t="shared" ref="U385:U448" si="124">0.163703645432725+T385*0.000962221329234</f>
        <v>0.53319663585858101</v>
      </c>
      <c r="V385">
        <f t="shared" ref="V385:V448" si="125">IF(T385/2-INT(T385/2)&lt;0.1,0.163703645432725,0.836296354567275)</f>
        <v>0.163703645432725</v>
      </c>
      <c r="W385">
        <v>385</v>
      </c>
      <c r="X385">
        <f t="shared" ref="X385:X448" si="126">(W385-1)</f>
        <v>384</v>
      </c>
      <c r="Y385">
        <f t="shared" ref="Y385:Y448" si="127">1.16370364543273+X385*0.000962221329234</f>
        <v>1.533196635858586</v>
      </c>
      <c r="Z385">
        <f t="shared" ref="Z385:Z448" si="128">IF(X385/2-INT(X385/2)&lt;0.1,0.163703645432725,0.836296354567275)</f>
        <v>0.163703645432725</v>
      </c>
      <c r="AA385">
        <v>385</v>
      </c>
      <c r="AB385">
        <f t="shared" ref="AB385:AB448" si="129">(AA385-1)</f>
        <v>384</v>
      </c>
      <c r="AC385">
        <f t="shared" ref="AC385:AC448" si="130">1.5+AB385*0</f>
        <v>1.5</v>
      </c>
      <c r="AD385">
        <f t="shared" ref="AD385:AD448" si="131">IF(AB385/2-INT(AB385/2)&lt;0.1,0.5,0.5)</f>
        <v>0.5</v>
      </c>
    </row>
    <row r="386" spans="7:30" x14ac:dyDescent="0.35">
      <c r="G386">
        <v>386</v>
      </c>
      <c r="H386">
        <f t="shared" si="114"/>
        <v>385</v>
      </c>
      <c r="I386">
        <f t="shared" si="115"/>
        <v>0.55078683834046949</v>
      </c>
      <c r="J386">
        <f t="shared" si="116"/>
        <v>2</v>
      </c>
      <c r="K386">
        <v>386</v>
      </c>
      <c r="L386">
        <f t="shared" si="117"/>
        <v>385</v>
      </c>
      <c r="M386">
        <f t="shared" si="118"/>
        <v>0.55078683834046949</v>
      </c>
      <c r="N386">
        <f t="shared" si="119"/>
        <v>2</v>
      </c>
      <c r="O386">
        <v>386</v>
      </c>
      <c r="P386">
        <f t="shared" si="120"/>
        <v>385</v>
      </c>
      <c r="Q386">
        <f t="shared" si="121"/>
        <v>1.5</v>
      </c>
      <c r="R386">
        <f t="shared" si="122"/>
        <v>1.5</v>
      </c>
      <c r="S386">
        <v>386</v>
      </c>
      <c r="T386">
        <f t="shared" si="123"/>
        <v>385</v>
      </c>
      <c r="U386">
        <f t="shared" si="124"/>
        <v>0.53415885718781497</v>
      </c>
      <c r="V386">
        <f t="shared" si="125"/>
        <v>0.83629635456727502</v>
      </c>
      <c r="W386">
        <v>386</v>
      </c>
      <c r="X386">
        <f t="shared" si="126"/>
        <v>385</v>
      </c>
      <c r="Y386">
        <f t="shared" si="127"/>
        <v>1.53415885718782</v>
      </c>
      <c r="Z386">
        <f t="shared" si="128"/>
        <v>0.83629635456727502</v>
      </c>
      <c r="AA386">
        <v>386</v>
      </c>
      <c r="AB386">
        <f t="shared" si="129"/>
        <v>385</v>
      </c>
      <c r="AC386">
        <f t="shared" si="130"/>
        <v>1.5</v>
      </c>
      <c r="AD386">
        <f t="shared" si="131"/>
        <v>0.5</v>
      </c>
    </row>
    <row r="387" spans="7:30" x14ac:dyDescent="0.35">
      <c r="G387">
        <v>387</v>
      </c>
      <c r="H387">
        <f t="shared" si="114"/>
        <v>386</v>
      </c>
      <c r="I387">
        <f t="shared" si="115"/>
        <v>0.55221745350499019</v>
      </c>
      <c r="J387">
        <f t="shared" si="116"/>
        <v>1</v>
      </c>
      <c r="K387">
        <v>387</v>
      </c>
      <c r="L387">
        <f t="shared" si="117"/>
        <v>386</v>
      </c>
      <c r="M387">
        <f t="shared" si="118"/>
        <v>0.55221745350499019</v>
      </c>
      <c r="N387">
        <f t="shared" si="119"/>
        <v>1</v>
      </c>
      <c r="O387">
        <v>387</v>
      </c>
      <c r="P387">
        <f t="shared" si="120"/>
        <v>386</v>
      </c>
      <c r="Q387">
        <f t="shared" si="121"/>
        <v>1.5</v>
      </c>
      <c r="R387">
        <f t="shared" si="122"/>
        <v>1.5</v>
      </c>
      <c r="S387">
        <v>387</v>
      </c>
      <c r="T387">
        <f t="shared" si="123"/>
        <v>386</v>
      </c>
      <c r="U387">
        <f t="shared" si="124"/>
        <v>0.53512107851704893</v>
      </c>
      <c r="V387">
        <f t="shared" si="125"/>
        <v>0.163703645432725</v>
      </c>
      <c r="W387">
        <v>387</v>
      </c>
      <c r="X387">
        <f t="shared" si="126"/>
        <v>386</v>
      </c>
      <c r="Y387">
        <f t="shared" si="127"/>
        <v>1.5351210785170539</v>
      </c>
      <c r="Z387">
        <f t="shared" si="128"/>
        <v>0.163703645432725</v>
      </c>
      <c r="AA387">
        <v>387</v>
      </c>
      <c r="AB387">
        <f t="shared" si="129"/>
        <v>386</v>
      </c>
      <c r="AC387">
        <f t="shared" si="130"/>
        <v>1.5</v>
      </c>
      <c r="AD387">
        <f t="shared" si="131"/>
        <v>0.5</v>
      </c>
    </row>
    <row r="388" spans="7:30" x14ac:dyDescent="0.35">
      <c r="G388">
        <v>388</v>
      </c>
      <c r="H388">
        <f t="shared" si="114"/>
        <v>387</v>
      </c>
      <c r="I388">
        <f t="shared" si="115"/>
        <v>0.55364806866951088</v>
      </c>
      <c r="J388">
        <f t="shared" si="116"/>
        <v>2</v>
      </c>
      <c r="K388">
        <v>388</v>
      </c>
      <c r="L388">
        <f t="shared" si="117"/>
        <v>387</v>
      </c>
      <c r="M388">
        <f t="shared" si="118"/>
        <v>0.55364806866951088</v>
      </c>
      <c r="N388">
        <f t="shared" si="119"/>
        <v>2</v>
      </c>
      <c r="O388">
        <v>388</v>
      </c>
      <c r="P388">
        <f t="shared" si="120"/>
        <v>387</v>
      </c>
      <c r="Q388">
        <f t="shared" si="121"/>
        <v>1.5</v>
      </c>
      <c r="R388">
        <f t="shared" si="122"/>
        <v>1.5</v>
      </c>
      <c r="S388">
        <v>388</v>
      </c>
      <c r="T388">
        <f t="shared" si="123"/>
        <v>387</v>
      </c>
      <c r="U388">
        <f t="shared" si="124"/>
        <v>0.536083299846283</v>
      </c>
      <c r="V388">
        <f t="shared" si="125"/>
        <v>0.83629635456727502</v>
      </c>
      <c r="W388">
        <v>388</v>
      </c>
      <c r="X388">
        <f t="shared" si="126"/>
        <v>387</v>
      </c>
      <c r="Y388">
        <f t="shared" si="127"/>
        <v>1.5360832998462881</v>
      </c>
      <c r="Z388">
        <f t="shared" si="128"/>
        <v>0.83629635456727502</v>
      </c>
      <c r="AA388">
        <v>388</v>
      </c>
      <c r="AB388">
        <f t="shared" si="129"/>
        <v>387</v>
      </c>
      <c r="AC388">
        <f t="shared" si="130"/>
        <v>1.5</v>
      </c>
      <c r="AD388">
        <f t="shared" si="131"/>
        <v>0.5</v>
      </c>
    </row>
    <row r="389" spans="7:30" x14ac:dyDescent="0.35">
      <c r="G389">
        <v>389</v>
      </c>
      <c r="H389">
        <f t="shared" si="114"/>
        <v>388</v>
      </c>
      <c r="I389">
        <f t="shared" si="115"/>
        <v>0.55507868383403158</v>
      </c>
      <c r="J389">
        <f t="shared" si="116"/>
        <v>1</v>
      </c>
      <c r="K389">
        <v>389</v>
      </c>
      <c r="L389">
        <f t="shared" si="117"/>
        <v>388</v>
      </c>
      <c r="M389">
        <f t="shared" si="118"/>
        <v>0.55507868383403158</v>
      </c>
      <c r="N389">
        <f t="shared" si="119"/>
        <v>1</v>
      </c>
      <c r="O389">
        <v>389</v>
      </c>
      <c r="P389">
        <f t="shared" si="120"/>
        <v>388</v>
      </c>
      <c r="Q389">
        <f t="shared" si="121"/>
        <v>1.5</v>
      </c>
      <c r="R389">
        <f t="shared" si="122"/>
        <v>1.5</v>
      </c>
      <c r="S389">
        <v>389</v>
      </c>
      <c r="T389">
        <f t="shared" si="123"/>
        <v>388</v>
      </c>
      <c r="U389">
        <f t="shared" si="124"/>
        <v>0.53704552117551696</v>
      </c>
      <c r="V389">
        <f t="shared" si="125"/>
        <v>0.163703645432725</v>
      </c>
      <c r="W389">
        <v>389</v>
      </c>
      <c r="X389">
        <f t="shared" si="126"/>
        <v>388</v>
      </c>
      <c r="Y389">
        <f t="shared" si="127"/>
        <v>1.5370455211755221</v>
      </c>
      <c r="Z389">
        <f t="shared" si="128"/>
        <v>0.163703645432725</v>
      </c>
      <c r="AA389">
        <v>389</v>
      </c>
      <c r="AB389">
        <f t="shared" si="129"/>
        <v>388</v>
      </c>
      <c r="AC389">
        <f t="shared" si="130"/>
        <v>1.5</v>
      </c>
      <c r="AD389">
        <f t="shared" si="131"/>
        <v>0.5</v>
      </c>
    </row>
    <row r="390" spans="7:30" x14ac:dyDescent="0.35">
      <c r="G390">
        <v>390</v>
      </c>
      <c r="H390">
        <f t="shared" si="114"/>
        <v>389</v>
      </c>
      <c r="I390">
        <f t="shared" si="115"/>
        <v>0.55650929899855228</v>
      </c>
      <c r="J390">
        <f t="shared" si="116"/>
        <v>2</v>
      </c>
      <c r="K390">
        <v>390</v>
      </c>
      <c r="L390">
        <f t="shared" si="117"/>
        <v>389</v>
      </c>
      <c r="M390">
        <f t="shared" si="118"/>
        <v>0.55650929899855228</v>
      </c>
      <c r="N390">
        <f t="shared" si="119"/>
        <v>2</v>
      </c>
      <c r="O390">
        <v>390</v>
      </c>
      <c r="P390">
        <f t="shared" si="120"/>
        <v>389</v>
      </c>
      <c r="Q390">
        <f t="shared" si="121"/>
        <v>1.5</v>
      </c>
      <c r="R390">
        <f t="shared" si="122"/>
        <v>1.5</v>
      </c>
      <c r="S390">
        <v>390</v>
      </c>
      <c r="T390">
        <f t="shared" si="123"/>
        <v>389</v>
      </c>
      <c r="U390">
        <f t="shared" si="124"/>
        <v>0.53800774250475103</v>
      </c>
      <c r="V390">
        <f t="shared" si="125"/>
        <v>0.83629635456727502</v>
      </c>
      <c r="W390">
        <v>390</v>
      </c>
      <c r="X390">
        <f t="shared" si="126"/>
        <v>389</v>
      </c>
      <c r="Y390">
        <f t="shared" si="127"/>
        <v>1.538007742504756</v>
      </c>
      <c r="Z390">
        <f t="shared" si="128"/>
        <v>0.83629635456727502</v>
      </c>
      <c r="AA390">
        <v>390</v>
      </c>
      <c r="AB390">
        <f t="shared" si="129"/>
        <v>389</v>
      </c>
      <c r="AC390">
        <f t="shared" si="130"/>
        <v>1.5</v>
      </c>
      <c r="AD390">
        <f t="shared" si="131"/>
        <v>0.5</v>
      </c>
    </row>
    <row r="391" spans="7:30" x14ac:dyDescent="0.35">
      <c r="G391">
        <v>391</v>
      </c>
      <c r="H391">
        <f t="shared" si="114"/>
        <v>390</v>
      </c>
      <c r="I391">
        <f t="shared" si="115"/>
        <v>0.55793991416307298</v>
      </c>
      <c r="J391">
        <f t="shared" si="116"/>
        <v>1</v>
      </c>
      <c r="K391">
        <v>391</v>
      </c>
      <c r="L391">
        <f t="shared" si="117"/>
        <v>390</v>
      </c>
      <c r="M391">
        <f t="shared" si="118"/>
        <v>0.55793991416307298</v>
      </c>
      <c r="N391">
        <f t="shared" si="119"/>
        <v>1</v>
      </c>
      <c r="O391">
        <v>391</v>
      </c>
      <c r="P391">
        <f t="shared" si="120"/>
        <v>390</v>
      </c>
      <c r="Q391">
        <f t="shared" si="121"/>
        <v>1.5</v>
      </c>
      <c r="R391">
        <f t="shared" si="122"/>
        <v>1.5</v>
      </c>
      <c r="S391">
        <v>391</v>
      </c>
      <c r="T391">
        <f t="shared" si="123"/>
        <v>390</v>
      </c>
      <c r="U391">
        <f t="shared" si="124"/>
        <v>0.53896996383398499</v>
      </c>
      <c r="V391">
        <f t="shared" si="125"/>
        <v>0.163703645432725</v>
      </c>
      <c r="W391">
        <v>391</v>
      </c>
      <c r="X391">
        <f t="shared" si="126"/>
        <v>390</v>
      </c>
      <c r="Y391">
        <f t="shared" si="127"/>
        <v>1.53896996383399</v>
      </c>
      <c r="Z391">
        <f t="shared" si="128"/>
        <v>0.163703645432725</v>
      </c>
      <c r="AA391">
        <v>391</v>
      </c>
      <c r="AB391">
        <f t="shared" si="129"/>
        <v>390</v>
      </c>
      <c r="AC391">
        <f t="shared" si="130"/>
        <v>1.5</v>
      </c>
      <c r="AD391">
        <f t="shared" si="131"/>
        <v>0.5</v>
      </c>
    </row>
    <row r="392" spans="7:30" x14ac:dyDescent="0.35">
      <c r="G392">
        <v>392</v>
      </c>
      <c r="H392">
        <f t="shared" si="114"/>
        <v>391</v>
      </c>
      <c r="I392">
        <f t="shared" si="115"/>
        <v>0.55937052932759368</v>
      </c>
      <c r="J392">
        <f t="shared" si="116"/>
        <v>2</v>
      </c>
      <c r="K392">
        <v>392</v>
      </c>
      <c r="L392">
        <f t="shared" si="117"/>
        <v>391</v>
      </c>
      <c r="M392">
        <f t="shared" si="118"/>
        <v>0.55937052932759368</v>
      </c>
      <c r="N392">
        <f t="shared" si="119"/>
        <v>2</v>
      </c>
      <c r="O392">
        <v>392</v>
      </c>
      <c r="P392">
        <f t="shared" si="120"/>
        <v>391</v>
      </c>
      <c r="Q392">
        <f t="shared" si="121"/>
        <v>1.5</v>
      </c>
      <c r="R392">
        <f t="shared" si="122"/>
        <v>1.5</v>
      </c>
      <c r="S392">
        <v>392</v>
      </c>
      <c r="T392">
        <f t="shared" si="123"/>
        <v>391</v>
      </c>
      <c r="U392">
        <f t="shared" si="124"/>
        <v>0.53993218516321895</v>
      </c>
      <c r="V392">
        <f t="shared" si="125"/>
        <v>0.83629635456727502</v>
      </c>
      <c r="W392">
        <v>392</v>
      </c>
      <c r="X392">
        <f t="shared" si="126"/>
        <v>391</v>
      </c>
      <c r="Y392">
        <f t="shared" si="127"/>
        <v>1.5399321851632242</v>
      </c>
      <c r="Z392">
        <f t="shared" si="128"/>
        <v>0.83629635456727502</v>
      </c>
      <c r="AA392">
        <v>392</v>
      </c>
      <c r="AB392">
        <f t="shared" si="129"/>
        <v>391</v>
      </c>
      <c r="AC392">
        <f t="shared" si="130"/>
        <v>1.5</v>
      </c>
      <c r="AD392">
        <f t="shared" si="131"/>
        <v>0.5</v>
      </c>
    </row>
    <row r="393" spans="7:30" x14ac:dyDescent="0.35">
      <c r="G393">
        <v>393</v>
      </c>
      <c r="H393">
        <f t="shared" si="114"/>
        <v>392</v>
      </c>
      <c r="I393">
        <f t="shared" si="115"/>
        <v>0.56080114449211438</v>
      </c>
      <c r="J393">
        <f t="shared" si="116"/>
        <v>1</v>
      </c>
      <c r="K393">
        <v>393</v>
      </c>
      <c r="L393">
        <f t="shared" si="117"/>
        <v>392</v>
      </c>
      <c r="M393">
        <f t="shared" si="118"/>
        <v>0.56080114449211438</v>
      </c>
      <c r="N393">
        <f t="shared" si="119"/>
        <v>1</v>
      </c>
      <c r="O393">
        <v>393</v>
      </c>
      <c r="P393">
        <f t="shared" si="120"/>
        <v>392</v>
      </c>
      <c r="Q393">
        <f t="shared" si="121"/>
        <v>1.5</v>
      </c>
      <c r="R393">
        <f t="shared" si="122"/>
        <v>1.5</v>
      </c>
      <c r="S393">
        <v>393</v>
      </c>
      <c r="T393">
        <f t="shared" si="123"/>
        <v>392</v>
      </c>
      <c r="U393">
        <f t="shared" si="124"/>
        <v>0.54089440649245302</v>
      </c>
      <c r="V393">
        <f t="shared" si="125"/>
        <v>0.163703645432725</v>
      </c>
      <c r="W393">
        <v>393</v>
      </c>
      <c r="X393">
        <f t="shared" si="126"/>
        <v>392</v>
      </c>
      <c r="Y393">
        <f t="shared" si="127"/>
        <v>1.5408944064924581</v>
      </c>
      <c r="Z393">
        <f t="shared" si="128"/>
        <v>0.163703645432725</v>
      </c>
      <c r="AA393">
        <v>393</v>
      </c>
      <c r="AB393">
        <f t="shared" si="129"/>
        <v>392</v>
      </c>
      <c r="AC393">
        <f t="shared" si="130"/>
        <v>1.5</v>
      </c>
      <c r="AD393">
        <f t="shared" si="131"/>
        <v>0.5</v>
      </c>
    </row>
    <row r="394" spans="7:30" x14ac:dyDescent="0.35">
      <c r="G394">
        <v>394</v>
      </c>
      <c r="H394">
        <f t="shared" si="114"/>
        <v>393</v>
      </c>
      <c r="I394">
        <f t="shared" si="115"/>
        <v>0.56223175965663508</v>
      </c>
      <c r="J394">
        <f t="shared" si="116"/>
        <v>2</v>
      </c>
      <c r="K394">
        <v>394</v>
      </c>
      <c r="L394">
        <f t="shared" si="117"/>
        <v>393</v>
      </c>
      <c r="M394">
        <f t="shared" si="118"/>
        <v>0.56223175965663508</v>
      </c>
      <c r="N394">
        <f t="shared" si="119"/>
        <v>2</v>
      </c>
      <c r="O394">
        <v>394</v>
      </c>
      <c r="P394">
        <f t="shared" si="120"/>
        <v>393</v>
      </c>
      <c r="Q394">
        <f t="shared" si="121"/>
        <v>1.5</v>
      </c>
      <c r="R394">
        <f t="shared" si="122"/>
        <v>1.5</v>
      </c>
      <c r="S394">
        <v>394</v>
      </c>
      <c r="T394">
        <f t="shared" si="123"/>
        <v>393</v>
      </c>
      <c r="U394">
        <f t="shared" si="124"/>
        <v>0.54185662782168698</v>
      </c>
      <c r="V394">
        <f t="shared" si="125"/>
        <v>0.83629635456727502</v>
      </c>
      <c r="W394">
        <v>394</v>
      </c>
      <c r="X394">
        <f t="shared" si="126"/>
        <v>393</v>
      </c>
      <c r="Y394">
        <f t="shared" si="127"/>
        <v>1.5418566278216921</v>
      </c>
      <c r="Z394">
        <f t="shared" si="128"/>
        <v>0.83629635456727502</v>
      </c>
      <c r="AA394">
        <v>394</v>
      </c>
      <c r="AB394">
        <f t="shared" si="129"/>
        <v>393</v>
      </c>
      <c r="AC394">
        <f t="shared" si="130"/>
        <v>1.5</v>
      </c>
      <c r="AD394">
        <f t="shared" si="131"/>
        <v>0.5</v>
      </c>
    </row>
    <row r="395" spans="7:30" x14ac:dyDescent="0.35">
      <c r="G395">
        <v>395</v>
      </c>
      <c r="H395">
        <f t="shared" si="114"/>
        <v>394</v>
      </c>
      <c r="I395">
        <f t="shared" si="115"/>
        <v>0.56366237482115578</v>
      </c>
      <c r="J395">
        <f t="shared" si="116"/>
        <v>1</v>
      </c>
      <c r="K395">
        <v>395</v>
      </c>
      <c r="L395">
        <f t="shared" si="117"/>
        <v>394</v>
      </c>
      <c r="M395">
        <f t="shared" si="118"/>
        <v>0.56366237482115578</v>
      </c>
      <c r="N395">
        <f t="shared" si="119"/>
        <v>1</v>
      </c>
      <c r="O395">
        <v>395</v>
      </c>
      <c r="P395">
        <f t="shared" si="120"/>
        <v>394</v>
      </c>
      <c r="Q395">
        <f t="shared" si="121"/>
        <v>1.5</v>
      </c>
      <c r="R395">
        <f t="shared" si="122"/>
        <v>1.5</v>
      </c>
      <c r="S395">
        <v>395</v>
      </c>
      <c r="T395">
        <f t="shared" si="123"/>
        <v>394</v>
      </c>
      <c r="U395">
        <f t="shared" si="124"/>
        <v>0.54281884915092093</v>
      </c>
      <c r="V395">
        <f t="shared" si="125"/>
        <v>0.163703645432725</v>
      </c>
      <c r="W395">
        <v>395</v>
      </c>
      <c r="X395">
        <f t="shared" si="126"/>
        <v>394</v>
      </c>
      <c r="Y395">
        <f t="shared" si="127"/>
        <v>1.542818849150926</v>
      </c>
      <c r="Z395">
        <f t="shared" si="128"/>
        <v>0.163703645432725</v>
      </c>
      <c r="AA395">
        <v>395</v>
      </c>
      <c r="AB395">
        <f t="shared" si="129"/>
        <v>394</v>
      </c>
      <c r="AC395">
        <f t="shared" si="130"/>
        <v>1.5</v>
      </c>
      <c r="AD395">
        <f t="shared" si="131"/>
        <v>0.5</v>
      </c>
    </row>
    <row r="396" spans="7:30" x14ac:dyDescent="0.35">
      <c r="G396">
        <v>396</v>
      </c>
      <c r="H396">
        <f t="shared" si="114"/>
        <v>395</v>
      </c>
      <c r="I396">
        <f t="shared" si="115"/>
        <v>0.56509298998567647</v>
      </c>
      <c r="J396">
        <f t="shared" si="116"/>
        <v>2</v>
      </c>
      <c r="K396">
        <v>396</v>
      </c>
      <c r="L396">
        <f t="shared" si="117"/>
        <v>395</v>
      </c>
      <c r="M396">
        <f t="shared" si="118"/>
        <v>0.56509298998567647</v>
      </c>
      <c r="N396">
        <f t="shared" si="119"/>
        <v>2</v>
      </c>
      <c r="O396">
        <v>396</v>
      </c>
      <c r="P396">
        <f t="shared" si="120"/>
        <v>395</v>
      </c>
      <c r="Q396">
        <f t="shared" si="121"/>
        <v>1.5</v>
      </c>
      <c r="R396">
        <f t="shared" si="122"/>
        <v>1.5</v>
      </c>
      <c r="S396">
        <v>396</v>
      </c>
      <c r="T396">
        <f t="shared" si="123"/>
        <v>395</v>
      </c>
      <c r="U396">
        <f t="shared" si="124"/>
        <v>0.543781070480155</v>
      </c>
      <c r="V396">
        <f t="shared" si="125"/>
        <v>0.83629635456727502</v>
      </c>
      <c r="W396">
        <v>396</v>
      </c>
      <c r="X396">
        <f t="shared" si="126"/>
        <v>395</v>
      </c>
      <c r="Y396">
        <f t="shared" si="127"/>
        <v>1.54378107048016</v>
      </c>
      <c r="Z396">
        <f t="shared" si="128"/>
        <v>0.83629635456727502</v>
      </c>
      <c r="AA396">
        <v>396</v>
      </c>
      <c r="AB396">
        <f t="shared" si="129"/>
        <v>395</v>
      </c>
      <c r="AC396">
        <f t="shared" si="130"/>
        <v>1.5</v>
      </c>
      <c r="AD396">
        <f t="shared" si="131"/>
        <v>0.5</v>
      </c>
    </row>
    <row r="397" spans="7:30" x14ac:dyDescent="0.35">
      <c r="G397">
        <v>397</v>
      </c>
      <c r="H397">
        <f t="shared" si="114"/>
        <v>396</v>
      </c>
      <c r="I397">
        <f t="shared" si="115"/>
        <v>0.56652360515019717</v>
      </c>
      <c r="J397">
        <f t="shared" si="116"/>
        <v>1</v>
      </c>
      <c r="K397">
        <v>397</v>
      </c>
      <c r="L397">
        <f t="shared" si="117"/>
        <v>396</v>
      </c>
      <c r="M397">
        <f t="shared" si="118"/>
        <v>0.56652360515019717</v>
      </c>
      <c r="N397">
        <f t="shared" si="119"/>
        <v>1</v>
      </c>
      <c r="O397">
        <v>397</v>
      </c>
      <c r="P397">
        <f t="shared" si="120"/>
        <v>396</v>
      </c>
      <c r="Q397">
        <f t="shared" si="121"/>
        <v>1.5</v>
      </c>
      <c r="R397">
        <f t="shared" si="122"/>
        <v>1.5</v>
      </c>
      <c r="S397">
        <v>397</v>
      </c>
      <c r="T397">
        <f t="shared" si="123"/>
        <v>396</v>
      </c>
      <c r="U397">
        <f t="shared" si="124"/>
        <v>0.54474329180938896</v>
      </c>
      <c r="V397">
        <f t="shared" si="125"/>
        <v>0.163703645432725</v>
      </c>
      <c r="W397">
        <v>397</v>
      </c>
      <c r="X397">
        <f t="shared" si="126"/>
        <v>396</v>
      </c>
      <c r="Y397">
        <f t="shared" si="127"/>
        <v>1.544743291809394</v>
      </c>
      <c r="Z397">
        <f t="shared" si="128"/>
        <v>0.163703645432725</v>
      </c>
      <c r="AA397">
        <v>397</v>
      </c>
      <c r="AB397">
        <f t="shared" si="129"/>
        <v>396</v>
      </c>
      <c r="AC397">
        <f t="shared" si="130"/>
        <v>1.5</v>
      </c>
      <c r="AD397">
        <f t="shared" si="131"/>
        <v>0.5</v>
      </c>
    </row>
    <row r="398" spans="7:30" x14ac:dyDescent="0.35">
      <c r="G398">
        <v>398</v>
      </c>
      <c r="H398">
        <f t="shared" si="114"/>
        <v>397</v>
      </c>
      <c r="I398">
        <f t="shared" si="115"/>
        <v>0.56795422031471787</v>
      </c>
      <c r="J398">
        <f t="shared" si="116"/>
        <v>2</v>
      </c>
      <c r="K398">
        <v>398</v>
      </c>
      <c r="L398">
        <f t="shared" si="117"/>
        <v>397</v>
      </c>
      <c r="M398">
        <f t="shared" si="118"/>
        <v>0.56795422031471787</v>
      </c>
      <c r="N398">
        <f t="shared" si="119"/>
        <v>2</v>
      </c>
      <c r="O398">
        <v>398</v>
      </c>
      <c r="P398">
        <f t="shared" si="120"/>
        <v>397</v>
      </c>
      <c r="Q398">
        <f t="shared" si="121"/>
        <v>1.5</v>
      </c>
      <c r="R398">
        <f t="shared" si="122"/>
        <v>1.5</v>
      </c>
      <c r="S398">
        <v>398</v>
      </c>
      <c r="T398">
        <f t="shared" si="123"/>
        <v>397</v>
      </c>
      <c r="U398">
        <f t="shared" si="124"/>
        <v>0.54570551313862303</v>
      </c>
      <c r="V398">
        <f t="shared" si="125"/>
        <v>0.83629635456727502</v>
      </c>
      <c r="W398">
        <v>398</v>
      </c>
      <c r="X398">
        <f t="shared" si="126"/>
        <v>397</v>
      </c>
      <c r="Y398">
        <f t="shared" si="127"/>
        <v>1.5457055131386281</v>
      </c>
      <c r="Z398">
        <f t="shared" si="128"/>
        <v>0.83629635456727502</v>
      </c>
      <c r="AA398">
        <v>398</v>
      </c>
      <c r="AB398">
        <f t="shared" si="129"/>
        <v>397</v>
      </c>
      <c r="AC398">
        <f t="shared" si="130"/>
        <v>1.5</v>
      </c>
      <c r="AD398">
        <f t="shared" si="131"/>
        <v>0.5</v>
      </c>
    </row>
    <row r="399" spans="7:30" x14ac:dyDescent="0.35">
      <c r="G399">
        <v>399</v>
      </c>
      <c r="H399">
        <f t="shared" si="114"/>
        <v>398</v>
      </c>
      <c r="I399">
        <f t="shared" si="115"/>
        <v>0.56938483547923857</v>
      </c>
      <c r="J399">
        <f t="shared" si="116"/>
        <v>1</v>
      </c>
      <c r="K399">
        <v>399</v>
      </c>
      <c r="L399">
        <f t="shared" si="117"/>
        <v>398</v>
      </c>
      <c r="M399">
        <f t="shared" si="118"/>
        <v>0.56938483547923857</v>
      </c>
      <c r="N399">
        <f t="shared" si="119"/>
        <v>1</v>
      </c>
      <c r="O399">
        <v>399</v>
      </c>
      <c r="P399">
        <f t="shared" si="120"/>
        <v>398</v>
      </c>
      <c r="Q399">
        <f t="shared" si="121"/>
        <v>1.5</v>
      </c>
      <c r="R399">
        <f t="shared" si="122"/>
        <v>1.5</v>
      </c>
      <c r="S399">
        <v>399</v>
      </c>
      <c r="T399">
        <f t="shared" si="123"/>
        <v>398</v>
      </c>
      <c r="U399">
        <f t="shared" si="124"/>
        <v>0.54666773446785699</v>
      </c>
      <c r="V399">
        <f t="shared" si="125"/>
        <v>0.163703645432725</v>
      </c>
      <c r="W399">
        <v>399</v>
      </c>
      <c r="X399">
        <f t="shared" si="126"/>
        <v>398</v>
      </c>
      <c r="Y399">
        <f t="shared" si="127"/>
        <v>1.5466677344678621</v>
      </c>
      <c r="Z399">
        <f t="shared" si="128"/>
        <v>0.163703645432725</v>
      </c>
      <c r="AA399">
        <v>399</v>
      </c>
      <c r="AB399">
        <f t="shared" si="129"/>
        <v>398</v>
      </c>
      <c r="AC399">
        <f t="shared" si="130"/>
        <v>1.5</v>
      </c>
      <c r="AD399">
        <f t="shared" si="131"/>
        <v>0.5</v>
      </c>
    </row>
    <row r="400" spans="7:30" x14ac:dyDescent="0.35">
      <c r="G400">
        <v>400</v>
      </c>
      <c r="H400">
        <f t="shared" si="114"/>
        <v>399</v>
      </c>
      <c r="I400">
        <f t="shared" si="115"/>
        <v>0.57081545064375927</v>
      </c>
      <c r="J400">
        <f t="shared" si="116"/>
        <v>2</v>
      </c>
      <c r="K400">
        <v>400</v>
      </c>
      <c r="L400">
        <f t="shared" si="117"/>
        <v>399</v>
      </c>
      <c r="M400">
        <f t="shared" si="118"/>
        <v>0.57081545064375927</v>
      </c>
      <c r="N400">
        <f t="shared" si="119"/>
        <v>2</v>
      </c>
      <c r="O400">
        <v>400</v>
      </c>
      <c r="P400">
        <f t="shared" si="120"/>
        <v>399</v>
      </c>
      <c r="Q400">
        <f t="shared" si="121"/>
        <v>1.5</v>
      </c>
      <c r="R400">
        <f t="shared" si="122"/>
        <v>1.5</v>
      </c>
      <c r="S400">
        <v>400</v>
      </c>
      <c r="T400">
        <f t="shared" si="123"/>
        <v>399</v>
      </c>
      <c r="U400">
        <f t="shared" si="124"/>
        <v>0.54762995579709095</v>
      </c>
      <c r="V400">
        <f t="shared" si="125"/>
        <v>0.83629635456727502</v>
      </c>
      <c r="W400">
        <v>400</v>
      </c>
      <c r="X400">
        <f t="shared" si="126"/>
        <v>399</v>
      </c>
      <c r="Y400">
        <f t="shared" si="127"/>
        <v>1.5476299557970961</v>
      </c>
      <c r="Z400">
        <f t="shared" si="128"/>
        <v>0.83629635456727502</v>
      </c>
      <c r="AA400">
        <v>400</v>
      </c>
      <c r="AB400">
        <f t="shared" si="129"/>
        <v>399</v>
      </c>
      <c r="AC400">
        <f t="shared" si="130"/>
        <v>1.5</v>
      </c>
      <c r="AD400">
        <f t="shared" si="131"/>
        <v>0.5</v>
      </c>
    </row>
    <row r="401" spans="7:30" x14ac:dyDescent="0.35">
      <c r="G401">
        <v>401</v>
      </c>
      <c r="H401">
        <f t="shared" si="114"/>
        <v>400</v>
      </c>
      <c r="I401">
        <f t="shared" si="115"/>
        <v>0.57224606580827997</v>
      </c>
      <c r="J401">
        <f t="shared" si="116"/>
        <v>1</v>
      </c>
      <c r="K401">
        <v>401</v>
      </c>
      <c r="L401">
        <f t="shared" si="117"/>
        <v>400</v>
      </c>
      <c r="M401">
        <f t="shared" si="118"/>
        <v>0.57224606580827997</v>
      </c>
      <c r="N401">
        <f t="shared" si="119"/>
        <v>1</v>
      </c>
      <c r="O401">
        <v>401</v>
      </c>
      <c r="P401">
        <f t="shared" si="120"/>
        <v>400</v>
      </c>
      <c r="Q401">
        <f t="shared" si="121"/>
        <v>1.5</v>
      </c>
      <c r="R401">
        <f t="shared" si="122"/>
        <v>1.5</v>
      </c>
      <c r="S401">
        <v>401</v>
      </c>
      <c r="T401">
        <f t="shared" si="123"/>
        <v>400</v>
      </c>
      <c r="U401">
        <f t="shared" si="124"/>
        <v>0.54859217712632502</v>
      </c>
      <c r="V401">
        <f t="shared" si="125"/>
        <v>0.163703645432725</v>
      </c>
      <c r="W401">
        <v>401</v>
      </c>
      <c r="X401">
        <f t="shared" si="126"/>
        <v>400</v>
      </c>
      <c r="Y401">
        <f t="shared" si="127"/>
        <v>1.54859217712633</v>
      </c>
      <c r="Z401">
        <f t="shared" si="128"/>
        <v>0.163703645432725</v>
      </c>
      <c r="AA401">
        <v>401</v>
      </c>
      <c r="AB401">
        <f t="shared" si="129"/>
        <v>400</v>
      </c>
      <c r="AC401">
        <f t="shared" si="130"/>
        <v>1.5</v>
      </c>
      <c r="AD401">
        <f t="shared" si="131"/>
        <v>0.5</v>
      </c>
    </row>
    <row r="402" spans="7:30" x14ac:dyDescent="0.35">
      <c r="G402">
        <v>402</v>
      </c>
      <c r="H402">
        <f t="shared" si="114"/>
        <v>401</v>
      </c>
      <c r="I402">
        <f t="shared" si="115"/>
        <v>0.57367668097280067</v>
      </c>
      <c r="J402">
        <f t="shared" si="116"/>
        <v>2</v>
      </c>
      <c r="K402">
        <v>402</v>
      </c>
      <c r="L402">
        <f t="shared" si="117"/>
        <v>401</v>
      </c>
      <c r="M402">
        <f t="shared" si="118"/>
        <v>0.57367668097280067</v>
      </c>
      <c r="N402">
        <f t="shared" si="119"/>
        <v>2</v>
      </c>
      <c r="O402">
        <v>402</v>
      </c>
      <c r="P402">
        <f t="shared" si="120"/>
        <v>401</v>
      </c>
      <c r="Q402">
        <f t="shared" si="121"/>
        <v>1.5</v>
      </c>
      <c r="R402">
        <f t="shared" si="122"/>
        <v>1.5</v>
      </c>
      <c r="S402">
        <v>402</v>
      </c>
      <c r="T402">
        <f t="shared" si="123"/>
        <v>401</v>
      </c>
      <c r="U402">
        <f t="shared" si="124"/>
        <v>0.54955439845555898</v>
      </c>
      <c r="V402">
        <f t="shared" si="125"/>
        <v>0.83629635456727502</v>
      </c>
      <c r="W402">
        <v>402</v>
      </c>
      <c r="X402">
        <f t="shared" si="126"/>
        <v>401</v>
      </c>
      <c r="Y402">
        <f t="shared" si="127"/>
        <v>1.5495543984555642</v>
      </c>
      <c r="Z402">
        <f t="shared" si="128"/>
        <v>0.83629635456727502</v>
      </c>
      <c r="AA402">
        <v>402</v>
      </c>
      <c r="AB402">
        <f t="shared" si="129"/>
        <v>401</v>
      </c>
      <c r="AC402">
        <f t="shared" si="130"/>
        <v>1.5</v>
      </c>
      <c r="AD402">
        <f t="shared" si="131"/>
        <v>0.5</v>
      </c>
    </row>
    <row r="403" spans="7:30" x14ac:dyDescent="0.35">
      <c r="G403">
        <v>403</v>
      </c>
      <c r="H403">
        <f t="shared" si="114"/>
        <v>402</v>
      </c>
      <c r="I403">
        <f t="shared" si="115"/>
        <v>0.57510729613732137</v>
      </c>
      <c r="J403">
        <f t="shared" si="116"/>
        <v>1</v>
      </c>
      <c r="K403">
        <v>403</v>
      </c>
      <c r="L403">
        <f t="shared" si="117"/>
        <v>402</v>
      </c>
      <c r="M403">
        <f t="shared" si="118"/>
        <v>0.57510729613732137</v>
      </c>
      <c r="N403">
        <f t="shared" si="119"/>
        <v>1</v>
      </c>
      <c r="O403">
        <v>403</v>
      </c>
      <c r="P403">
        <f t="shared" si="120"/>
        <v>402</v>
      </c>
      <c r="Q403">
        <f t="shared" si="121"/>
        <v>1.5</v>
      </c>
      <c r="R403">
        <f t="shared" si="122"/>
        <v>1.5</v>
      </c>
      <c r="S403">
        <v>403</v>
      </c>
      <c r="T403">
        <f t="shared" si="123"/>
        <v>402</v>
      </c>
      <c r="U403">
        <f t="shared" si="124"/>
        <v>0.55051661978479294</v>
      </c>
      <c r="V403">
        <f t="shared" si="125"/>
        <v>0.163703645432725</v>
      </c>
      <c r="W403">
        <v>403</v>
      </c>
      <c r="X403">
        <f t="shared" si="126"/>
        <v>402</v>
      </c>
      <c r="Y403">
        <f t="shared" si="127"/>
        <v>1.5505166197847982</v>
      </c>
      <c r="Z403">
        <f t="shared" si="128"/>
        <v>0.163703645432725</v>
      </c>
      <c r="AA403">
        <v>403</v>
      </c>
      <c r="AB403">
        <f t="shared" si="129"/>
        <v>402</v>
      </c>
      <c r="AC403">
        <f t="shared" si="130"/>
        <v>1.5</v>
      </c>
      <c r="AD403">
        <f t="shared" si="131"/>
        <v>0.5</v>
      </c>
    </row>
    <row r="404" spans="7:30" x14ac:dyDescent="0.35">
      <c r="G404">
        <v>404</v>
      </c>
      <c r="H404">
        <f t="shared" si="114"/>
        <v>403</v>
      </c>
      <c r="I404">
        <f t="shared" si="115"/>
        <v>0.57653791130184207</v>
      </c>
      <c r="J404">
        <f t="shared" si="116"/>
        <v>2</v>
      </c>
      <c r="K404">
        <v>404</v>
      </c>
      <c r="L404">
        <f t="shared" si="117"/>
        <v>403</v>
      </c>
      <c r="M404">
        <f t="shared" si="118"/>
        <v>0.57653791130184207</v>
      </c>
      <c r="N404">
        <f t="shared" si="119"/>
        <v>2</v>
      </c>
      <c r="O404">
        <v>404</v>
      </c>
      <c r="P404">
        <f t="shared" si="120"/>
        <v>403</v>
      </c>
      <c r="Q404">
        <f t="shared" si="121"/>
        <v>1.5</v>
      </c>
      <c r="R404">
        <f t="shared" si="122"/>
        <v>1.5</v>
      </c>
      <c r="S404">
        <v>404</v>
      </c>
      <c r="T404">
        <f t="shared" si="123"/>
        <v>403</v>
      </c>
      <c r="U404">
        <f t="shared" si="124"/>
        <v>0.55147884111402701</v>
      </c>
      <c r="V404">
        <f t="shared" si="125"/>
        <v>0.83629635456727502</v>
      </c>
      <c r="W404">
        <v>404</v>
      </c>
      <c r="X404">
        <f t="shared" si="126"/>
        <v>403</v>
      </c>
      <c r="Y404">
        <f t="shared" si="127"/>
        <v>1.5514788411140321</v>
      </c>
      <c r="Z404">
        <f t="shared" si="128"/>
        <v>0.83629635456727502</v>
      </c>
      <c r="AA404">
        <v>404</v>
      </c>
      <c r="AB404">
        <f t="shared" si="129"/>
        <v>403</v>
      </c>
      <c r="AC404">
        <f t="shared" si="130"/>
        <v>1.5</v>
      </c>
      <c r="AD404">
        <f t="shared" si="131"/>
        <v>0.5</v>
      </c>
    </row>
    <row r="405" spans="7:30" x14ac:dyDescent="0.35">
      <c r="G405">
        <v>405</v>
      </c>
      <c r="H405">
        <f t="shared" si="114"/>
        <v>404</v>
      </c>
      <c r="I405">
        <f t="shared" si="115"/>
        <v>0.57796852646636276</v>
      </c>
      <c r="J405">
        <f t="shared" si="116"/>
        <v>1</v>
      </c>
      <c r="K405">
        <v>405</v>
      </c>
      <c r="L405">
        <f t="shared" si="117"/>
        <v>404</v>
      </c>
      <c r="M405">
        <f t="shared" si="118"/>
        <v>0.57796852646636276</v>
      </c>
      <c r="N405">
        <f t="shared" si="119"/>
        <v>1</v>
      </c>
      <c r="O405">
        <v>405</v>
      </c>
      <c r="P405">
        <f t="shared" si="120"/>
        <v>404</v>
      </c>
      <c r="Q405">
        <f t="shared" si="121"/>
        <v>1.5</v>
      </c>
      <c r="R405">
        <f t="shared" si="122"/>
        <v>1.5</v>
      </c>
      <c r="S405">
        <v>405</v>
      </c>
      <c r="T405">
        <f t="shared" si="123"/>
        <v>404</v>
      </c>
      <c r="U405">
        <f t="shared" si="124"/>
        <v>0.55244106244326097</v>
      </c>
      <c r="V405">
        <f t="shared" si="125"/>
        <v>0.163703645432725</v>
      </c>
      <c r="W405">
        <v>405</v>
      </c>
      <c r="X405">
        <f t="shared" si="126"/>
        <v>404</v>
      </c>
      <c r="Y405">
        <f t="shared" si="127"/>
        <v>1.5524410624432661</v>
      </c>
      <c r="Z405">
        <f t="shared" si="128"/>
        <v>0.163703645432725</v>
      </c>
      <c r="AA405">
        <v>405</v>
      </c>
      <c r="AB405">
        <f t="shared" si="129"/>
        <v>404</v>
      </c>
      <c r="AC405">
        <f t="shared" si="130"/>
        <v>1.5</v>
      </c>
      <c r="AD405">
        <f t="shared" si="131"/>
        <v>0.5</v>
      </c>
    </row>
    <row r="406" spans="7:30" x14ac:dyDescent="0.35">
      <c r="G406">
        <v>406</v>
      </c>
      <c r="H406">
        <f t="shared" si="114"/>
        <v>405</v>
      </c>
      <c r="I406">
        <f t="shared" si="115"/>
        <v>0.57939914163088346</v>
      </c>
      <c r="J406">
        <f t="shared" si="116"/>
        <v>2</v>
      </c>
      <c r="K406">
        <v>406</v>
      </c>
      <c r="L406">
        <f t="shared" si="117"/>
        <v>405</v>
      </c>
      <c r="M406">
        <f t="shared" si="118"/>
        <v>0.57939914163088346</v>
      </c>
      <c r="N406">
        <f t="shared" si="119"/>
        <v>2</v>
      </c>
      <c r="O406">
        <v>406</v>
      </c>
      <c r="P406">
        <f t="shared" si="120"/>
        <v>405</v>
      </c>
      <c r="Q406">
        <f t="shared" si="121"/>
        <v>1.5</v>
      </c>
      <c r="R406">
        <f t="shared" si="122"/>
        <v>1.5</v>
      </c>
      <c r="S406">
        <v>406</v>
      </c>
      <c r="T406">
        <f t="shared" si="123"/>
        <v>405</v>
      </c>
      <c r="U406">
        <f t="shared" si="124"/>
        <v>0.55340328377249504</v>
      </c>
      <c r="V406">
        <f t="shared" si="125"/>
        <v>0.83629635456727502</v>
      </c>
      <c r="W406">
        <v>406</v>
      </c>
      <c r="X406">
        <f t="shared" si="126"/>
        <v>405</v>
      </c>
      <c r="Y406">
        <f t="shared" si="127"/>
        <v>1.5534032837725</v>
      </c>
      <c r="Z406">
        <f t="shared" si="128"/>
        <v>0.83629635456727502</v>
      </c>
      <c r="AA406">
        <v>406</v>
      </c>
      <c r="AB406">
        <f t="shared" si="129"/>
        <v>405</v>
      </c>
      <c r="AC406">
        <f t="shared" si="130"/>
        <v>1.5</v>
      </c>
      <c r="AD406">
        <f t="shared" si="131"/>
        <v>0.5</v>
      </c>
    </row>
    <row r="407" spans="7:30" x14ac:dyDescent="0.35">
      <c r="G407">
        <v>407</v>
      </c>
      <c r="H407">
        <f t="shared" si="114"/>
        <v>406</v>
      </c>
      <c r="I407">
        <f t="shared" si="115"/>
        <v>0.58082975679540416</v>
      </c>
      <c r="J407">
        <f t="shared" si="116"/>
        <v>1</v>
      </c>
      <c r="K407">
        <v>407</v>
      </c>
      <c r="L407">
        <f t="shared" si="117"/>
        <v>406</v>
      </c>
      <c r="M407">
        <f t="shared" si="118"/>
        <v>0.58082975679540416</v>
      </c>
      <c r="N407">
        <f t="shared" si="119"/>
        <v>1</v>
      </c>
      <c r="O407">
        <v>407</v>
      </c>
      <c r="P407">
        <f t="shared" si="120"/>
        <v>406</v>
      </c>
      <c r="Q407">
        <f t="shared" si="121"/>
        <v>1.5</v>
      </c>
      <c r="R407">
        <f t="shared" si="122"/>
        <v>1.5</v>
      </c>
      <c r="S407">
        <v>407</v>
      </c>
      <c r="T407">
        <f t="shared" si="123"/>
        <v>406</v>
      </c>
      <c r="U407">
        <f t="shared" si="124"/>
        <v>0.55436550510172899</v>
      </c>
      <c r="V407">
        <f t="shared" si="125"/>
        <v>0.163703645432725</v>
      </c>
      <c r="W407">
        <v>407</v>
      </c>
      <c r="X407">
        <f t="shared" si="126"/>
        <v>406</v>
      </c>
      <c r="Y407">
        <f t="shared" si="127"/>
        <v>1.554365505101734</v>
      </c>
      <c r="Z407">
        <f t="shared" si="128"/>
        <v>0.163703645432725</v>
      </c>
      <c r="AA407">
        <v>407</v>
      </c>
      <c r="AB407">
        <f t="shared" si="129"/>
        <v>406</v>
      </c>
      <c r="AC407">
        <f t="shared" si="130"/>
        <v>1.5</v>
      </c>
      <c r="AD407">
        <f t="shared" si="131"/>
        <v>0.5</v>
      </c>
    </row>
    <row r="408" spans="7:30" x14ac:dyDescent="0.35">
      <c r="G408">
        <v>408</v>
      </c>
      <c r="H408">
        <f t="shared" si="114"/>
        <v>407</v>
      </c>
      <c r="I408">
        <f t="shared" si="115"/>
        <v>0.58226037195992486</v>
      </c>
      <c r="J408">
        <f t="shared" si="116"/>
        <v>2</v>
      </c>
      <c r="K408">
        <v>408</v>
      </c>
      <c r="L408">
        <f t="shared" si="117"/>
        <v>407</v>
      </c>
      <c r="M408">
        <f t="shared" si="118"/>
        <v>0.58226037195992486</v>
      </c>
      <c r="N408">
        <f t="shared" si="119"/>
        <v>2</v>
      </c>
      <c r="O408">
        <v>408</v>
      </c>
      <c r="P408">
        <f t="shared" si="120"/>
        <v>407</v>
      </c>
      <c r="Q408">
        <f t="shared" si="121"/>
        <v>1.5</v>
      </c>
      <c r="R408">
        <f t="shared" si="122"/>
        <v>1.5</v>
      </c>
      <c r="S408">
        <v>408</v>
      </c>
      <c r="T408">
        <f t="shared" si="123"/>
        <v>407</v>
      </c>
      <c r="U408">
        <f t="shared" si="124"/>
        <v>0.55532772643096295</v>
      </c>
      <c r="V408">
        <f t="shared" si="125"/>
        <v>0.83629635456727502</v>
      </c>
      <c r="W408">
        <v>408</v>
      </c>
      <c r="X408">
        <f t="shared" si="126"/>
        <v>407</v>
      </c>
      <c r="Y408">
        <f t="shared" si="127"/>
        <v>1.5553277264309679</v>
      </c>
      <c r="Z408">
        <f t="shared" si="128"/>
        <v>0.83629635456727502</v>
      </c>
      <c r="AA408">
        <v>408</v>
      </c>
      <c r="AB408">
        <f t="shared" si="129"/>
        <v>407</v>
      </c>
      <c r="AC408">
        <f t="shared" si="130"/>
        <v>1.5</v>
      </c>
      <c r="AD408">
        <f t="shared" si="131"/>
        <v>0.5</v>
      </c>
    </row>
    <row r="409" spans="7:30" x14ac:dyDescent="0.35">
      <c r="G409">
        <v>409</v>
      </c>
      <c r="H409">
        <f t="shared" si="114"/>
        <v>408</v>
      </c>
      <c r="I409">
        <f t="shared" si="115"/>
        <v>0.58369098712444556</v>
      </c>
      <c r="J409">
        <f t="shared" si="116"/>
        <v>1</v>
      </c>
      <c r="K409">
        <v>409</v>
      </c>
      <c r="L409">
        <f t="shared" si="117"/>
        <v>408</v>
      </c>
      <c r="M409">
        <f t="shared" si="118"/>
        <v>0.58369098712444556</v>
      </c>
      <c r="N409">
        <f t="shared" si="119"/>
        <v>1</v>
      </c>
      <c r="O409">
        <v>409</v>
      </c>
      <c r="P409">
        <f t="shared" si="120"/>
        <v>408</v>
      </c>
      <c r="Q409">
        <f t="shared" si="121"/>
        <v>1.5</v>
      </c>
      <c r="R409">
        <f t="shared" si="122"/>
        <v>1.5</v>
      </c>
      <c r="S409">
        <v>409</v>
      </c>
      <c r="T409">
        <f t="shared" si="123"/>
        <v>408</v>
      </c>
      <c r="U409">
        <f t="shared" si="124"/>
        <v>0.55628994776019702</v>
      </c>
      <c r="V409">
        <f t="shared" si="125"/>
        <v>0.163703645432725</v>
      </c>
      <c r="W409">
        <v>409</v>
      </c>
      <c r="X409">
        <f t="shared" si="126"/>
        <v>408</v>
      </c>
      <c r="Y409">
        <f t="shared" si="127"/>
        <v>1.5562899477602021</v>
      </c>
      <c r="Z409">
        <f t="shared" si="128"/>
        <v>0.163703645432725</v>
      </c>
      <c r="AA409">
        <v>409</v>
      </c>
      <c r="AB409">
        <f t="shared" si="129"/>
        <v>408</v>
      </c>
      <c r="AC409">
        <f t="shared" si="130"/>
        <v>1.5</v>
      </c>
      <c r="AD409">
        <f t="shared" si="131"/>
        <v>0.5</v>
      </c>
    </row>
    <row r="410" spans="7:30" x14ac:dyDescent="0.35">
      <c r="G410">
        <v>410</v>
      </c>
      <c r="H410">
        <f t="shared" si="114"/>
        <v>409</v>
      </c>
      <c r="I410">
        <f t="shared" si="115"/>
        <v>0.58512160228896626</v>
      </c>
      <c r="J410">
        <f t="shared" si="116"/>
        <v>2</v>
      </c>
      <c r="K410">
        <v>410</v>
      </c>
      <c r="L410">
        <f t="shared" si="117"/>
        <v>409</v>
      </c>
      <c r="M410">
        <f t="shared" si="118"/>
        <v>0.58512160228896626</v>
      </c>
      <c r="N410">
        <f t="shared" si="119"/>
        <v>2</v>
      </c>
      <c r="O410">
        <v>410</v>
      </c>
      <c r="P410">
        <f t="shared" si="120"/>
        <v>409</v>
      </c>
      <c r="Q410">
        <f t="shared" si="121"/>
        <v>1.5</v>
      </c>
      <c r="R410">
        <f t="shared" si="122"/>
        <v>1.5</v>
      </c>
      <c r="S410">
        <v>410</v>
      </c>
      <c r="T410">
        <f t="shared" si="123"/>
        <v>409</v>
      </c>
      <c r="U410">
        <f t="shared" si="124"/>
        <v>0.55725216908943098</v>
      </c>
      <c r="V410">
        <f t="shared" si="125"/>
        <v>0.83629635456727502</v>
      </c>
      <c r="W410">
        <v>410</v>
      </c>
      <c r="X410">
        <f t="shared" si="126"/>
        <v>409</v>
      </c>
      <c r="Y410">
        <f t="shared" si="127"/>
        <v>1.5572521690894361</v>
      </c>
      <c r="Z410">
        <f t="shared" si="128"/>
        <v>0.83629635456727502</v>
      </c>
      <c r="AA410">
        <v>410</v>
      </c>
      <c r="AB410">
        <f t="shared" si="129"/>
        <v>409</v>
      </c>
      <c r="AC410">
        <f t="shared" si="130"/>
        <v>1.5</v>
      </c>
      <c r="AD410">
        <f t="shared" si="131"/>
        <v>0.5</v>
      </c>
    </row>
    <row r="411" spans="7:30" x14ac:dyDescent="0.35">
      <c r="G411">
        <v>411</v>
      </c>
      <c r="H411">
        <f t="shared" si="114"/>
        <v>410</v>
      </c>
      <c r="I411">
        <f t="shared" si="115"/>
        <v>0.58655221745348696</v>
      </c>
      <c r="J411">
        <f t="shared" si="116"/>
        <v>1</v>
      </c>
      <c r="K411">
        <v>411</v>
      </c>
      <c r="L411">
        <f t="shared" si="117"/>
        <v>410</v>
      </c>
      <c r="M411">
        <f t="shared" si="118"/>
        <v>0.58655221745348696</v>
      </c>
      <c r="N411">
        <f t="shared" si="119"/>
        <v>1</v>
      </c>
      <c r="O411">
        <v>411</v>
      </c>
      <c r="P411">
        <f t="shared" si="120"/>
        <v>410</v>
      </c>
      <c r="Q411">
        <f t="shared" si="121"/>
        <v>1.5</v>
      </c>
      <c r="R411">
        <f t="shared" si="122"/>
        <v>1.5</v>
      </c>
      <c r="S411">
        <v>411</v>
      </c>
      <c r="T411">
        <f t="shared" si="123"/>
        <v>410</v>
      </c>
      <c r="U411">
        <f t="shared" si="124"/>
        <v>0.55821439041866494</v>
      </c>
      <c r="V411">
        <f t="shared" si="125"/>
        <v>0.163703645432725</v>
      </c>
      <c r="W411">
        <v>411</v>
      </c>
      <c r="X411">
        <f t="shared" si="126"/>
        <v>410</v>
      </c>
      <c r="Y411">
        <f t="shared" si="127"/>
        <v>1.55821439041867</v>
      </c>
      <c r="Z411">
        <f t="shared" si="128"/>
        <v>0.163703645432725</v>
      </c>
      <c r="AA411">
        <v>411</v>
      </c>
      <c r="AB411">
        <f t="shared" si="129"/>
        <v>410</v>
      </c>
      <c r="AC411">
        <f t="shared" si="130"/>
        <v>1.5</v>
      </c>
      <c r="AD411">
        <f t="shared" si="131"/>
        <v>0.5</v>
      </c>
    </row>
    <row r="412" spans="7:30" x14ac:dyDescent="0.35">
      <c r="G412">
        <v>412</v>
      </c>
      <c r="H412">
        <f t="shared" si="114"/>
        <v>411</v>
      </c>
      <c r="I412">
        <f t="shared" si="115"/>
        <v>0.58798283261800766</v>
      </c>
      <c r="J412">
        <f t="shared" si="116"/>
        <v>2</v>
      </c>
      <c r="K412">
        <v>412</v>
      </c>
      <c r="L412">
        <f t="shared" si="117"/>
        <v>411</v>
      </c>
      <c r="M412">
        <f t="shared" si="118"/>
        <v>0.58798283261800766</v>
      </c>
      <c r="N412">
        <f t="shared" si="119"/>
        <v>2</v>
      </c>
      <c r="O412">
        <v>412</v>
      </c>
      <c r="P412">
        <f t="shared" si="120"/>
        <v>411</v>
      </c>
      <c r="Q412">
        <f t="shared" si="121"/>
        <v>1.5</v>
      </c>
      <c r="R412">
        <f t="shared" si="122"/>
        <v>1.5</v>
      </c>
      <c r="S412">
        <v>412</v>
      </c>
      <c r="T412">
        <f t="shared" si="123"/>
        <v>411</v>
      </c>
      <c r="U412">
        <f t="shared" si="124"/>
        <v>0.55917661174789901</v>
      </c>
      <c r="V412">
        <f t="shared" si="125"/>
        <v>0.83629635456727502</v>
      </c>
      <c r="W412">
        <v>412</v>
      </c>
      <c r="X412">
        <f t="shared" si="126"/>
        <v>411</v>
      </c>
      <c r="Y412">
        <f t="shared" si="127"/>
        <v>1.559176611747904</v>
      </c>
      <c r="Z412">
        <f t="shared" si="128"/>
        <v>0.83629635456727502</v>
      </c>
      <c r="AA412">
        <v>412</v>
      </c>
      <c r="AB412">
        <f t="shared" si="129"/>
        <v>411</v>
      </c>
      <c r="AC412">
        <f t="shared" si="130"/>
        <v>1.5</v>
      </c>
      <c r="AD412">
        <f t="shared" si="131"/>
        <v>0.5</v>
      </c>
    </row>
    <row r="413" spans="7:30" x14ac:dyDescent="0.35">
      <c r="G413">
        <v>413</v>
      </c>
      <c r="H413">
        <f t="shared" si="114"/>
        <v>412</v>
      </c>
      <c r="I413">
        <f t="shared" si="115"/>
        <v>0.58941344778252835</v>
      </c>
      <c r="J413">
        <f t="shared" si="116"/>
        <v>1</v>
      </c>
      <c r="K413">
        <v>413</v>
      </c>
      <c r="L413">
        <f t="shared" si="117"/>
        <v>412</v>
      </c>
      <c r="M413">
        <f t="shared" si="118"/>
        <v>0.58941344778252835</v>
      </c>
      <c r="N413">
        <f t="shared" si="119"/>
        <v>1</v>
      </c>
      <c r="O413">
        <v>413</v>
      </c>
      <c r="P413">
        <f t="shared" si="120"/>
        <v>412</v>
      </c>
      <c r="Q413">
        <f t="shared" si="121"/>
        <v>1.5</v>
      </c>
      <c r="R413">
        <f t="shared" si="122"/>
        <v>1.5</v>
      </c>
      <c r="S413">
        <v>413</v>
      </c>
      <c r="T413">
        <f t="shared" si="123"/>
        <v>412</v>
      </c>
      <c r="U413">
        <f t="shared" si="124"/>
        <v>0.56013883307713297</v>
      </c>
      <c r="V413">
        <f t="shared" si="125"/>
        <v>0.163703645432725</v>
      </c>
      <c r="W413">
        <v>413</v>
      </c>
      <c r="X413">
        <f t="shared" si="126"/>
        <v>412</v>
      </c>
      <c r="Y413">
        <f t="shared" si="127"/>
        <v>1.5601388330771382</v>
      </c>
      <c r="Z413">
        <f t="shared" si="128"/>
        <v>0.163703645432725</v>
      </c>
      <c r="AA413">
        <v>413</v>
      </c>
      <c r="AB413">
        <f t="shared" si="129"/>
        <v>412</v>
      </c>
      <c r="AC413">
        <f t="shared" si="130"/>
        <v>1.5</v>
      </c>
      <c r="AD413">
        <f t="shared" si="131"/>
        <v>0.5</v>
      </c>
    </row>
    <row r="414" spans="7:30" x14ac:dyDescent="0.35">
      <c r="G414">
        <v>414</v>
      </c>
      <c r="H414">
        <f t="shared" si="114"/>
        <v>413</v>
      </c>
      <c r="I414">
        <f t="shared" si="115"/>
        <v>0.59084406294704905</v>
      </c>
      <c r="J414">
        <f t="shared" si="116"/>
        <v>2</v>
      </c>
      <c r="K414">
        <v>414</v>
      </c>
      <c r="L414">
        <f t="shared" si="117"/>
        <v>413</v>
      </c>
      <c r="M414">
        <f t="shared" si="118"/>
        <v>0.59084406294704905</v>
      </c>
      <c r="N414">
        <f t="shared" si="119"/>
        <v>2</v>
      </c>
      <c r="O414">
        <v>414</v>
      </c>
      <c r="P414">
        <f t="shared" si="120"/>
        <v>413</v>
      </c>
      <c r="Q414">
        <f t="shared" si="121"/>
        <v>1.5</v>
      </c>
      <c r="R414">
        <f t="shared" si="122"/>
        <v>1.5</v>
      </c>
      <c r="S414">
        <v>414</v>
      </c>
      <c r="T414">
        <f t="shared" si="123"/>
        <v>413</v>
      </c>
      <c r="U414">
        <f t="shared" si="124"/>
        <v>0.56110105440636704</v>
      </c>
      <c r="V414">
        <f t="shared" si="125"/>
        <v>0.83629635456727502</v>
      </c>
      <c r="W414">
        <v>414</v>
      </c>
      <c r="X414">
        <f t="shared" si="126"/>
        <v>413</v>
      </c>
      <c r="Y414">
        <f t="shared" si="127"/>
        <v>1.5611010544063721</v>
      </c>
      <c r="Z414">
        <f t="shared" si="128"/>
        <v>0.83629635456727502</v>
      </c>
      <c r="AA414">
        <v>414</v>
      </c>
      <c r="AB414">
        <f t="shared" si="129"/>
        <v>413</v>
      </c>
      <c r="AC414">
        <f t="shared" si="130"/>
        <v>1.5</v>
      </c>
      <c r="AD414">
        <f t="shared" si="131"/>
        <v>0.5</v>
      </c>
    </row>
    <row r="415" spans="7:30" x14ac:dyDescent="0.35">
      <c r="G415">
        <v>415</v>
      </c>
      <c r="H415">
        <f t="shared" si="114"/>
        <v>414</v>
      </c>
      <c r="I415">
        <f t="shared" si="115"/>
        <v>0.59227467811156975</v>
      </c>
      <c r="J415">
        <f t="shared" si="116"/>
        <v>1</v>
      </c>
      <c r="K415">
        <v>415</v>
      </c>
      <c r="L415">
        <f t="shared" si="117"/>
        <v>414</v>
      </c>
      <c r="M415">
        <f t="shared" si="118"/>
        <v>0.59227467811156975</v>
      </c>
      <c r="N415">
        <f t="shared" si="119"/>
        <v>1</v>
      </c>
      <c r="O415">
        <v>415</v>
      </c>
      <c r="P415">
        <f t="shared" si="120"/>
        <v>414</v>
      </c>
      <c r="Q415">
        <f t="shared" si="121"/>
        <v>1.5</v>
      </c>
      <c r="R415">
        <f t="shared" si="122"/>
        <v>1.5</v>
      </c>
      <c r="S415">
        <v>415</v>
      </c>
      <c r="T415">
        <f t="shared" si="123"/>
        <v>414</v>
      </c>
      <c r="U415">
        <f t="shared" si="124"/>
        <v>0.562063275735601</v>
      </c>
      <c r="V415">
        <f t="shared" si="125"/>
        <v>0.163703645432725</v>
      </c>
      <c r="W415">
        <v>415</v>
      </c>
      <c r="X415">
        <f t="shared" si="126"/>
        <v>414</v>
      </c>
      <c r="Y415">
        <f t="shared" si="127"/>
        <v>1.5620632757356061</v>
      </c>
      <c r="Z415">
        <f t="shared" si="128"/>
        <v>0.163703645432725</v>
      </c>
      <c r="AA415">
        <v>415</v>
      </c>
      <c r="AB415">
        <f t="shared" si="129"/>
        <v>414</v>
      </c>
      <c r="AC415">
        <f t="shared" si="130"/>
        <v>1.5</v>
      </c>
      <c r="AD415">
        <f t="shared" si="131"/>
        <v>0.5</v>
      </c>
    </row>
    <row r="416" spans="7:30" x14ac:dyDescent="0.35">
      <c r="G416">
        <v>416</v>
      </c>
      <c r="H416">
        <f t="shared" si="114"/>
        <v>415</v>
      </c>
      <c r="I416">
        <f t="shared" si="115"/>
        <v>0.59370529327609045</v>
      </c>
      <c r="J416">
        <f t="shared" si="116"/>
        <v>2</v>
      </c>
      <c r="K416">
        <v>416</v>
      </c>
      <c r="L416">
        <f t="shared" si="117"/>
        <v>415</v>
      </c>
      <c r="M416">
        <f t="shared" si="118"/>
        <v>0.59370529327609045</v>
      </c>
      <c r="N416">
        <f t="shared" si="119"/>
        <v>2</v>
      </c>
      <c r="O416">
        <v>416</v>
      </c>
      <c r="P416">
        <f t="shared" si="120"/>
        <v>415</v>
      </c>
      <c r="Q416">
        <f t="shared" si="121"/>
        <v>1.5</v>
      </c>
      <c r="R416">
        <f t="shared" si="122"/>
        <v>1.5</v>
      </c>
      <c r="S416">
        <v>416</v>
      </c>
      <c r="T416">
        <f t="shared" si="123"/>
        <v>415</v>
      </c>
      <c r="U416">
        <f t="shared" si="124"/>
        <v>0.56302549706483496</v>
      </c>
      <c r="V416">
        <f t="shared" si="125"/>
        <v>0.83629635456727502</v>
      </c>
      <c r="W416">
        <v>416</v>
      </c>
      <c r="X416">
        <f t="shared" si="126"/>
        <v>415</v>
      </c>
      <c r="Y416">
        <f t="shared" si="127"/>
        <v>1.5630254970648401</v>
      </c>
      <c r="Z416">
        <f t="shared" si="128"/>
        <v>0.83629635456727502</v>
      </c>
      <c r="AA416">
        <v>416</v>
      </c>
      <c r="AB416">
        <f t="shared" si="129"/>
        <v>415</v>
      </c>
      <c r="AC416">
        <f t="shared" si="130"/>
        <v>1.5</v>
      </c>
      <c r="AD416">
        <f t="shared" si="131"/>
        <v>0.5</v>
      </c>
    </row>
    <row r="417" spans="7:30" x14ac:dyDescent="0.35">
      <c r="G417">
        <v>417</v>
      </c>
      <c r="H417">
        <f t="shared" si="114"/>
        <v>416</v>
      </c>
      <c r="I417">
        <f t="shared" si="115"/>
        <v>0.59513590844061115</v>
      </c>
      <c r="J417">
        <f t="shared" si="116"/>
        <v>1</v>
      </c>
      <c r="K417">
        <v>417</v>
      </c>
      <c r="L417">
        <f t="shared" si="117"/>
        <v>416</v>
      </c>
      <c r="M417">
        <f t="shared" si="118"/>
        <v>0.59513590844061115</v>
      </c>
      <c r="N417">
        <f t="shared" si="119"/>
        <v>1</v>
      </c>
      <c r="O417">
        <v>417</v>
      </c>
      <c r="P417">
        <f t="shared" si="120"/>
        <v>416</v>
      </c>
      <c r="Q417">
        <f t="shared" si="121"/>
        <v>1.5</v>
      </c>
      <c r="R417">
        <f t="shared" si="122"/>
        <v>1.5</v>
      </c>
      <c r="S417">
        <v>417</v>
      </c>
      <c r="T417">
        <f t="shared" si="123"/>
        <v>416</v>
      </c>
      <c r="U417">
        <f t="shared" si="124"/>
        <v>0.56398771839406903</v>
      </c>
      <c r="V417">
        <f t="shared" si="125"/>
        <v>0.163703645432725</v>
      </c>
      <c r="W417">
        <v>417</v>
      </c>
      <c r="X417">
        <f t="shared" si="126"/>
        <v>416</v>
      </c>
      <c r="Y417">
        <f t="shared" si="127"/>
        <v>1.563987718394074</v>
      </c>
      <c r="Z417">
        <f t="shared" si="128"/>
        <v>0.163703645432725</v>
      </c>
      <c r="AA417">
        <v>417</v>
      </c>
      <c r="AB417">
        <f t="shared" si="129"/>
        <v>416</v>
      </c>
      <c r="AC417">
        <f t="shared" si="130"/>
        <v>1.5</v>
      </c>
      <c r="AD417">
        <f t="shared" si="131"/>
        <v>0.5</v>
      </c>
    </row>
    <row r="418" spans="7:30" x14ac:dyDescent="0.35">
      <c r="G418">
        <v>418</v>
      </c>
      <c r="H418">
        <f t="shared" si="114"/>
        <v>417</v>
      </c>
      <c r="I418">
        <f t="shared" si="115"/>
        <v>0.59656652360513185</v>
      </c>
      <c r="J418">
        <f t="shared" si="116"/>
        <v>2</v>
      </c>
      <c r="K418">
        <v>418</v>
      </c>
      <c r="L418">
        <f t="shared" si="117"/>
        <v>417</v>
      </c>
      <c r="M418">
        <f t="shared" si="118"/>
        <v>0.59656652360513185</v>
      </c>
      <c r="N418">
        <f t="shared" si="119"/>
        <v>2</v>
      </c>
      <c r="O418">
        <v>418</v>
      </c>
      <c r="P418">
        <f t="shared" si="120"/>
        <v>417</v>
      </c>
      <c r="Q418">
        <f t="shared" si="121"/>
        <v>1.5</v>
      </c>
      <c r="R418">
        <f t="shared" si="122"/>
        <v>1.5</v>
      </c>
      <c r="S418">
        <v>418</v>
      </c>
      <c r="T418">
        <f t="shared" si="123"/>
        <v>417</v>
      </c>
      <c r="U418">
        <f t="shared" si="124"/>
        <v>0.56494993972330299</v>
      </c>
      <c r="V418">
        <f t="shared" si="125"/>
        <v>0.83629635456727502</v>
      </c>
      <c r="W418">
        <v>418</v>
      </c>
      <c r="X418">
        <f t="shared" si="126"/>
        <v>417</v>
      </c>
      <c r="Y418">
        <f t="shared" si="127"/>
        <v>1.564949939723308</v>
      </c>
      <c r="Z418">
        <f t="shared" si="128"/>
        <v>0.83629635456727502</v>
      </c>
      <c r="AA418">
        <v>418</v>
      </c>
      <c r="AB418">
        <f t="shared" si="129"/>
        <v>417</v>
      </c>
      <c r="AC418">
        <f t="shared" si="130"/>
        <v>1.5</v>
      </c>
      <c r="AD418">
        <f t="shared" si="131"/>
        <v>0.5</v>
      </c>
    </row>
    <row r="419" spans="7:30" x14ac:dyDescent="0.35">
      <c r="G419">
        <v>419</v>
      </c>
      <c r="H419">
        <f t="shared" si="114"/>
        <v>418</v>
      </c>
      <c r="I419">
        <f t="shared" si="115"/>
        <v>0.59799713876965255</v>
      </c>
      <c r="J419">
        <f t="shared" si="116"/>
        <v>1</v>
      </c>
      <c r="K419">
        <v>419</v>
      </c>
      <c r="L419">
        <f t="shared" si="117"/>
        <v>418</v>
      </c>
      <c r="M419">
        <f t="shared" si="118"/>
        <v>0.59799713876965255</v>
      </c>
      <c r="N419">
        <f t="shared" si="119"/>
        <v>1</v>
      </c>
      <c r="O419">
        <v>419</v>
      </c>
      <c r="P419">
        <f t="shared" si="120"/>
        <v>418</v>
      </c>
      <c r="Q419">
        <f t="shared" si="121"/>
        <v>1.5</v>
      </c>
      <c r="R419">
        <f t="shared" si="122"/>
        <v>1.5</v>
      </c>
      <c r="S419">
        <v>419</v>
      </c>
      <c r="T419">
        <f t="shared" si="123"/>
        <v>418</v>
      </c>
      <c r="U419">
        <f t="shared" si="124"/>
        <v>0.56591216105253694</v>
      </c>
      <c r="V419">
        <f t="shared" si="125"/>
        <v>0.163703645432725</v>
      </c>
      <c r="W419">
        <v>419</v>
      </c>
      <c r="X419">
        <f t="shared" si="126"/>
        <v>418</v>
      </c>
      <c r="Y419">
        <f t="shared" si="127"/>
        <v>1.5659121610525419</v>
      </c>
      <c r="Z419">
        <f t="shared" si="128"/>
        <v>0.163703645432725</v>
      </c>
      <c r="AA419">
        <v>419</v>
      </c>
      <c r="AB419">
        <f t="shared" si="129"/>
        <v>418</v>
      </c>
      <c r="AC419">
        <f t="shared" si="130"/>
        <v>1.5</v>
      </c>
      <c r="AD419">
        <f t="shared" si="131"/>
        <v>0.5</v>
      </c>
    </row>
    <row r="420" spans="7:30" x14ac:dyDescent="0.35">
      <c r="G420">
        <v>420</v>
      </c>
      <c r="H420">
        <f t="shared" si="114"/>
        <v>419</v>
      </c>
      <c r="I420">
        <f t="shared" si="115"/>
        <v>0.59942775393417325</v>
      </c>
      <c r="J420">
        <f t="shared" si="116"/>
        <v>2</v>
      </c>
      <c r="K420">
        <v>420</v>
      </c>
      <c r="L420">
        <f t="shared" si="117"/>
        <v>419</v>
      </c>
      <c r="M420">
        <f t="shared" si="118"/>
        <v>0.59942775393417325</v>
      </c>
      <c r="N420">
        <f t="shared" si="119"/>
        <v>2</v>
      </c>
      <c r="O420">
        <v>420</v>
      </c>
      <c r="P420">
        <f t="shared" si="120"/>
        <v>419</v>
      </c>
      <c r="Q420">
        <f t="shared" si="121"/>
        <v>1.5</v>
      </c>
      <c r="R420">
        <f t="shared" si="122"/>
        <v>1.5</v>
      </c>
      <c r="S420">
        <v>420</v>
      </c>
      <c r="T420">
        <f t="shared" si="123"/>
        <v>419</v>
      </c>
      <c r="U420">
        <f t="shared" si="124"/>
        <v>0.56687438238177101</v>
      </c>
      <c r="V420">
        <f t="shared" si="125"/>
        <v>0.83629635456727502</v>
      </c>
      <c r="W420">
        <v>420</v>
      </c>
      <c r="X420">
        <f t="shared" si="126"/>
        <v>419</v>
      </c>
      <c r="Y420">
        <f t="shared" si="127"/>
        <v>1.5668743823817761</v>
      </c>
      <c r="Z420">
        <f t="shared" si="128"/>
        <v>0.83629635456727502</v>
      </c>
      <c r="AA420">
        <v>420</v>
      </c>
      <c r="AB420">
        <f t="shared" si="129"/>
        <v>419</v>
      </c>
      <c r="AC420">
        <f t="shared" si="130"/>
        <v>1.5</v>
      </c>
      <c r="AD420">
        <f t="shared" si="131"/>
        <v>0.5</v>
      </c>
    </row>
    <row r="421" spans="7:30" x14ac:dyDescent="0.35">
      <c r="G421">
        <v>421</v>
      </c>
      <c r="H421">
        <f t="shared" si="114"/>
        <v>420</v>
      </c>
      <c r="I421">
        <f t="shared" si="115"/>
        <v>0.60085836909869395</v>
      </c>
      <c r="J421">
        <f t="shared" si="116"/>
        <v>1</v>
      </c>
      <c r="K421">
        <v>421</v>
      </c>
      <c r="L421">
        <f t="shared" si="117"/>
        <v>420</v>
      </c>
      <c r="M421">
        <f t="shared" si="118"/>
        <v>0.60085836909869395</v>
      </c>
      <c r="N421">
        <f t="shared" si="119"/>
        <v>1</v>
      </c>
      <c r="O421">
        <v>421</v>
      </c>
      <c r="P421">
        <f t="shared" si="120"/>
        <v>420</v>
      </c>
      <c r="Q421">
        <f t="shared" si="121"/>
        <v>1.5</v>
      </c>
      <c r="R421">
        <f t="shared" si="122"/>
        <v>1.5</v>
      </c>
      <c r="S421">
        <v>421</v>
      </c>
      <c r="T421">
        <f t="shared" si="123"/>
        <v>420</v>
      </c>
      <c r="U421">
        <f t="shared" si="124"/>
        <v>0.56783660371100497</v>
      </c>
      <c r="V421">
        <f t="shared" si="125"/>
        <v>0.163703645432725</v>
      </c>
      <c r="W421">
        <v>421</v>
      </c>
      <c r="X421">
        <f t="shared" si="126"/>
        <v>420</v>
      </c>
      <c r="Y421">
        <f t="shared" si="127"/>
        <v>1.5678366037110101</v>
      </c>
      <c r="Z421">
        <f t="shared" si="128"/>
        <v>0.163703645432725</v>
      </c>
      <c r="AA421">
        <v>421</v>
      </c>
      <c r="AB421">
        <f t="shared" si="129"/>
        <v>420</v>
      </c>
      <c r="AC421">
        <f t="shared" si="130"/>
        <v>1.5</v>
      </c>
      <c r="AD421">
        <f t="shared" si="131"/>
        <v>0.5</v>
      </c>
    </row>
    <row r="422" spans="7:30" x14ac:dyDescent="0.35">
      <c r="G422">
        <v>422</v>
      </c>
      <c r="H422">
        <f t="shared" si="114"/>
        <v>421</v>
      </c>
      <c r="I422">
        <f t="shared" si="115"/>
        <v>0.60228898426321464</v>
      </c>
      <c r="J422">
        <f t="shared" si="116"/>
        <v>2</v>
      </c>
      <c r="K422">
        <v>422</v>
      </c>
      <c r="L422">
        <f t="shared" si="117"/>
        <v>421</v>
      </c>
      <c r="M422">
        <f t="shared" si="118"/>
        <v>0.60228898426321464</v>
      </c>
      <c r="N422">
        <f t="shared" si="119"/>
        <v>2</v>
      </c>
      <c r="O422">
        <v>422</v>
      </c>
      <c r="P422">
        <f t="shared" si="120"/>
        <v>421</v>
      </c>
      <c r="Q422">
        <f t="shared" si="121"/>
        <v>1.5</v>
      </c>
      <c r="R422">
        <f t="shared" si="122"/>
        <v>1.5</v>
      </c>
      <c r="S422">
        <v>422</v>
      </c>
      <c r="T422">
        <f t="shared" si="123"/>
        <v>421</v>
      </c>
      <c r="U422">
        <f t="shared" si="124"/>
        <v>0.56879882504023893</v>
      </c>
      <c r="V422">
        <f t="shared" si="125"/>
        <v>0.83629635456727502</v>
      </c>
      <c r="W422">
        <v>422</v>
      </c>
      <c r="X422">
        <f t="shared" si="126"/>
        <v>421</v>
      </c>
      <c r="Y422">
        <f t="shared" si="127"/>
        <v>1.568798825040244</v>
      </c>
      <c r="Z422">
        <f t="shared" si="128"/>
        <v>0.83629635456727502</v>
      </c>
      <c r="AA422">
        <v>422</v>
      </c>
      <c r="AB422">
        <f t="shared" si="129"/>
        <v>421</v>
      </c>
      <c r="AC422">
        <f t="shared" si="130"/>
        <v>1.5</v>
      </c>
      <c r="AD422">
        <f t="shared" si="131"/>
        <v>0.5</v>
      </c>
    </row>
    <row r="423" spans="7:30" x14ac:dyDescent="0.35">
      <c r="G423">
        <v>423</v>
      </c>
      <c r="H423">
        <f t="shared" si="114"/>
        <v>422</v>
      </c>
      <c r="I423">
        <f t="shared" si="115"/>
        <v>0.60371959942773534</v>
      </c>
      <c r="J423">
        <f t="shared" si="116"/>
        <v>1</v>
      </c>
      <c r="K423">
        <v>423</v>
      </c>
      <c r="L423">
        <f t="shared" si="117"/>
        <v>422</v>
      </c>
      <c r="M423">
        <f t="shared" si="118"/>
        <v>0.60371959942773534</v>
      </c>
      <c r="N423">
        <f t="shared" si="119"/>
        <v>1</v>
      </c>
      <c r="O423">
        <v>423</v>
      </c>
      <c r="P423">
        <f t="shared" si="120"/>
        <v>422</v>
      </c>
      <c r="Q423">
        <f t="shared" si="121"/>
        <v>1.5</v>
      </c>
      <c r="R423">
        <f t="shared" si="122"/>
        <v>1.5</v>
      </c>
      <c r="S423">
        <v>423</v>
      </c>
      <c r="T423">
        <f t="shared" si="123"/>
        <v>422</v>
      </c>
      <c r="U423">
        <f t="shared" si="124"/>
        <v>0.569761046369473</v>
      </c>
      <c r="V423">
        <f t="shared" si="125"/>
        <v>0.163703645432725</v>
      </c>
      <c r="W423">
        <v>423</v>
      </c>
      <c r="X423">
        <f t="shared" si="126"/>
        <v>422</v>
      </c>
      <c r="Y423">
        <f t="shared" si="127"/>
        <v>1.569761046369478</v>
      </c>
      <c r="Z423">
        <f t="shared" si="128"/>
        <v>0.163703645432725</v>
      </c>
      <c r="AA423">
        <v>423</v>
      </c>
      <c r="AB423">
        <f t="shared" si="129"/>
        <v>422</v>
      </c>
      <c r="AC423">
        <f t="shared" si="130"/>
        <v>1.5</v>
      </c>
      <c r="AD423">
        <f t="shared" si="131"/>
        <v>0.5</v>
      </c>
    </row>
    <row r="424" spans="7:30" x14ac:dyDescent="0.35">
      <c r="G424">
        <v>424</v>
      </c>
      <c r="H424">
        <f t="shared" si="114"/>
        <v>423</v>
      </c>
      <c r="I424">
        <f t="shared" si="115"/>
        <v>0.60515021459225604</v>
      </c>
      <c r="J424">
        <f t="shared" si="116"/>
        <v>2</v>
      </c>
      <c r="K424">
        <v>424</v>
      </c>
      <c r="L424">
        <f t="shared" si="117"/>
        <v>423</v>
      </c>
      <c r="M424">
        <f t="shared" si="118"/>
        <v>0.60515021459225604</v>
      </c>
      <c r="N424">
        <f t="shared" si="119"/>
        <v>2</v>
      </c>
      <c r="O424">
        <v>424</v>
      </c>
      <c r="P424">
        <f t="shared" si="120"/>
        <v>423</v>
      </c>
      <c r="Q424">
        <f t="shared" si="121"/>
        <v>1.5</v>
      </c>
      <c r="R424">
        <f t="shared" si="122"/>
        <v>1.5</v>
      </c>
      <c r="S424">
        <v>424</v>
      </c>
      <c r="T424">
        <f t="shared" si="123"/>
        <v>423</v>
      </c>
      <c r="U424">
        <f t="shared" si="124"/>
        <v>0.57072326769870696</v>
      </c>
      <c r="V424">
        <f t="shared" si="125"/>
        <v>0.83629635456727502</v>
      </c>
      <c r="W424">
        <v>424</v>
      </c>
      <c r="X424">
        <f t="shared" si="126"/>
        <v>423</v>
      </c>
      <c r="Y424">
        <f t="shared" si="127"/>
        <v>1.5707232676987122</v>
      </c>
      <c r="Z424">
        <f t="shared" si="128"/>
        <v>0.83629635456727502</v>
      </c>
      <c r="AA424">
        <v>424</v>
      </c>
      <c r="AB424">
        <f t="shared" si="129"/>
        <v>423</v>
      </c>
      <c r="AC424">
        <f t="shared" si="130"/>
        <v>1.5</v>
      </c>
      <c r="AD424">
        <f t="shared" si="131"/>
        <v>0.5</v>
      </c>
    </row>
    <row r="425" spans="7:30" x14ac:dyDescent="0.35">
      <c r="G425">
        <v>425</v>
      </c>
      <c r="H425">
        <f t="shared" si="114"/>
        <v>424</v>
      </c>
      <c r="I425">
        <f t="shared" si="115"/>
        <v>0.60658082975677674</v>
      </c>
      <c r="J425">
        <f t="shared" si="116"/>
        <v>1</v>
      </c>
      <c r="K425">
        <v>425</v>
      </c>
      <c r="L425">
        <f t="shared" si="117"/>
        <v>424</v>
      </c>
      <c r="M425">
        <f t="shared" si="118"/>
        <v>0.60658082975677674</v>
      </c>
      <c r="N425">
        <f t="shared" si="119"/>
        <v>1</v>
      </c>
      <c r="O425">
        <v>425</v>
      </c>
      <c r="P425">
        <f t="shared" si="120"/>
        <v>424</v>
      </c>
      <c r="Q425">
        <f t="shared" si="121"/>
        <v>1.5</v>
      </c>
      <c r="R425">
        <f t="shared" si="122"/>
        <v>1.5</v>
      </c>
      <c r="S425">
        <v>425</v>
      </c>
      <c r="T425">
        <f t="shared" si="123"/>
        <v>424</v>
      </c>
      <c r="U425">
        <f t="shared" si="124"/>
        <v>0.57168548902794103</v>
      </c>
      <c r="V425">
        <f t="shared" si="125"/>
        <v>0.163703645432725</v>
      </c>
      <c r="W425">
        <v>425</v>
      </c>
      <c r="X425">
        <f t="shared" si="126"/>
        <v>424</v>
      </c>
      <c r="Y425">
        <f t="shared" si="127"/>
        <v>1.5716854890279461</v>
      </c>
      <c r="Z425">
        <f t="shared" si="128"/>
        <v>0.163703645432725</v>
      </c>
      <c r="AA425">
        <v>425</v>
      </c>
      <c r="AB425">
        <f t="shared" si="129"/>
        <v>424</v>
      </c>
      <c r="AC425">
        <f t="shared" si="130"/>
        <v>1.5</v>
      </c>
      <c r="AD425">
        <f t="shared" si="131"/>
        <v>0.5</v>
      </c>
    </row>
    <row r="426" spans="7:30" x14ac:dyDescent="0.35">
      <c r="G426">
        <v>426</v>
      </c>
      <c r="H426">
        <f t="shared" si="114"/>
        <v>425</v>
      </c>
      <c r="I426">
        <f t="shared" si="115"/>
        <v>0.60801144492129744</v>
      </c>
      <c r="J426">
        <f t="shared" si="116"/>
        <v>2</v>
      </c>
      <c r="K426">
        <v>426</v>
      </c>
      <c r="L426">
        <f t="shared" si="117"/>
        <v>425</v>
      </c>
      <c r="M426">
        <f t="shared" si="118"/>
        <v>0.60801144492129744</v>
      </c>
      <c r="N426">
        <f t="shared" si="119"/>
        <v>2</v>
      </c>
      <c r="O426">
        <v>426</v>
      </c>
      <c r="P426">
        <f t="shared" si="120"/>
        <v>425</v>
      </c>
      <c r="Q426">
        <f t="shared" si="121"/>
        <v>1.5</v>
      </c>
      <c r="R426">
        <f t="shared" si="122"/>
        <v>1.5</v>
      </c>
      <c r="S426">
        <v>426</v>
      </c>
      <c r="T426">
        <f t="shared" si="123"/>
        <v>425</v>
      </c>
      <c r="U426">
        <f t="shared" si="124"/>
        <v>0.57264771035717499</v>
      </c>
      <c r="V426">
        <f t="shared" si="125"/>
        <v>0.83629635456727502</v>
      </c>
      <c r="W426">
        <v>426</v>
      </c>
      <c r="X426">
        <f t="shared" si="126"/>
        <v>425</v>
      </c>
      <c r="Y426">
        <f t="shared" si="127"/>
        <v>1.5726477103571801</v>
      </c>
      <c r="Z426">
        <f t="shared" si="128"/>
        <v>0.83629635456727502</v>
      </c>
      <c r="AA426">
        <v>426</v>
      </c>
      <c r="AB426">
        <f t="shared" si="129"/>
        <v>425</v>
      </c>
      <c r="AC426">
        <f t="shared" si="130"/>
        <v>1.5</v>
      </c>
      <c r="AD426">
        <f t="shared" si="131"/>
        <v>0.5</v>
      </c>
    </row>
    <row r="427" spans="7:30" x14ac:dyDescent="0.35">
      <c r="G427">
        <v>427</v>
      </c>
      <c r="H427">
        <f t="shared" si="114"/>
        <v>426</v>
      </c>
      <c r="I427">
        <f t="shared" si="115"/>
        <v>0.60944206008581814</v>
      </c>
      <c r="J427">
        <f t="shared" si="116"/>
        <v>1</v>
      </c>
      <c r="K427">
        <v>427</v>
      </c>
      <c r="L427">
        <f t="shared" si="117"/>
        <v>426</v>
      </c>
      <c r="M427">
        <f t="shared" si="118"/>
        <v>0.60944206008581814</v>
      </c>
      <c r="N427">
        <f t="shared" si="119"/>
        <v>1</v>
      </c>
      <c r="O427">
        <v>427</v>
      </c>
      <c r="P427">
        <f t="shared" si="120"/>
        <v>426</v>
      </c>
      <c r="Q427">
        <f t="shared" si="121"/>
        <v>1.5</v>
      </c>
      <c r="R427">
        <f t="shared" si="122"/>
        <v>1.5</v>
      </c>
      <c r="S427">
        <v>427</v>
      </c>
      <c r="T427">
        <f t="shared" si="123"/>
        <v>426</v>
      </c>
      <c r="U427">
        <f t="shared" si="124"/>
        <v>0.57360993168640895</v>
      </c>
      <c r="V427">
        <f t="shared" si="125"/>
        <v>0.163703645432725</v>
      </c>
      <c r="W427">
        <v>427</v>
      </c>
      <c r="X427">
        <f t="shared" si="126"/>
        <v>426</v>
      </c>
      <c r="Y427">
        <f t="shared" si="127"/>
        <v>1.5736099316864141</v>
      </c>
      <c r="Z427">
        <f t="shared" si="128"/>
        <v>0.163703645432725</v>
      </c>
      <c r="AA427">
        <v>427</v>
      </c>
      <c r="AB427">
        <f t="shared" si="129"/>
        <v>426</v>
      </c>
      <c r="AC427">
        <f t="shared" si="130"/>
        <v>1.5</v>
      </c>
      <c r="AD427">
        <f t="shared" si="131"/>
        <v>0.5</v>
      </c>
    </row>
    <row r="428" spans="7:30" x14ac:dyDescent="0.35">
      <c r="G428">
        <v>428</v>
      </c>
      <c r="H428">
        <f t="shared" si="114"/>
        <v>427</v>
      </c>
      <c r="I428">
        <f t="shared" si="115"/>
        <v>0.61087267525033884</v>
      </c>
      <c r="J428">
        <f t="shared" si="116"/>
        <v>2</v>
      </c>
      <c r="K428">
        <v>428</v>
      </c>
      <c r="L428">
        <f t="shared" si="117"/>
        <v>427</v>
      </c>
      <c r="M428">
        <f t="shared" si="118"/>
        <v>0.61087267525033884</v>
      </c>
      <c r="N428">
        <f t="shared" si="119"/>
        <v>2</v>
      </c>
      <c r="O428">
        <v>428</v>
      </c>
      <c r="P428">
        <f t="shared" si="120"/>
        <v>427</v>
      </c>
      <c r="Q428">
        <f t="shared" si="121"/>
        <v>1.5</v>
      </c>
      <c r="R428">
        <f t="shared" si="122"/>
        <v>1.5</v>
      </c>
      <c r="S428">
        <v>428</v>
      </c>
      <c r="T428">
        <f t="shared" si="123"/>
        <v>427</v>
      </c>
      <c r="U428">
        <f t="shared" si="124"/>
        <v>0.57457215301564302</v>
      </c>
      <c r="V428">
        <f t="shared" si="125"/>
        <v>0.83629635456727502</v>
      </c>
      <c r="W428">
        <v>428</v>
      </c>
      <c r="X428">
        <f t="shared" si="126"/>
        <v>427</v>
      </c>
      <c r="Y428">
        <f t="shared" si="127"/>
        <v>1.574572153015648</v>
      </c>
      <c r="Z428">
        <f t="shared" si="128"/>
        <v>0.83629635456727502</v>
      </c>
      <c r="AA428">
        <v>428</v>
      </c>
      <c r="AB428">
        <f t="shared" si="129"/>
        <v>427</v>
      </c>
      <c r="AC428">
        <f t="shared" si="130"/>
        <v>1.5</v>
      </c>
      <c r="AD428">
        <f t="shared" si="131"/>
        <v>0.5</v>
      </c>
    </row>
    <row r="429" spans="7:30" x14ac:dyDescent="0.35">
      <c r="G429">
        <v>429</v>
      </c>
      <c r="H429">
        <f t="shared" si="114"/>
        <v>428</v>
      </c>
      <c r="I429">
        <f t="shared" si="115"/>
        <v>0.61230329041485954</v>
      </c>
      <c r="J429">
        <f t="shared" si="116"/>
        <v>1</v>
      </c>
      <c r="K429">
        <v>429</v>
      </c>
      <c r="L429">
        <f t="shared" si="117"/>
        <v>428</v>
      </c>
      <c r="M429">
        <f t="shared" si="118"/>
        <v>0.61230329041485954</v>
      </c>
      <c r="N429">
        <f t="shared" si="119"/>
        <v>1</v>
      </c>
      <c r="O429">
        <v>429</v>
      </c>
      <c r="P429">
        <f t="shared" si="120"/>
        <v>428</v>
      </c>
      <c r="Q429">
        <f t="shared" si="121"/>
        <v>1.5</v>
      </c>
      <c r="R429">
        <f t="shared" si="122"/>
        <v>1.5</v>
      </c>
      <c r="S429">
        <v>429</v>
      </c>
      <c r="T429">
        <f t="shared" si="123"/>
        <v>428</v>
      </c>
      <c r="U429">
        <f t="shared" si="124"/>
        <v>0.57553437434487698</v>
      </c>
      <c r="V429">
        <f t="shared" si="125"/>
        <v>0.163703645432725</v>
      </c>
      <c r="W429">
        <v>429</v>
      </c>
      <c r="X429">
        <f t="shared" si="126"/>
        <v>428</v>
      </c>
      <c r="Y429">
        <f t="shared" si="127"/>
        <v>1.575534374344882</v>
      </c>
      <c r="Z429">
        <f t="shared" si="128"/>
        <v>0.163703645432725</v>
      </c>
      <c r="AA429">
        <v>429</v>
      </c>
      <c r="AB429">
        <f t="shared" si="129"/>
        <v>428</v>
      </c>
      <c r="AC429">
        <f t="shared" si="130"/>
        <v>1.5</v>
      </c>
      <c r="AD429">
        <f t="shared" si="131"/>
        <v>0.5</v>
      </c>
    </row>
    <row r="430" spans="7:30" x14ac:dyDescent="0.35">
      <c r="G430">
        <v>430</v>
      </c>
      <c r="H430">
        <f t="shared" si="114"/>
        <v>429</v>
      </c>
      <c r="I430">
        <f t="shared" si="115"/>
        <v>0.61373390557938023</v>
      </c>
      <c r="J430">
        <f t="shared" si="116"/>
        <v>2</v>
      </c>
      <c r="K430">
        <v>430</v>
      </c>
      <c r="L430">
        <f t="shared" si="117"/>
        <v>429</v>
      </c>
      <c r="M430">
        <f t="shared" si="118"/>
        <v>0.61373390557938023</v>
      </c>
      <c r="N430">
        <f t="shared" si="119"/>
        <v>2</v>
      </c>
      <c r="O430">
        <v>430</v>
      </c>
      <c r="P430">
        <f t="shared" si="120"/>
        <v>429</v>
      </c>
      <c r="Q430">
        <f t="shared" si="121"/>
        <v>1.5</v>
      </c>
      <c r="R430">
        <f t="shared" si="122"/>
        <v>1.5</v>
      </c>
      <c r="S430">
        <v>430</v>
      </c>
      <c r="T430">
        <f t="shared" si="123"/>
        <v>429</v>
      </c>
      <c r="U430">
        <f t="shared" si="124"/>
        <v>0.57649659567411093</v>
      </c>
      <c r="V430">
        <f t="shared" si="125"/>
        <v>0.83629635456727502</v>
      </c>
      <c r="W430">
        <v>430</v>
      </c>
      <c r="X430">
        <f t="shared" si="126"/>
        <v>429</v>
      </c>
      <c r="Y430">
        <f t="shared" si="127"/>
        <v>1.5764965956741159</v>
      </c>
      <c r="Z430">
        <f t="shared" si="128"/>
        <v>0.83629635456727502</v>
      </c>
      <c r="AA430">
        <v>430</v>
      </c>
      <c r="AB430">
        <f t="shared" si="129"/>
        <v>429</v>
      </c>
      <c r="AC430">
        <f t="shared" si="130"/>
        <v>1.5</v>
      </c>
      <c r="AD430">
        <f t="shared" si="131"/>
        <v>0.5</v>
      </c>
    </row>
    <row r="431" spans="7:30" x14ac:dyDescent="0.35">
      <c r="G431">
        <v>431</v>
      </c>
      <c r="H431">
        <f t="shared" si="114"/>
        <v>430</v>
      </c>
      <c r="I431">
        <f t="shared" si="115"/>
        <v>0.61516452074390093</v>
      </c>
      <c r="J431">
        <f t="shared" si="116"/>
        <v>1</v>
      </c>
      <c r="K431">
        <v>431</v>
      </c>
      <c r="L431">
        <f t="shared" si="117"/>
        <v>430</v>
      </c>
      <c r="M431">
        <f t="shared" si="118"/>
        <v>0.61516452074390093</v>
      </c>
      <c r="N431">
        <f t="shared" si="119"/>
        <v>1</v>
      </c>
      <c r="O431">
        <v>431</v>
      </c>
      <c r="P431">
        <f t="shared" si="120"/>
        <v>430</v>
      </c>
      <c r="Q431">
        <f t="shared" si="121"/>
        <v>1.5</v>
      </c>
      <c r="R431">
        <f t="shared" si="122"/>
        <v>1.5</v>
      </c>
      <c r="S431">
        <v>431</v>
      </c>
      <c r="T431">
        <f t="shared" si="123"/>
        <v>430</v>
      </c>
      <c r="U431">
        <f t="shared" si="124"/>
        <v>0.577458817003345</v>
      </c>
      <c r="V431">
        <f t="shared" si="125"/>
        <v>0.163703645432725</v>
      </c>
      <c r="W431">
        <v>431</v>
      </c>
      <c r="X431">
        <f t="shared" si="126"/>
        <v>430</v>
      </c>
      <c r="Y431">
        <f t="shared" si="127"/>
        <v>1.5774588170033501</v>
      </c>
      <c r="Z431">
        <f t="shared" si="128"/>
        <v>0.163703645432725</v>
      </c>
      <c r="AA431">
        <v>431</v>
      </c>
      <c r="AB431">
        <f t="shared" si="129"/>
        <v>430</v>
      </c>
      <c r="AC431">
        <f t="shared" si="130"/>
        <v>1.5</v>
      </c>
      <c r="AD431">
        <f t="shared" si="131"/>
        <v>0.5</v>
      </c>
    </row>
    <row r="432" spans="7:30" x14ac:dyDescent="0.35">
      <c r="G432">
        <v>432</v>
      </c>
      <c r="H432">
        <f t="shared" si="114"/>
        <v>431</v>
      </c>
      <c r="I432">
        <f t="shared" si="115"/>
        <v>0.61659513590842163</v>
      </c>
      <c r="J432">
        <f t="shared" si="116"/>
        <v>2</v>
      </c>
      <c r="K432">
        <v>432</v>
      </c>
      <c r="L432">
        <f t="shared" si="117"/>
        <v>431</v>
      </c>
      <c r="M432">
        <f t="shared" si="118"/>
        <v>0.61659513590842163</v>
      </c>
      <c r="N432">
        <f t="shared" si="119"/>
        <v>2</v>
      </c>
      <c r="O432">
        <v>432</v>
      </c>
      <c r="P432">
        <f t="shared" si="120"/>
        <v>431</v>
      </c>
      <c r="Q432">
        <f t="shared" si="121"/>
        <v>1.5</v>
      </c>
      <c r="R432">
        <f t="shared" si="122"/>
        <v>1.5</v>
      </c>
      <c r="S432">
        <v>432</v>
      </c>
      <c r="T432">
        <f t="shared" si="123"/>
        <v>431</v>
      </c>
      <c r="U432">
        <f t="shared" si="124"/>
        <v>0.57842103833257896</v>
      </c>
      <c r="V432">
        <f t="shared" si="125"/>
        <v>0.83629635456727502</v>
      </c>
      <c r="W432">
        <v>432</v>
      </c>
      <c r="X432">
        <f t="shared" si="126"/>
        <v>431</v>
      </c>
      <c r="Y432">
        <f t="shared" si="127"/>
        <v>1.5784210383325841</v>
      </c>
      <c r="Z432">
        <f t="shared" si="128"/>
        <v>0.83629635456727502</v>
      </c>
      <c r="AA432">
        <v>432</v>
      </c>
      <c r="AB432">
        <f t="shared" si="129"/>
        <v>431</v>
      </c>
      <c r="AC432">
        <f t="shared" si="130"/>
        <v>1.5</v>
      </c>
      <c r="AD432">
        <f t="shared" si="131"/>
        <v>0.5</v>
      </c>
    </row>
    <row r="433" spans="7:30" x14ac:dyDescent="0.35">
      <c r="G433">
        <v>433</v>
      </c>
      <c r="H433">
        <f t="shared" si="114"/>
        <v>432</v>
      </c>
      <c r="I433">
        <f t="shared" si="115"/>
        <v>0.61802575107294233</v>
      </c>
      <c r="J433">
        <f t="shared" si="116"/>
        <v>1</v>
      </c>
      <c r="K433">
        <v>433</v>
      </c>
      <c r="L433">
        <f t="shared" si="117"/>
        <v>432</v>
      </c>
      <c r="M433">
        <f t="shared" si="118"/>
        <v>0.61802575107294233</v>
      </c>
      <c r="N433">
        <f t="shared" si="119"/>
        <v>1</v>
      </c>
      <c r="O433">
        <v>433</v>
      </c>
      <c r="P433">
        <f t="shared" si="120"/>
        <v>432</v>
      </c>
      <c r="Q433">
        <f t="shared" si="121"/>
        <v>1.5</v>
      </c>
      <c r="R433">
        <f t="shared" si="122"/>
        <v>1.5</v>
      </c>
      <c r="S433">
        <v>433</v>
      </c>
      <c r="T433">
        <f t="shared" si="123"/>
        <v>432</v>
      </c>
      <c r="U433">
        <f t="shared" si="124"/>
        <v>0.57938325966181303</v>
      </c>
      <c r="V433">
        <f t="shared" si="125"/>
        <v>0.163703645432725</v>
      </c>
      <c r="W433">
        <v>433</v>
      </c>
      <c r="X433">
        <f t="shared" si="126"/>
        <v>432</v>
      </c>
      <c r="Y433">
        <f t="shared" si="127"/>
        <v>1.579383259661818</v>
      </c>
      <c r="Z433">
        <f t="shared" si="128"/>
        <v>0.163703645432725</v>
      </c>
      <c r="AA433">
        <v>433</v>
      </c>
      <c r="AB433">
        <f t="shared" si="129"/>
        <v>432</v>
      </c>
      <c r="AC433">
        <f t="shared" si="130"/>
        <v>1.5</v>
      </c>
      <c r="AD433">
        <f t="shared" si="131"/>
        <v>0.5</v>
      </c>
    </row>
    <row r="434" spans="7:30" x14ac:dyDescent="0.35">
      <c r="G434">
        <v>434</v>
      </c>
      <c r="H434">
        <f t="shared" si="114"/>
        <v>433</v>
      </c>
      <c r="I434">
        <f t="shared" si="115"/>
        <v>0.61945636623746303</v>
      </c>
      <c r="J434">
        <f t="shared" si="116"/>
        <v>2</v>
      </c>
      <c r="K434">
        <v>434</v>
      </c>
      <c r="L434">
        <f t="shared" si="117"/>
        <v>433</v>
      </c>
      <c r="M434">
        <f t="shared" si="118"/>
        <v>0.61945636623746303</v>
      </c>
      <c r="N434">
        <f t="shared" si="119"/>
        <v>2</v>
      </c>
      <c r="O434">
        <v>434</v>
      </c>
      <c r="P434">
        <f t="shared" si="120"/>
        <v>433</v>
      </c>
      <c r="Q434">
        <f t="shared" si="121"/>
        <v>1.5</v>
      </c>
      <c r="R434">
        <f t="shared" si="122"/>
        <v>1.5</v>
      </c>
      <c r="S434">
        <v>434</v>
      </c>
      <c r="T434">
        <f t="shared" si="123"/>
        <v>433</v>
      </c>
      <c r="U434">
        <f t="shared" si="124"/>
        <v>0.58034548099104699</v>
      </c>
      <c r="V434">
        <f t="shared" si="125"/>
        <v>0.83629635456727502</v>
      </c>
      <c r="W434">
        <v>434</v>
      </c>
      <c r="X434">
        <f t="shared" si="126"/>
        <v>433</v>
      </c>
      <c r="Y434">
        <f t="shared" si="127"/>
        <v>1.580345480991052</v>
      </c>
      <c r="Z434">
        <f t="shared" si="128"/>
        <v>0.83629635456727502</v>
      </c>
      <c r="AA434">
        <v>434</v>
      </c>
      <c r="AB434">
        <f t="shared" si="129"/>
        <v>433</v>
      </c>
      <c r="AC434">
        <f t="shared" si="130"/>
        <v>1.5</v>
      </c>
      <c r="AD434">
        <f t="shared" si="131"/>
        <v>0.5</v>
      </c>
    </row>
    <row r="435" spans="7:30" x14ac:dyDescent="0.35">
      <c r="G435">
        <v>435</v>
      </c>
      <c r="H435">
        <f t="shared" si="114"/>
        <v>434</v>
      </c>
      <c r="I435">
        <f t="shared" si="115"/>
        <v>0.62088698140198373</v>
      </c>
      <c r="J435">
        <f t="shared" si="116"/>
        <v>1</v>
      </c>
      <c r="K435">
        <v>435</v>
      </c>
      <c r="L435">
        <f t="shared" si="117"/>
        <v>434</v>
      </c>
      <c r="M435">
        <f t="shared" si="118"/>
        <v>0.62088698140198373</v>
      </c>
      <c r="N435">
        <f t="shared" si="119"/>
        <v>1</v>
      </c>
      <c r="O435">
        <v>435</v>
      </c>
      <c r="P435">
        <f t="shared" si="120"/>
        <v>434</v>
      </c>
      <c r="Q435">
        <f t="shared" si="121"/>
        <v>1.5</v>
      </c>
      <c r="R435">
        <f t="shared" si="122"/>
        <v>1.5</v>
      </c>
      <c r="S435">
        <v>435</v>
      </c>
      <c r="T435">
        <f t="shared" si="123"/>
        <v>434</v>
      </c>
      <c r="U435">
        <f t="shared" si="124"/>
        <v>0.58130770232028095</v>
      </c>
      <c r="V435">
        <f t="shared" si="125"/>
        <v>0.163703645432725</v>
      </c>
      <c r="W435">
        <v>435</v>
      </c>
      <c r="X435">
        <f t="shared" si="126"/>
        <v>434</v>
      </c>
      <c r="Y435">
        <f t="shared" si="127"/>
        <v>1.5813077023202862</v>
      </c>
      <c r="Z435">
        <f t="shared" si="128"/>
        <v>0.163703645432725</v>
      </c>
      <c r="AA435">
        <v>435</v>
      </c>
      <c r="AB435">
        <f t="shared" si="129"/>
        <v>434</v>
      </c>
      <c r="AC435">
        <f t="shared" si="130"/>
        <v>1.5</v>
      </c>
      <c r="AD435">
        <f t="shared" si="131"/>
        <v>0.5</v>
      </c>
    </row>
    <row r="436" spans="7:30" x14ac:dyDescent="0.35">
      <c r="G436">
        <v>436</v>
      </c>
      <c r="H436">
        <f t="shared" si="114"/>
        <v>435</v>
      </c>
      <c r="I436">
        <f t="shared" si="115"/>
        <v>0.62231759656650443</v>
      </c>
      <c r="J436">
        <f t="shared" si="116"/>
        <v>2</v>
      </c>
      <c r="K436">
        <v>436</v>
      </c>
      <c r="L436">
        <f t="shared" si="117"/>
        <v>435</v>
      </c>
      <c r="M436">
        <f t="shared" si="118"/>
        <v>0.62231759656650443</v>
      </c>
      <c r="N436">
        <f t="shared" si="119"/>
        <v>2</v>
      </c>
      <c r="O436">
        <v>436</v>
      </c>
      <c r="P436">
        <f t="shared" si="120"/>
        <v>435</v>
      </c>
      <c r="Q436">
        <f t="shared" si="121"/>
        <v>1.5</v>
      </c>
      <c r="R436">
        <f t="shared" si="122"/>
        <v>1.5</v>
      </c>
      <c r="S436">
        <v>436</v>
      </c>
      <c r="T436">
        <f t="shared" si="123"/>
        <v>435</v>
      </c>
      <c r="U436">
        <f t="shared" si="124"/>
        <v>0.58226992364951502</v>
      </c>
      <c r="V436">
        <f t="shared" si="125"/>
        <v>0.83629635456727502</v>
      </c>
      <c r="W436">
        <v>436</v>
      </c>
      <c r="X436">
        <f t="shared" si="126"/>
        <v>435</v>
      </c>
      <c r="Y436">
        <f t="shared" si="127"/>
        <v>1.5822699236495201</v>
      </c>
      <c r="Z436">
        <f t="shared" si="128"/>
        <v>0.83629635456727502</v>
      </c>
      <c r="AA436">
        <v>436</v>
      </c>
      <c r="AB436">
        <f t="shared" si="129"/>
        <v>435</v>
      </c>
      <c r="AC436">
        <f t="shared" si="130"/>
        <v>1.5</v>
      </c>
      <c r="AD436">
        <f t="shared" si="131"/>
        <v>0.5</v>
      </c>
    </row>
    <row r="437" spans="7:30" x14ac:dyDescent="0.35">
      <c r="G437">
        <v>437</v>
      </c>
      <c r="H437">
        <f t="shared" si="114"/>
        <v>436</v>
      </c>
      <c r="I437">
        <f t="shared" si="115"/>
        <v>0.62374821173102513</v>
      </c>
      <c r="J437">
        <f t="shared" si="116"/>
        <v>1</v>
      </c>
      <c r="K437">
        <v>437</v>
      </c>
      <c r="L437">
        <f t="shared" si="117"/>
        <v>436</v>
      </c>
      <c r="M437">
        <f t="shared" si="118"/>
        <v>0.62374821173102513</v>
      </c>
      <c r="N437">
        <f t="shared" si="119"/>
        <v>1</v>
      </c>
      <c r="O437">
        <v>437</v>
      </c>
      <c r="P437">
        <f t="shared" si="120"/>
        <v>436</v>
      </c>
      <c r="Q437">
        <f t="shared" si="121"/>
        <v>1.5</v>
      </c>
      <c r="R437">
        <f t="shared" si="122"/>
        <v>1.5</v>
      </c>
      <c r="S437">
        <v>437</v>
      </c>
      <c r="T437">
        <f t="shared" si="123"/>
        <v>436</v>
      </c>
      <c r="U437">
        <f t="shared" si="124"/>
        <v>0.58323214497874898</v>
      </c>
      <c r="V437">
        <f t="shared" si="125"/>
        <v>0.163703645432725</v>
      </c>
      <c r="W437">
        <v>437</v>
      </c>
      <c r="X437">
        <f t="shared" si="126"/>
        <v>436</v>
      </c>
      <c r="Y437">
        <f t="shared" si="127"/>
        <v>1.5832321449787541</v>
      </c>
      <c r="Z437">
        <f t="shared" si="128"/>
        <v>0.163703645432725</v>
      </c>
      <c r="AA437">
        <v>437</v>
      </c>
      <c r="AB437">
        <f t="shared" si="129"/>
        <v>436</v>
      </c>
      <c r="AC437">
        <f t="shared" si="130"/>
        <v>1.5</v>
      </c>
      <c r="AD437">
        <f t="shared" si="131"/>
        <v>0.5</v>
      </c>
    </row>
    <row r="438" spans="7:30" x14ac:dyDescent="0.35">
      <c r="G438">
        <v>438</v>
      </c>
      <c r="H438">
        <f t="shared" si="114"/>
        <v>437</v>
      </c>
      <c r="I438">
        <f t="shared" si="115"/>
        <v>0.62517882689554582</v>
      </c>
      <c r="J438">
        <f t="shared" si="116"/>
        <v>2</v>
      </c>
      <c r="K438">
        <v>438</v>
      </c>
      <c r="L438">
        <f t="shared" si="117"/>
        <v>437</v>
      </c>
      <c r="M438">
        <f t="shared" si="118"/>
        <v>0.62517882689554582</v>
      </c>
      <c r="N438">
        <f t="shared" si="119"/>
        <v>2</v>
      </c>
      <c r="O438">
        <v>438</v>
      </c>
      <c r="P438">
        <f t="shared" si="120"/>
        <v>437</v>
      </c>
      <c r="Q438">
        <f t="shared" si="121"/>
        <v>1.5</v>
      </c>
      <c r="R438">
        <f t="shared" si="122"/>
        <v>1.5</v>
      </c>
      <c r="S438">
        <v>438</v>
      </c>
      <c r="T438">
        <f t="shared" si="123"/>
        <v>437</v>
      </c>
      <c r="U438">
        <f t="shared" si="124"/>
        <v>0.58419436630798294</v>
      </c>
      <c r="V438">
        <f t="shared" si="125"/>
        <v>0.83629635456727502</v>
      </c>
      <c r="W438">
        <v>438</v>
      </c>
      <c r="X438">
        <f t="shared" si="126"/>
        <v>437</v>
      </c>
      <c r="Y438">
        <f t="shared" si="127"/>
        <v>1.584194366307988</v>
      </c>
      <c r="Z438">
        <f t="shared" si="128"/>
        <v>0.83629635456727502</v>
      </c>
      <c r="AA438">
        <v>438</v>
      </c>
      <c r="AB438">
        <f t="shared" si="129"/>
        <v>437</v>
      </c>
      <c r="AC438">
        <f t="shared" si="130"/>
        <v>1.5</v>
      </c>
      <c r="AD438">
        <f t="shared" si="131"/>
        <v>0.5</v>
      </c>
    </row>
    <row r="439" spans="7:30" x14ac:dyDescent="0.35">
      <c r="G439">
        <v>439</v>
      </c>
      <c r="H439">
        <f t="shared" si="114"/>
        <v>438</v>
      </c>
      <c r="I439">
        <f t="shared" si="115"/>
        <v>0.62660944206006652</v>
      </c>
      <c r="J439">
        <f t="shared" si="116"/>
        <v>1</v>
      </c>
      <c r="K439">
        <v>439</v>
      </c>
      <c r="L439">
        <f t="shared" si="117"/>
        <v>438</v>
      </c>
      <c r="M439">
        <f t="shared" si="118"/>
        <v>0.62660944206006652</v>
      </c>
      <c r="N439">
        <f t="shared" si="119"/>
        <v>1</v>
      </c>
      <c r="O439">
        <v>439</v>
      </c>
      <c r="P439">
        <f t="shared" si="120"/>
        <v>438</v>
      </c>
      <c r="Q439">
        <f t="shared" si="121"/>
        <v>1.5</v>
      </c>
      <c r="R439">
        <f t="shared" si="122"/>
        <v>1.5</v>
      </c>
      <c r="S439">
        <v>439</v>
      </c>
      <c r="T439">
        <f t="shared" si="123"/>
        <v>438</v>
      </c>
      <c r="U439">
        <f t="shared" si="124"/>
        <v>0.58515658763721701</v>
      </c>
      <c r="V439">
        <f t="shared" si="125"/>
        <v>0.163703645432725</v>
      </c>
      <c r="W439">
        <v>439</v>
      </c>
      <c r="X439">
        <f t="shared" si="126"/>
        <v>438</v>
      </c>
      <c r="Y439">
        <f t="shared" si="127"/>
        <v>1.585156587637222</v>
      </c>
      <c r="Z439">
        <f t="shared" si="128"/>
        <v>0.163703645432725</v>
      </c>
      <c r="AA439">
        <v>439</v>
      </c>
      <c r="AB439">
        <f t="shared" si="129"/>
        <v>438</v>
      </c>
      <c r="AC439">
        <f t="shared" si="130"/>
        <v>1.5</v>
      </c>
      <c r="AD439">
        <f t="shared" si="131"/>
        <v>0.5</v>
      </c>
    </row>
    <row r="440" spans="7:30" x14ac:dyDescent="0.35">
      <c r="G440">
        <v>440</v>
      </c>
      <c r="H440">
        <f t="shared" si="114"/>
        <v>439</v>
      </c>
      <c r="I440">
        <f t="shared" si="115"/>
        <v>0.62804005722458722</v>
      </c>
      <c r="J440">
        <f t="shared" si="116"/>
        <v>2</v>
      </c>
      <c r="K440">
        <v>440</v>
      </c>
      <c r="L440">
        <f t="shared" si="117"/>
        <v>439</v>
      </c>
      <c r="M440">
        <f t="shared" si="118"/>
        <v>0.62804005722458722</v>
      </c>
      <c r="N440">
        <f t="shared" si="119"/>
        <v>2</v>
      </c>
      <c r="O440">
        <v>440</v>
      </c>
      <c r="P440">
        <f t="shared" si="120"/>
        <v>439</v>
      </c>
      <c r="Q440">
        <f t="shared" si="121"/>
        <v>1.5</v>
      </c>
      <c r="R440">
        <f t="shared" si="122"/>
        <v>1.5</v>
      </c>
      <c r="S440">
        <v>440</v>
      </c>
      <c r="T440">
        <f t="shared" si="123"/>
        <v>439</v>
      </c>
      <c r="U440">
        <f t="shared" si="124"/>
        <v>0.58611880896645097</v>
      </c>
      <c r="V440">
        <f t="shared" si="125"/>
        <v>0.83629635456727502</v>
      </c>
      <c r="W440">
        <v>440</v>
      </c>
      <c r="X440">
        <f t="shared" si="126"/>
        <v>439</v>
      </c>
      <c r="Y440">
        <f t="shared" si="127"/>
        <v>1.586118808966456</v>
      </c>
      <c r="Z440">
        <f t="shared" si="128"/>
        <v>0.83629635456727502</v>
      </c>
      <c r="AA440">
        <v>440</v>
      </c>
      <c r="AB440">
        <f t="shared" si="129"/>
        <v>439</v>
      </c>
      <c r="AC440">
        <f t="shared" si="130"/>
        <v>1.5</v>
      </c>
      <c r="AD440">
        <f t="shared" si="131"/>
        <v>0.5</v>
      </c>
    </row>
    <row r="441" spans="7:30" x14ac:dyDescent="0.35">
      <c r="G441">
        <v>441</v>
      </c>
      <c r="H441">
        <f t="shared" si="114"/>
        <v>440</v>
      </c>
      <c r="I441">
        <f t="shared" si="115"/>
        <v>0.62947067238910792</v>
      </c>
      <c r="J441">
        <f t="shared" si="116"/>
        <v>1</v>
      </c>
      <c r="K441">
        <v>441</v>
      </c>
      <c r="L441">
        <f t="shared" si="117"/>
        <v>440</v>
      </c>
      <c r="M441">
        <f t="shared" si="118"/>
        <v>0.62947067238910792</v>
      </c>
      <c r="N441">
        <f t="shared" si="119"/>
        <v>1</v>
      </c>
      <c r="O441">
        <v>441</v>
      </c>
      <c r="P441">
        <f t="shared" si="120"/>
        <v>440</v>
      </c>
      <c r="Q441">
        <f t="shared" si="121"/>
        <v>1.5</v>
      </c>
      <c r="R441">
        <f t="shared" si="122"/>
        <v>1.5</v>
      </c>
      <c r="S441">
        <v>441</v>
      </c>
      <c r="T441">
        <f t="shared" si="123"/>
        <v>440</v>
      </c>
      <c r="U441">
        <f t="shared" si="124"/>
        <v>0.58708103029568504</v>
      </c>
      <c r="V441">
        <f t="shared" si="125"/>
        <v>0.163703645432725</v>
      </c>
      <c r="W441">
        <v>441</v>
      </c>
      <c r="X441">
        <f t="shared" si="126"/>
        <v>440</v>
      </c>
      <c r="Y441">
        <f t="shared" si="127"/>
        <v>1.5870810302956901</v>
      </c>
      <c r="Z441">
        <f t="shared" si="128"/>
        <v>0.163703645432725</v>
      </c>
      <c r="AA441">
        <v>441</v>
      </c>
      <c r="AB441">
        <f t="shared" si="129"/>
        <v>440</v>
      </c>
      <c r="AC441">
        <f t="shared" si="130"/>
        <v>1.5</v>
      </c>
      <c r="AD441">
        <f t="shared" si="131"/>
        <v>0.5</v>
      </c>
    </row>
    <row r="442" spans="7:30" x14ac:dyDescent="0.35">
      <c r="G442">
        <v>442</v>
      </c>
      <c r="H442">
        <f t="shared" si="114"/>
        <v>441</v>
      </c>
      <c r="I442">
        <f t="shared" si="115"/>
        <v>0.63090128755362862</v>
      </c>
      <c r="J442">
        <f t="shared" si="116"/>
        <v>2</v>
      </c>
      <c r="K442">
        <v>442</v>
      </c>
      <c r="L442">
        <f t="shared" si="117"/>
        <v>441</v>
      </c>
      <c r="M442">
        <f t="shared" si="118"/>
        <v>0.63090128755362862</v>
      </c>
      <c r="N442">
        <f t="shared" si="119"/>
        <v>2</v>
      </c>
      <c r="O442">
        <v>442</v>
      </c>
      <c r="P442">
        <f t="shared" si="120"/>
        <v>441</v>
      </c>
      <c r="Q442">
        <f t="shared" si="121"/>
        <v>1.5</v>
      </c>
      <c r="R442">
        <f t="shared" si="122"/>
        <v>1.5</v>
      </c>
      <c r="S442">
        <v>442</v>
      </c>
      <c r="T442">
        <f t="shared" si="123"/>
        <v>441</v>
      </c>
      <c r="U442">
        <f t="shared" si="124"/>
        <v>0.58804325162491899</v>
      </c>
      <c r="V442">
        <f t="shared" si="125"/>
        <v>0.83629635456727502</v>
      </c>
      <c r="W442">
        <v>442</v>
      </c>
      <c r="X442">
        <f t="shared" si="126"/>
        <v>441</v>
      </c>
      <c r="Y442">
        <f t="shared" si="127"/>
        <v>1.5880432516249241</v>
      </c>
      <c r="Z442">
        <f t="shared" si="128"/>
        <v>0.83629635456727502</v>
      </c>
      <c r="AA442">
        <v>442</v>
      </c>
      <c r="AB442">
        <f t="shared" si="129"/>
        <v>441</v>
      </c>
      <c r="AC442">
        <f t="shared" si="130"/>
        <v>1.5</v>
      </c>
      <c r="AD442">
        <f t="shared" si="131"/>
        <v>0.5</v>
      </c>
    </row>
    <row r="443" spans="7:30" x14ac:dyDescent="0.35">
      <c r="G443">
        <v>443</v>
      </c>
      <c r="H443">
        <f t="shared" si="114"/>
        <v>442</v>
      </c>
      <c r="I443">
        <f t="shared" si="115"/>
        <v>0.63233190271814932</v>
      </c>
      <c r="J443">
        <f t="shared" si="116"/>
        <v>1</v>
      </c>
      <c r="K443">
        <v>443</v>
      </c>
      <c r="L443">
        <f t="shared" si="117"/>
        <v>442</v>
      </c>
      <c r="M443">
        <f t="shared" si="118"/>
        <v>0.63233190271814932</v>
      </c>
      <c r="N443">
        <f t="shared" si="119"/>
        <v>1</v>
      </c>
      <c r="O443">
        <v>443</v>
      </c>
      <c r="P443">
        <f t="shared" si="120"/>
        <v>442</v>
      </c>
      <c r="Q443">
        <f t="shared" si="121"/>
        <v>1.5</v>
      </c>
      <c r="R443">
        <f t="shared" si="122"/>
        <v>1.5</v>
      </c>
      <c r="S443">
        <v>443</v>
      </c>
      <c r="T443">
        <f t="shared" si="123"/>
        <v>442</v>
      </c>
      <c r="U443">
        <f t="shared" si="124"/>
        <v>0.58900547295415295</v>
      </c>
      <c r="V443">
        <f t="shared" si="125"/>
        <v>0.163703645432725</v>
      </c>
      <c r="W443">
        <v>443</v>
      </c>
      <c r="X443">
        <f t="shared" si="126"/>
        <v>442</v>
      </c>
      <c r="Y443">
        <f t="shared" si="127"/>
        <v>1.5890054729541581</v>
      </c>
      <c r="Z443">
        <f t="shared" si="128"/>
        <v>0.163703645432725</v>
      </c>
      <c r="AA443">
        <v>443</v>
      </c>
      <c r="AB443">
        <f t="shared" si="129"/>
        <v>442</v>
      </c>
      <c r="AC443">
        <f t="shared" si="130"/>
        <v>1.5</v>
      </c>
      <c r="AD443">
        <f t="shared" si="131"/>
        <v>0.5</v>
      </c>
    </row>
    <row r="444" spans="7:30" x14ac:dyDescent="0.35">
      <c r="G444">
        <v>444</v>
      </c>
      <c r="H444">
        <f t="shared" si="114"/>
        <v>443</v>
      </c>
      <c r="I444">
        <f t="shared" si="115"/>
        <v>0.63376251788267002</v>
      </c>
      <c r="J444">
        <f t="shared" si="116"/>
        <v>2</v>
      </c>
      <c r="K444">
        <v>444</v>
      </c>
      <c r="L444">
        <f t="shared" si="117"/>
        <v>443</v>
      </c>
      <c r="M444">
        <f t="shared" si="118"/>
        <v>0.63376251788267002</v>
      </c>
      <c r="N444">
        <f t="shared" si="119"/>
        <v>2</v>
      </c>
      <c r="O444">
        <v>444</v>
      </c>
      <c r="P444">
        <f t="shared" si="120"/>
        <v>443</v>
      </c>
      <c r="Q444">
        <f t="shared" si="121"/>
        <v>1.5</v>
      </c>
      <c r="R444">
        <f t="shared" si="122"/>
        <v>1.5</v>
      </c>
      <c r="S444">
        <v>444</v>
      </c>
      <c r="T444">
        <f t="shared" si="123"/>
        <v>443</v>
      </c>
      <c r="U444">
        <f t="shared" si="124"/>
        <v>0.58996769428338702</v>
      </c>
      <c r="V444">
        <f t="shared" si="125"/>
        <v>0.83629635456727502</v>
      </c>
      <c r="W444">
        <v>444</v>
      </c>
      <c r="X444">
        <f t="shared" si="126"/>
        <v>443</v>
      </c>
      <c r="Y444">
        <f t="shared" si="127"/>
        <v>1.589967694283392</v>
      </c>
      <c r="Z444">
        <f t="shared" si="128"/>
        <v>0.83629635456727502</v>
      </c>
      <c r="AA444">
        <v>444</v>
      </c>
      <c r="AB444">
        <f t="shared" si="129"/>
        <v>443</v>
      </c>
      <c r="AC444">
        <f t="shared" si="130"/>
        <v>1.5</v>
      </c>
      <c r="AD444">
        <f t="shared" si="131"/>
        <v>0.5</v>
      </c>
    </row>
    <row r="445" spans="7:30" x14ac:dyDescent="0.35">
      <c r="G445">
        <v>445</v>
      </c>
      <c r="H445">
        <f t="shared" si="114"/>
        <v>444</v>
      </c>
      <c r="I445">
        <f t="shared" si="115"/>
        <v>0.63519313304719072</v>
      </c>
      <c r="J445">
        <f t="shared" si="116"/>
        <v>1</v>
      </c>
      <c r="K445">
        <v>445</v>
      </c>
      <c r="L445">
        <f t="shared" si="117"/>
        <v>444</v>
      </c>
      <c r="M445">
        <f t="shared" si="118"/>
        <v>0.63519313304719072</v>
      </c>
      <c r="N445">
        <f t="shared" si="119"/>
        <v>1</v>
      </c>
      <c r="O445">
        <v>445</v>
      </c>
      <c r="P445">
        <f t="shared" si="120"/>
        <v>444</v>
      </c>
      <c r="Q445">
        <f t="shared" si="121"/>
        <v>1.5</v>
      </c>
      <c r="R445">
        <f t="shared" si="122"/>
        <v>1.5</v>
      </c>
      <c r="S445">
        <v>445</v>
      </c>
      <c r="T445">
        <f t="shared" si="123"/>
        <v>444</v>
      </c>
      <c r="U445">
        <f t="shared" si="124"/>
        <v>0.59092991561262098</v>
      </c>
      <c r="V445">
        <f t="shared" si="125"/>
        <v>0.163703645432725</v>
      </c>
      <c r="W445">
        <v>445</v>
      </c>
      <c r="X445">
        <f t="shared" si="126"/>
        <v>444</v>
      </c>
      <c r="Y445">
        <f t="shared" si="127"/>
        <v>1.5909299156126262</v>
      </c>
      <c r="Z445">
        <f t="shared" si="128"/>
        <v>0.163703645432725</v>
      </c>
      <c r="AA445">
        <v>445</v>
      </c>
      <c r="AB445">
        <f t="shared" si="129"/>
        <v>444</v>
      </c>
      <c r="AC445">
        <f t="shared" si="130"/>
        <v>1.5</v>
      </c>
      <c r="AD445">
        <f t="shared" si="131"/>
        <v>0.5</v>
      </c>
    </row>
    <row r="446" spans="7:30" x14ac:dyDescent="0.35">
      <c r="G446">
        <v>446</v>
      </c>
      <c r="H446">
        <f t="shared" si="114"/>
        <v>445</v>
      </c>
      <c r="I446">
        <f t="shared" si="115"/>
        <v>0.63662374821171142</v>
      </c>
      <c r="J446">
        <f t="shared" si="116"/>
        <v>2</v>
      </c>
      <c r="K446">
        <v>446</v>
      </c>
      <c r="L446">
        <f t="shared" si="117"/>
        <v>445</v>
      </c>
      <c r="M446">
        <f t="shared" si="118"/>
        <v>0.63662374821171142</v>
      </c>
      <c r="N446">
        <f t="shared" si="119"/>
        <v>2</v>
      </c>
      <c r="O446">
        <v>446</v>
      </c>
      <c r="P446">
        <f t="shared" si="120"/>
        <v>445</v>
      </c>
      <c r="Q446">
        <f t="shared" si="121"/>
        <v>1.5</v>
      </c>
      <c r="R446">
        <f t="shared" si="122"/>
        <v>1.5</v>
      </c>
      <c r="S446">
        <v>446</v>
      </c>
      <c r="T446">
        <f t="shared" si="123"/>
        <v>445</v>
      </c>
      <c r="U446">
        <f t="shared" si="124"/>
        <v>0.59189213694185494</v>
      </c>
      <c r="V446">
        <f t="shared" si="125"/>
        <v>0.83629635456727502</v>
      </c>
      <c r="W446">
        <v>446</v>
      </c>
      <c r="X446">
        <f t="shared" si="126"/>
        <v>445</v>
      </c>
      <c r="Y446">
        <f t="shared" si="127"/>
        <v>1.5918921369418602</v>
      </c>
      <c r="Z446">
        <f t="shared" si="128"/>
        <v>0.83629635456727502</v>
      </c>
      <c r="AA446">
        <v>446</v>
      </c>
      <c r="AB446">
        <f t="shared" si="129"/>
        <v>445</v>
      </c>
      <c r="AC446">
        <f t="shared" si="130"/>
        <v>1.5</v>
      </c>
      <c r="AD446">
        <f t="shared" si="131"/>
        <v>0.5</v>
      </c>
    </row>
    <row r="447" spans="7:30" x14ac:dyDescent="0.35">
      <c r="G447">
        <v>447</v>
      </c>
      <c r="H447">
        <f t="shared" si="114"/>
        <v>446</v>
      </c>
      <c r="I447">
        <f t="shared" si="115"/>
        <v>0.63805436337623211</v>
      </c>
      <c r="J447">
        <f t="shared" si="116"/>
        <v>1</v>
      </c>
      <c r="K447">
        <v>447</v>
      </c>
      <c r="L447">
        <f t="shared" si="117"/>
        <v>446</v>
      </c>
      <c r="M447">
        <f t="shared" si="118"/>
        <v>0.63805436337623211</v>
      </c>
      <c r="N447">
        <f t="shared" si="119"/>
        <v>1</v>
      </c>
      <c r="O447">
        <v>447</v>
      </c>
      <c r="P447">
        <f t="shared" si="120"/>
        <v>446</v>
      </c>
      <c r="Q447">
        <f t="shared" si="121"/>
        <v>1.5</v>
      </c>
      <c r="R447">
        <f t="shared" si="122"/>
        <v>1.5</v>
      </c>
      <c r="S447">
        <v>447</v>
      </c>
      <c r="T447">
        <f t="shared" si="123"/>
        <v>446</v>
      </c>
      <c r="U447">
        <f t="shared" si="124"/>
        <v>0.59285435827108901</v>
      </c>
      <c r="V447">
        <f t="shared" si="125"/>
        <v>0.163703645432725</v>
      </c>
      <c r="W447">
        <v>447</v>
      </c>
      <c r="X447">
        <f t="shared" si="126"/>
        <v>446</v>
      </c>
      <c r="Y447">
        <f t="shared" si="127"/>
        <v>1.5928543582710941</v>
      </c>
      <c r="Z447">
        <f t="shared" si="128"/>
        <v>0.163703645432725</v>
      </c>
      <c r="AA447">
        <v>447</v>
      </c>
      <c r="AB447">
        <f t="shared" si="129"/>
        <v>446</v>
      </c>
      <c r="AC447">
        <f t="shared" si="130"/>
        <v>1.5</v>
      </c>
      <c r="AD447">
        <f t="shared" si="131"/>
        <v>0.5</v>
      </c>
    </row>
    <row r="448" spans="7:30" x14ac:dyDescent="0.35">
      <c r="G448">
        <v>448</v>
      </c>
      <c r="H448">
        <f t="shared" si="114"/>
        <v>447</v>
      </c>
      <c r="I448">
        <f t="shared" si="115"/>
        <v>0.63948497854075281</v>
      </c>
      <c r="J448">
        <f t="shared" si="116"/>
        <v>2</v>
      </c>
      <c r="K448">
        <v>448</v>
      </c>
      <c r="L448">
        <f t="shared" si="117"/>
        <v>447</v>
      </c>
      <c r="M448">
        <f t="shared" si="118"/>
        <v>0.63948497854075281</v>
      </c>
      <c r="N448">
        <f t="shared" si="119"/>
        <v>2</v>
      </c>
      <c r="O448">
        <v>448</v>
      </c>
      <c r="P448">
        <f t="shared" si="120"/>
        <v>447</v>
      </c>
      <c r="Q448">
        <f t="shared" si="121"/>
        <v>1.5</v>
      </c>
      <c r="R448">
        <f t="shared" si="122"/>
        <v>1.5</v>
      </c>
      <c r="S448">
        <v>448</v>
      </c>
      <c r="T448">
        <f t="shared" si="123"/>
        <v>447</v>
      </c>
      <c r="U448">
        <f t="shared" si="124"/>
        <v>0.59381657960032297</v>
      </c>
      <c r="V448">
        <f t="shared" si="125"/>
        <v>0.83629635456727502</v>
      </c>
      <c r="W448">
        <v>448</v>
      </c>
      <c r="X448">
        <f t="shared" si="126"/>
        <v>447</v>
      </c>
      <c r="Y448">
        <f t="shared" si="127"/>
        <v>1.5938165796003281</v>
      </c>
      <c r="Z448">
        <f t="shared" si="128"/>
        <v>0.83629635456727502</v>
      </c>
      <c r="AA448">
        <v>448</v>
      </c>
      <c r="AB448">
        <f t="shared" si="129"/>
        <v>447</v>
      </c>
      <c r="AC448">
        <f t="shared" si="130"/>
        <v>1.5</v>
      </c>
      <c r="AD448">
        <f t="shared" si="131"/>
        <v>0.5</v>
      </c>
    </row>
    <row r="449" spans="7:30" x14ac:dyDescent="0.35">
      <c r="G449">
        <v>449</v>
      </c>
      <c r="H449">
        <f t="shared" ref="H449:H512" si="132">(G449-1)</f>
        <v>448</v>
      </c>
      <c r="I449">
        <f t="shared" ref="I449:I512" si="133">0+H449*0.0014306151645207</f>
        <v>0.64091559370527351</v>
      </c>
      <c r="J449">
        <f t="shared" ref="J449:J512" si="134">IF(H449/2-INT(H449/2)&lt;0.1,1,2)</f>
        <v>1</v>
      </c>
      <c r="K449">
        <v>449</v>
      </c>
      <c r="L449">
        <f t="shared" ref="L449:L512" si="135">(K449-1)</f>
        <v>448</v>
      </c>
      <c r="M449">
        <f t="shared" ref="M449:M512" si="136">0+L449*0.0014306151645207</f>
        <v>0.64091559370527351</v>
      </c>
      <c r="N449">
        <f t="shared" ref="N449:N512" si="137">IF(L449/2-INT(L449/2)&lt;0.1,1,2)</f>
        <v>1</v>
      </c>
      <c r="O449">
        <v>449</v>
      </c>
      <c r="P449">
        <f t="shared" ref="P449:P512" si="138">(O449-1)</f>
        <v>448</v>
      </c>
      <c r="Q449">
        <f t="shared" ref="Q449:Q512" si="139">1.5+P449*0</f>
        <v>1.5</v>
      </c>
      <c r="R449">
        <f t="shared" ref="R449:R512" si="140">IF(P449/2-INT(P449/2)&lt;0.1,1.5,1.5)</f>
        <v>1.5</v>
      </c>
      <c r="S449">
        <v>449</v>
      </c>
      <c r="T449">
        <f t="shared" ref="T449:T512" si="141">(S449-1)</f>
        <v>448</v>
      </c>
      <c r="U449">
        <f t="shared" ref="U449:U512" si="142">0.163703645432725+T449*0.000962221329234</f>
        <v>0.59477880092955693</v>
      </c>
      <c r="V449">
        <f t="shared" ref="V449:V512" si="143">IF(T449/2-INT(T449/2)&lt;0.1,0.163703645432725,0.836296354567275)</f>
        <v>0.163703645432725</v>
      </c>
      <c r="W449">
        <v>449</v>
      </c>
      <c r="X449">
        <f t="shared" ref="X449:X512" si="144">(W449-1)</f>
        <v>448</v>
      </c>
      <c r="Y449">
        <f t="shared" ref="Y449:Y512" si="145">1.16370364543273+X449*0.000962221329234</f>
        <v>1.594778800929562</v>
      </c>
      <c r="Z449">
        <f t="shared" ref="Z449:Z512" si="146">IF(X449/2-INT(X449/2)&lt;0.1,0.163703645432725,0.836296354567275)</f>
        <v>0.163703645432725</v>
      </c>
      <c r="AA449">
        <v>449</v>
      </c>
      <c r="AB449">
        <f t="shared" ref="AB449:AB512" si="147">(AA449-1)</f>
        <v>448</v>
      </c>
      <c r="AC449">
        <f t="shared" ref="AC449:AC512" si="148">1.5+AB449*0</f>
        <v>1.5</v>
      </c>
      <c r="AD449">
        <f t="shared" ref="AD449:AD512" si="149">IF(AB449/2-INT(AB449/2)&lt;0.1,0.5,0.5)</f>
        <v>0.5</v>
      </c>
    </row>
    <row r="450" spans="7:30" x14ac:dyDescent="0.35">
      <c r="G450">
        <v>450</v>
      </c>
      <c r="H450">
        <f t="shared" si="132"/>
        <v>449</v>
      </c>
      <c r="I450">
        <f t="shared" si="133"/>
        <v>0.64234620886979421</v>
      </c>
      <c r="J450">
        <f t="shared" si="134"/>
        <v>2</v>
      </c>
      <c r="K450">
        <v>450</v>
      </c>
      <c r="L450">
        <f t="shared" si="135"/>
        <v>449</v>
      </c>
      <c r="M450">
        <f t="shared" si="136"/>
        <v>0.64234620886979421</v>
      </c>
      <c r="N450">
        <f t="shared" si="137"/>
        <v>2</v>
      </c>
      <c r="O450">
        <v>450</v>
      </c>
      <c r="P450">
        <f t="shared" si="138"/>
        <v>449</v>
      </c>
      <c r="Q450">
        <f t="shared" si="139"/>
        <v>1.5</v>
      </c>
      <c r="R450">
        <f t="shared" si="140"/>
        <v>1.5</v>
      </c>
      <c r="S450">
        <v>450</v>
      </c>
      <c r="T450">
        <f t="shared" si="141"/>
        <v>449</v>
      </c>
      <c r="U450">
        <f t="shared" si="142"/>
        <v>0.595741022258791</v>
      </c>
      <c r="V450">
        <f t="shared" si="143"/>
        <v>0.83629635456727502</v>
      </c>
      <c r="W450">
        <v>450</v>
      </c>
      <c r="X450">
        <f t="shared" si="144"/>
        <v>449</v>
      </c>
      <c r="Y450">
        <f t="shared" si="145"/>
        <v>1.595741022258796</v>
      </c>
      <c r="Z450">
        <f t="shared" si="146"/>
        <v>0.83629635456727502</v>
      </c>
      <c r="AA450">
        <v>450</v>
      </c>
      <c r="AB450">
        <f t="shared" si="147"/>
        <v>449</v>
      </c>
      <c r="AC450">
        <f t="shared" si="148"/>
        <v>1.5</v>
      </c>
      <c r="AD450">
        <f t="shared" si="149"/>
        <v>0.5</v>
      </c>
    </row>
    <row r="451" spans="7:30" x14ac:dyDescent="0.35">
      <c r="G451">
        <v>451</v>
      </c>
      <c r="H451">
        <f t="shared" si="132"/>
        <v>450</v>
      </c>
      <c r="I451">
        <f t="shared" si="133"/>
        <v>0.64377682403431491</v>
      </c>
      <c r="J451">
        <f t="shared" si="134"/>
        <v>1</v>
      </c>
      <c r="K451">
        <v>451</v>
      </c>
      <c r="L451">
        <f t="shared" si="135"/>
        <v>450</v>
      </c>
      <c r="M451">
        <f t="shared" si="136"/>
        <v>0.64377682403431491</v>
      </c>
      <c r="N451">
        <f t="shared" si="137"/>
        <v>1</v>
      </c>
      <c r="O451">
        <v>451</v>
      </c>
      <c r="P451">
        <f t="shared" si="138"/>
        <v>450</v>
      </c>
      <c r="Q451">
        <f t="shared" si="139"/>
        <v>1.5</v>
      </c>
      <c r="R451">
        <f t="shared" si="140"/>
        <v>1.5</v>
      </c>
      <c r="S451">
        <v>451</v>
      </c>
      <c r="T451">
        <f t="shared" si="141"/>
        <v>450</v>
      </c>
      <c r="U451">
        <f t="shared" si="142"/>
        <v>0.59670324358802496</v>
      </c>
      <c r="V451">
        <f t="shared" si="143"/>
        <v>0.163703645432725</v>
      </c>
      <c r="W451">
        <v>451</v>
      </c>
      <c r="X451">
        <f t="shared" si="144"/>
        <v>450</v>
      </c>
      <c r="Y451">
        <f t="shared" si="145"/>
        <v>1.59670324358803</v>
      </c>
      <c r="Z451">
        <f t="shared" si="146"/>
        <v>0.163703645432725</v>
      </c>
      <c r="AA451">
        <v>451</v>
      </c>
      <c r="AB451">
        <f t="shared" si="147"/>
        <v>450</v>
      </c>
      <c r="AC451">
        <f t="shared" si="148"/>
        <v>1.5</v>
      </c>
      <c r="AD451">
        <f t="shared" si="149"/>
        <v>0.5</v>
      </c>
    </row>
    <row r="452" spans="7:30" x14ac:dyDescent="0.35">
      <c r="G452">
        <v>452</v>
      </c>
      <c r="H452">
        <f t="shared" si="132"/>
        <v>451</v>
      </c>
      <c r="I452">
        <f t="shared" si="133"/>
        <v>0.64520743919883561</v>
      </c>
      <c r="J452">
        <f t="shared" si="134"/>
        <v>2</v>
      </c>
      <c r="K452">
        <v>452</v>
      </c>
      <c r="L452">
        <f t="shared" si="135"/>
        <v>451</v>
      </c>
      <c r="M452">
        <f t="shared" si="136"/>
        <v>0.64520743919883561</v>
      </c>
      <c r="N452">
        <f t="shared" si="137"/>
        <v>2</v>
      </c>
      <c r="O452">
        <v>452</v>
      </c>
      <c r="P452">
        <f t="shared" si="138"/>
        <v>451</v>
      </c>
      <c r="Q452">
        <f t="shared" si="139"/>
        <v>1.5</v>
      </c>
      <c r="R452">
        <f t="shared" si="140"/>
        <v>1.5</v>
      </c>
      <c r="S452">
        <v>452</v>
      </c>
      <c r="T452">
        <f t="shared" si="141"/>
        <v>451</v>
      </c>
      <c r="U452">
        <f t="shared" si="142"/>
        <v>0.59766546491725903</v>
      </c>
      <c r="V452">
        <f t="shared" si="143"/>
        <v>0.83629635456727502</v>
      </c>
      <c r="W452">
        <v>452</v>
      </c>
      <c r="X452">
        <f t="shared" si="144"/>
        <v>451</v>
      </c>
      <c r="Y452">
        <f t="shared" si="145"/>
        <v>1.5976654649172641</v>
      </c>
      <c r="Z452">
        <f t="shared" si="146"/>
        <v>0.83629635456727502</v>
      </c>
      <c r="AA452">
        <v>452</v>
      </c>
      <c r="AB452">
        <f t="shared" si="147"/>
        <v>451</v>
      </c>
      <c r="AC452">
        <f t="shared" si="148"/>
        <v>1.5</v>
      </c>
      <c r="AD452">
        <f t="shared" si="149"/>
        <v>0.5</v>
      </c>
    </row>
    <row r="453" spans="7:30" x14ac:dyDescent="0.35">
      <c r="G453">
        <v>453</v>
      </c>
      <c r="H453">
        <f t="shared" si="132"/>
        <v>452</v>
      </c>
      <c r="I453">
        <f t="shared" si="133"/>
        <v>0.64663805436335631</v>
      </c>
      <c r="J453">
        <f t="shared" si="134"/>
        <v>1</v>
      </c>
      <c r="K453">
        <v>453</v>
      </c>
      <c r="L453">
        <f t="shared" si="135"/>
        <v>452</v>
      </c>
      <c r="M453">
        <f t="shared" si="136"/>
        <v>0.64663805436335631</v>
      </c>
      <c r="N453">
        <f t="shared" si="137"/>
        <v>1</v>
      </c>
      <c r="O453">
        <v>453</v>
      </c>
      <c r="P453">
        <f t="shared" si="138"/>
        <v>452</v>
      </c>
      <c r="Q453">
        <f t="shared" si="139"/>
        <v>1.5</v>
      </c>
      <c r="R453">
        <f t="shared" si="140"/>
        <v>1.5</v>
      </c>
      <c r="S453">
        <v>453</v>
      </c>
      <c r="T453">
        <f t="shared" si="141"/>
        <v>452</v>
      </c>
      <c r="U453">
        <f t="shared" si="142"/>
        <v>0.59862768624649298</v>
      </c>
      <c r="V453">
        <f t="shared" si="143"/>
        <v>0.163703645432725</v>
      </c>
      <c r="W453">
        <v>453</v>
      </c>
      <c r="X453">
        <f t="shared" si="144"/>
        <v>452</v>
      </c>
      <c r="Y453">
        <f t="shared" si="145"/>
        <v>1.5986276862464981</v>
      </c>
      <c r="Z453">
        <f t="shared" si="146"/>
        <v>0.163703645432725</v>
      </c>
      <c r="AA453">
        <v>453</v>
      </c>
      <c r="AB453">
        <f t="shared" si="147"/>
        <v>452</v>
      </c>
      <c r="AC453">
        <f t="shared" si="148"/>
        <v>1.5</v>
      </c>
      <c r="AD453">
        <f t="shared" si="149"/>
        <v>0.5</v>
      </c>
    </row>
    <row r="454" spans="7:30" x14ac:dyDescent="0.35">
      <c r="G454">
        <v>454</v>
      </c>
      <c r="H454">
        <f t="shared" si="132"/>
        <v>453</v>
      </c>
      <c r="I454">
        <f t="shared" si="133"/>
        <v>0.64806866952787701</v>
      </c>
      <c r="J454">
        <f t="shared" si="134"/>
        <v>2</v>
      </c>
      <c r="K454">
        <v>454</v>
      </c>
      <c r="L454">
        <f t="shared" si="135"/>
        <v>453</v>
      </c>
      <c r="M454">
        <f t="shared" si="136"/>
        <v>0.64806866952787701</v>
      </c>
      <c r="N454">
        <f t="shared" si="137"/>
        <v>2</v>
      </c>
      <c r="O454">
        <v>454</v>
      </c>
      <c r="P454">
        <f t="shared" si="138"/>
        <v>453</v>
      </c>
      <c r="Q454">
        <f t="shared" si="139"/>
        <v>1.5</v>
      </c>
      <c r="R454">
        <f t="shared" si="140"/>
        <v>1.5</v>
      </c>
      <c r="S454">
        <v>454</v>
      </c>
      <c r="T454">
        <f t="shared" si="141"/>
        <v>453</v>
      </c>
      <c r="U454">
        <f t="shared" si="142"/>
        <v>0.59958990757572694</v>
      </c>
      <c r="V454">
        <f t="shared" si="143"/>
        <v>0.83629635456727502</v>
      </c>
      <c r="W454">
        <v>454</v>
      </c>
      <c r="X454">
        <f t="shared" si="144"/>
        <v>453</v>
      </c>
      <c r="Y454">
        <f t="shared" si="145"/>
        <v>1.5995899075757321</v>
      </c>
      <c r="Z454">
        <f t="shared" si="146"/>
        <v>0.83629635456727502</v>
      </c>
      <c r="AA454">
        <v>454</v>
      </c>
      <c r="AB454">
        <f t="shared" si="147"/>
        <v>453</v>
      </c>
      <c r="AC454">
        <f t="shared" si="148"/>
        <v>1.5</v>
      </c>
      <c r="AD454">
        <f t="shared" si="149"/>
        <v>0.5</v>
      </c>
    </row>
    <row r="455" spans="7:30" x14ac:dyDescent="0.35">
      <c r="G455">
        <v>455</v>
      </c>
      <c r="H455">
        <f t="shared" si="132"/>
        <v>454</v>
      </c>
      <c r="I455">
        <f t="shared" si="133"/>
        <v>0.6494992846923977</v>
      </c>
      <c r="J455">
        <f t="shared" si="134"/>
        <v>1</v>
      </c>
      <c r="K455">
        <v>455</v>
      </c>
      <c r="L455">
        <f t="shared" si="135"/>
        <v>454</v>
      </c>
      <c r="M455">
        <f t="shared" si="136"/>
        <v>0.6494992846923977</v>
      </c>
      <c r="N455">
        <f t="shared" si="137"/>
        <v>1</v>
      </c>
      <c r="O455">
        <v>455</v>
      </c>
      <c r="P455">
        <f t="shared" si="138"/>
        <v>454</v>
      </c>
      <c r="Q455">
        <f t="shared" si="139"/>
        <v>1.5</v>
      </c>
      <c r="R455">
        <f t="shared" si="140"/>
        <v>1.5</v>
      </c>
      <c r="S455">
        <v>455</v>
      </c>
      <c r="T455">
        <f t="shared" si="141"/>
        <v>454</v>
      </c>
      <c r="U455">
        <f t="shared" si="142"/>
        <v>0.60055212890496101</v>
      </c>
      <c r="V455">
        <f t="shared" si="143"/>
        <v>0.163703645432725</v>
      </c>
      <c r="W455">
        <v>455</v>
      </c>
      <c r="X455">
        <f t="shared" si="144"/>
        <v>454</v>
      </c>
      <c r="Y455">
        <f t="shared" si="145"/>
        <v>1.600552128904966</v>
      </c>
      <c r="Z455">
        <f t="shared" si="146"/>
        <v>0.163703645432725</v>
      </c>
      <c r="AA455">
        <v>455</v>
      </c>
      <c r="AB455">
        <f t="shared" si="147"/>
        <v>454</v>
      </c>
      <c r="AC455">
        <f t="shared" si="148"/>
        <v>1.5</v>
      </c>
      <c r="AD455">
        <f t="shared" si="149"/>
        <v>0.5</v>
      </c>
    </row>
    <row r="456" spans="7:30" x14ac:dyDescent="0.35">
      <c r="G456">
        <v>456</v>
      </c>
      <c r="H456">
        <f t="shared" si="132"/>
        <v>455</v>
      </c>
      <c r="I456">
        <f t="shared" si="133"/>
        <v>0.6509298998569184</v>
      </c>
      <c r="J456">
        <f t="shared" si="134"/>
        <v>2</v>
      </c>
      <c r="K456">
        <v>456</v>
      </c>
      <c r="L456">
        <f t="shared" si="135"/>
        <v>455</v>
      </c>
      <c r="M456">
        <f t="shared" si="136"/>
        <v>0.6509298998569184</v>
      </c>
      <c r="N456">
        <f t="shared" si="137"/>
        <v>2</v>
      </c>
      <c r="O456">
        <v>456</v>
      </c>
      <c r="P456">
        <f t="shared" si="138"/>
        <v>455</v>
      </c>
      <c r="Q456">
        <f t="shared" si="139"/>
        <v>1.5</v>
      </c>
      <c r="R456">
        <f t="shared" si="140"/>
        <v>1.5</v>
      </c>
      <c r="S456">
        <v>456</v>
      </c>
      <c r="T456">
        <f t="shared" si="141"/>
        <v>455</v>
      </c>
      <c r="U456">
        <f t="shared" si="142"/>
        <v>0.60151435023419497</v>
      </c>
      <c r="V456">
        <f t="shared" si="143"/>
        <v>0.83629635456727502</v>
      </c>
      <c r="W456">
        <v>456</v>
      </c>
      <c r="X456">
        <f t="shared" si="144"/>
        <v>455</v>
      </c>
      <c r="Y456">
        <f t="shared" si="145"/>
        <v>1.6015143502342002</v>
      </c>
      <c r="Z456">
        <f t="shared" si="146"/>
        <v>0.83629635456727502</v>
      </c>
      <c r="AA456">
        <v>456</v>
      </c>
      <c r="AB456">
        <f t="shared" si="147"/>
        <v>455</v>
      </c>
      <c r="AC456">
        <f t="shared" si="148"/>
        <v>1.5</v>
      </c>
      <c r="AD456">
        <f t="shared" si="149"/>
        <v>0.5</v>
      </c>
    </row>
    <row r="457" spans="7:30" x14ac:dyDescent="0.35">
      <c r="G457">
        <v>457</v>
      </c>
      <c r="H457">
        <f t="shared" si="132"/>
        <v>456</v>
      </c>
      <c r="I457">
        <f t="shared" si="133"/>
        <v>0.6523605150214391</v>
      </c>
      <c r="J457">
        <f t="shared" si="134"/>
        <v>1</v>
      </c>
      <c r="K457">
        <v>457</v>
      </c>
      <c r="L457">
        <f t="shared" si="135"/>
        <v>456</v>
      </c>
      <c r="M457">
        <f t="shared" si="136"/>
        <v>0.6523605150214391</v>
      </c>
      <c r="N457">
        <f t="shared" si="137"/>
        <v>1</v>
      </c>
      <c r="O457">
        <v>457</v>
      </c>
      <c r="P457">
        <f t="shared" si="138"/>
        <v>456</v>
      </c>
      <c r="Q457">
        <f t="shared" si="139"/>
        <v>1.5</v>
      </c>
      <c r="R457">
        <f t="shared" si="140"/>
        <v>1.5</v>
      </c>
      <c r="S457">
        <v>457</v>
      </c>
      <c r="T457">
        <f t="shared" si="141"/>
        <v>456</v>
      </c>
      <c r="U457">
        <f t="shared" si="142"/>
        <v>0.60247657156342893</v>
      </c>
      <c r="V457">
        <f t="shared" si="143"/>
        <v>0.163703645432725</v>
      </c>
      <c r="W457">
        <v>457</v>
      </c>
      <c r="X457">
        <f t="shared" si="144"/>
        <v>456</v>
      </c>
      <c r="Y457">
        <f t="shared" si="145"/>
        <v>1.6024765715634341</v>
      </c>
      <c r="Z457">
        <f t="shared" si="146"/>
        <v>0.163703645432725</v>
      </c>
      <c r="AA457">
        <v>457</v>
      </c>
      <c r="AB457">
        <f t="shared" si="147"/>
        <v>456</v>
      </c>
      <c r="AC457">
        <f t="shared" si="148"/>
        <v>1.5</v>
      </c>
      <c r="AD457">
        <f t="shared" si="149"/>
        <v>0.5</v>
      </c>
    </row>
    <row r="458" spans="7:30" x14ac:dyDescent="0.35">
      <c r="G458">
        <v>458</v>
      </c>
      <c r="H458">
        <f t="shared" si="132"/>
        <v>457</v>
      </c>
      <c r="I458">
        <f t="shared" si="133"/>
        <v>0.6537911301859598</v>
      </c>
      <c r="J458">
        <f t="shared" si="134"/>
        <v>2</v>
      </c>
      <c r="K458">
        <v>458</v>
      </c>
      <c r="L458">
        <f t="shared" si="135"/>
        <v>457</v>
      </c>
      <c r="M458">
        <f t="shared" si="136"/>
        <v>0.6537911301859598</v>
      </c>
      <c r="N458">
        <f t="shared" si="137"/>
        <v>2</v>
      </c>
      <c r="O458">
        <v>458</v>
      </c>
      <c r="P458">
        <f t="shared" si="138"/>
        <v>457</v>
      </c>
      <c r="Q458">
        <f t="shared" si="139"/>
        <v>1.5</v>
      </c>
      <c r="R458">
        <f t="shared" si="140"/>
        <v>1.5</v>
      </c>
      <c r="S458">
        <v>458</v>
      </c>
      <c r="T458">
        <f t="shared" si="141"/>
        <v>457</v>
      </c>
      <c r="U458">
        <f t="shared" si="142"/>
        <v>0.603438792892663</v>
      </c>
      <c r="V458">
        <f t="shared" si="143"/>
        <v>0.83629635456727502</v>
      </c>
      <c r="W458">
        <v>458</v>
      </c>
      <c r="X458">
        <f t="shared" si="144"/>
        <v>457</v>
      </c>
      <c r="Y458">
        <f t="shared" si="145"/>
        <v>1.6034387928926681</v>
      </c>
      <c r="Z458">
        <f t="shared" si="146"/>
        <v>0.83629635456727502</v>
      </c>
      <c r="AA458">
        <v>458</v>
      </c>
      <c r="AB458">
        <f t="shared" si="147"/>
        <v>457</v>
      </c>
      <c r="AC458">
        <f t="shared" si="148"/>
        <v>1.5</v>
      </c>
      <c r="AD458">
        <f t="shared" si="149"/>
        <v>0.5</v>
      </c>
    </row>
    <row r="459" spans="7:30" x14ac:dyDescent="0.35">
      <c r="G459">
        <v>459</v>
      </c>
      <c r="H459">
        <f t="shared" si="132"/>
        <v>458</v>
      </c>
      <c r="I459">
        <f t="shared" si="133"/>
        <v>0.6552217453504805</v>
      </c>
      <c r="J459">
        <f t="shared" si="134"/>
        <v>1</v>
      </c>
      <c r="K459">
        <v>459</v>
      </c>
      <c r="L459">
        <f t="shared" si="135"/>
        <v>458</v>
      </c>
      <c r="M459">
        <f t="shared" si="136"/>
        <v>0.6552217453504805</v>
      </c>
      <c r="N459">
        <f t="shared" si="137"/>
        <v>1</v>
      </c>
      <c r="O459">
        <v>459</v>
      </c>
      <c r="P459">
        <f t="shared" si="138"/>
        <v>458</v>
      </c>
      <c r="Q459">
        <f t="shared" si="139"/>
        <v>1.5</v>
      </c>
      <c r="R459">
        <f t="shared" si="140"/>
        <v>1.5</v>
      </c>
      <c r="S459">
        <v>459</v>
      </c>
      <c r="T459">
        <f t="shared" si="141"/>
        <v>458</v>
      </c>
      <c r="U459">
        <f t="shared" si="142"/>
        <v>0.60440101422189696</v>
      </c>
      <c r="V459">
        <f t="shared" si="143"/>
        <v>0.163703645432725</v>
      </c>
      <c r="W459">
        <v>459</v>
      </c>
      <c r="X459">
        <f t="shared" si="144"/>
        <v>458</v>
      </c>
      <c r="Y459">
        <f t="shared" si="145"/>
        <v>1.6044010142219021</v>
      </c>
      <c r="Z459">
        <f t="shared" si="146"/>
        <v>0.163703645432725</v>
      </c>
      <c r="AA459">
        <v>459</v>
      </c>
      <c r="AB459">
        <f t="shared" si="147"/>
        <v>458</v>
      </c>
      <c r="AC459">
        <f t="shared" si="148"/>
        <v>1.5</v>
      </c>
      <c r="AD459">
        <f t="shared" si="149"/>
        <v>0.5</v>
      </c>
    </row>
    <row r="460" spans="7:30" x14ac:dyDescent="0.35">
      <c r="G460">
        <v>460</v>
      </c>
      <c r="H460">
        <f t="shared" si="132"/>
        <v>459</v>
      </c>
      <c r="I460">
        <f t="shared" si="133"/>
        <v>0.6566523605150012</v>
      </c>
      <c r="J460">
        <f t="shared" si="134"/>
        <v>2</v>
      </c>
      <c r="K460">
        <v>460</v>
      </c>
      <c r="L460">
        <f t="shared" si="135"/>
        <v>459</v>
      </c>
      <c r="M460">
        <f t="shared" si="136"/>
        <v>0.6566523605150012</v>
      </c>
      <c r="N460">
        <f t="shared" si="137"/>
        <v>2</v>
      </c>
      <c r="O460">
        <v>460</v>
      </c>
      <c r="P460">
        <f t="shared" si="138"/>
        <v>459</v>
      </c>
      <c r="Q460">
        <f t="shared" si="139"/>
        <v>1.5</v>
      </c>
      <c r="R460">
        <f t="shared" si="140"/>
        <v>1.5</v>
      </c>
      <c r="S460">
        <v>460</v>
      </c>
      <c r="T460">
        <f t="shared" si="141"/>
        <v>459</v>
      </c>
      <c r="U460">
        <f t="shared" si="142"/>
        <v>0.60536323555113103</v>
      </c>
      <c r="V460">
        <f t="shared" si="143"/>
        <v>0.83629635456727502</v>
      </c>
      <c r="W460">
        <v>460</v>
      </c>
      <c r="X460">
        <f t="shared" si="144"/>
        <v>459</v>
      </c>
      <c r="Y460">
        <f t="shared" si="145"/>
        <v>1.605363235551136</v>
      </c>
      <c r="Z460">
        <f t="shared" si="146"/>
        <v>0.83629635456727502</v>
      </c>
      <c r="AA460">
        <v>460</v>
      </c>
      <c r="AB460">
        <f t="shared" si="147"/>
        <v>459</v>
      </c>
      <c r="AC460">
        <f t="shared" si="148"/>
        <v>1.5</v>
      </c>
      <c r="AD460">
        <f t="shared" si="149"/>
        <v>0.5</v>
      </c>
    </row>
    <row r="461" spans="7:30" x14ac:dyDescent="0.35">
      <c r="G461">
        <v>461</v>
      </c>
      <c r="H461">
        <f t="shared" si="132"/>
        <v>460</v>
      </c>
      <c r="I461">
        <f t="shared" si="133"/>
        <v>0.6580829756795219</v>
      </c>
      <c r="J461">
        <f t="shared" si="134"/>
        <v>1</v>
      </c>
      <c r="K461">
        <v>461</v>
      </c>
      <c r="L461">
        <f t="shared" si="135"/>
        <v>460</v>
      </c>
      <c r="M461">
        <f t="shared" si="136"/>
        <v>0.6580829756795219</v>
      </c>
      <c r="N461">
        <f t="shared" si="137"/>
        <v>1</v>
      </c>
      <c r="O461">
        <v>461</v>
      </c>
      <c r="P461">
        <f t="shared" si="138"/>
        <v>460</v>
      </c>
      <c r="Q461">
        <f t="shared" si="139"/>
        <v>1.5</v>
      </c>
      <c r="R461">
        <f t="shared" si="140"/>
        <v>1.5</v>
      </c>
      <c r="S461">
        <v>461</v>
      </c>
      <c r="T461">
        <f t="shared" si="141"/>
        <v>460</v>
      </c>
      <c r="U461">
        <f t="shared" si="142"/>
        <v>0.60632545688036499</v>
      </c>
      <c r="V461">
        <f t="shared" si="143"/>
        <v>0.163703645432725</v>
      </c>
      <c r="W461">
        <v>461</v>
      </c>
      <c r="X461">
        <f t="shared" si="144"/>
        <v>460</v>
      </c>
      <c r="Y461">
        <f t="shared" si="145"/>
        <v>1.60632545688037</v>
      </c>
      <c r="Z461">
        <f t="shared" si="146"/>
        <v>0.163703645432725</v>
      </c>
      <c r="AA461">
        <v>461</v>
      </c>
      <c r="AB461">
        <f t="shared" si="147"/>
        <v>460</v>
      </c>
      <c r="AC461">
        <f t="shared" si="148"/>
        <v>1.5</v>
      </c>
      <c r="AD461">
        <f t="shared" si="149"/>
        <v>0.5</v>
      </c>
    </row>
    <row r="462" spans="7:30" x14ac:dyDescent="0.35">
      <c r="G462">
        <v>462</v>
      </c>
      <c r="H462">
        <f t="shared" si="132"/>
        <v>461</v>
      </c>
      <c r="I462">
        <f t="shared" si="133"/>
        <v>0.65951359084404271</v>
      </c>
      <c r="J462">
        <f t="shared" si="134"/>
        <v>2</v>
      </c>
      <c r="K462">
        <v>462</v>
      </c>
      <c r="L462">
        <f t="shared" si="135"/>
        <v>461</v>
      </c>
      <c r="M462">
        <f t="shared" si="136"/>
        <v>0.65951359084404271</v>
      </c>
      <c r="N462">
        <f t="shared" si="137"/>
        <v>2</v>
      </c>
      <c r="O462">
        <v>462</v>
      </c>
      <c r="P462">
        <f t="shared" si="138"/>
        <v>461</v>
      </c>
      <c r="Q462">
        <f t="shared" si="139"/>
        <v>1.5</v>
      </c>
      <c r="R462">
        <f t="shared" si="140"/>
        <v>1.5</v>
      </c>
      <c r="S462">
        <v>462</v>
      </c>
      <c r="T462">
        <f t="shared" si="141"/>
        <v>461</v>
      </c>
      <c r="U462">
        <f t="shared" si="142"/>
        <v>0.60728767820959895</v>
      </c>
      <c r="V462">
        <f t="shared" si="143"/>
        <v>0.83629635456727502</v>
      </c>
      <c r="W462">
        <v>462</v>
      </c>
      <c r="X462">
        <f t="shared" si="144"/>
        <v>461</v>
      </c>
      <c r="Y462">
        <f t="shared" si="145"/>
        <v>1.6072876782096039</v>
      </c>
      <c r="Z462">
        <f t="shared" si="146"/>
        <v>0.83629635456727502</v>
      </c>
      <c r="AA462">
        <v>462</v>
      </c>
      <c r="AB462">
        <f t="shared" si="147"/>
        <v>461</v>
      </c>
      <c r="AC462">
        <f t="shared" si="148"/>
        <v>1.5</v>
      </c>
      <c r="AD462">
        <f t="shared" si="149"/>
        <v>0.5</v>
      </c>
    </row>
    <row r="463" spans="7:30" x14ac:dyDescent="0.35">
      <c r="G463">
        <v>463</v>
      </c>
      <c r="H463">
        <f t="shared" si="132"/>
        <v>462</v>
      </c>
      <c r="I463">
        <f t="shared" si="133"/>
        <v>0.66094420600856341</v>
      </c>
      <c r="J463">
        <f t="shared" si="134"/>
        <v>1</v>
      </c>
      <c r="K463">
        <v>463</v>
      </c>
      <c r="L463">
        <f t="shared" si="135"/>
        <v>462</v>
      </c>
      <c r="M463">
        <f t="shared" si="136"/>
        <v>0.66094420600856341</v>
      </c>
      <c r="N463">
        <f t="shared" si="137"/>
        <v>1</v>
      </c>
      <c r="O463">
        <v>463</v>
      </c>
      <c r="P463">
        <f t="shared" si="138"/>
        <v>462</v>
      </c>
      <c r="Q463">
        <f t="shared" si="139"/>
        <v>1.5</v>
      </c>
      <c r="R463">
        <f t="shared" si="140"/>
        <v>1.5</v>
      </c>
      <c r="S463">
        <v>463</v>
      </c>
      <c r="T463">
        <f t="shared" si="141"/>
        <v>462</v>
      </c>
      <c r="U463">
        <f t="shared" si="142"/>
        <v>0.60824989953883302</v>
      </c>
      <c r="V463">
        <f t="shared" si="143"/>
        <v>0.163703645432725</v>
      </c>
      <c r="W463">
        <v>463</v>
      </c>
      <c r="X463">
        <f t="shared" si="144"/>
        <v>462</v>
      </c>
      <c r="Y463">
        <f t="shared" si="145"/>
        <v>1.6082498995388381</v>
      </c>
      <c r="Z463">
        <f t="shared" si="146"/>
        <v>0.163703645432725</v>
      </c>
      <c r="AA463">
        <v>463</v>
      </c>
      <c r="AB463">
        <f t="shared" si="147"/>
        <v>462</v>
      </c>
      <c r="AC463">
        <f t="shared" si="148"/>
        <v>1.5</v>
      </c>
      <c r="AD463">
        <f t="shared" si="149"/>
        <v>0.5</v>
      </c>
    </row>
    <row r="464" spans="7:30" x14ac:dyDescent="0.35">
      <c r="G464">
        <v>464</v>
      </c>
      <c r="H464">
        <f t="shared" si="132"/>
        <v>463</v>
      </c>
      <c r="I464">
        <f t="shared" si="133"/>
        <v>0.66237482117308411</v>
      </c>
      <c r="J464">
        <f t="shared" si="134"/>
        <v>2</v>
      </c>
      <c r="K464">
        <v>464</v>
      </c>
      <c r="L464">
        <f t="shared" si="135"/>
        <v>463</v>
      </c>
      <c r="M464">
        <f t="shared" si="136"/>
        <v>0.66237482117308411</v>
      </c>
      <c r="N464">
        <f t="shared" si="137"/>
        <v>2</v>
      </c>
      <c r="O464">
        <v>464</v>
      </c>
      <c r="P464">
        <f t="shared" si="138"/>
        <v>463</v>
      </c>
      <c r="Q464">
        <f t="shared" si="139"/>
        <v>1.5</v>
      </c>
      <c r="R464">
        <f t="shared" si="140"/>
        <v>1.5</v>
      </c>
      <c r="S464">
        <v>464</v>
      </c>
      <c r="T464">
        <f t="shared" si="141"/>
        <v>463</v>
      </c>
      <c r="U464">
        <f t="shared" si="142"/>
        <v>0.60921212086806698</v>
      </c>
      <c r="V464">
        <f t="shared" si="143"/>
        <v>0.83629635456727502</v>
      </c>
      <c r="W464">
        <v>464</v>
      </c>
      <c r="X464">
        <f t="shared" si="144"/>
        <v>463</v>
      </c>
      <c r="Y464">
        <f t="shared" si="145"/>
        <v>1.6092121208680721</v>
      </c>
      <c r="Z464">
        <f t="shared" si="146"/>
        <v>0.83629635456727502</v>
      </c>
      <c r="AA464">
        <v>464</v>
      </c>
      <c r="AB464">
        <f t="shared" si="147"/>
        <v>463</v>
      </c>
      <c r="AC464">
        <f t="shared" si="148"/>
        <v>1.5</v>
      </c>
      <c r="AD464">
        <f t="shared" si="149"/>
        <v>0.5</v>
      </c>
    </row>
    <row r="465" spans="7:30" x14ac:dyDescent="0.35">
      <c r="G465">
        <v>465</v>
      </c>
      <c r="H465">
        <f t="shared" si="132"/>
        <v>464</v>
      </c>
      <c r="I465">
        <f t="shared" si="133"/>
        <v>0.6638054363376048</v>
      </c>
      <c r="J465">
        <f t="shared" si="134"/>
        <v>1</v>
      </c>
      <c r="K465">
        <v>465</v>
      </c>
      <c r="L465">
        <f t="shared" si="135"/>
        <v>464</v>
      </c>
      <c r="M465">
        <f t="shared" si="136"/>
        <v>0.6638054363376048</v>
      </c>
      <c r="N465">
        <f t="shared" si="137"/>
        <v>1</v>
      </c>
      <c r="O465">
        <v>465</v>
      </c>
      <c r="P465">
        <f t="shared" si="138"/>
        <v>464</v>
      </c>
      <c r="Q465">
        <f t="shared" si="139"/>
        <v>1.5</v>
      </c>
      <c r="R465">
        <f t="shared" si="140"/>
        <v>1.5</v>
      </c>
      <c r="S465">
        <v>465</v>
      </c>
      <c r="T465">
        <f t="shared" si="141"/>
        <v>464</v>
      </c>
      <c r="U465">
        <f t="shared" si="142"/>
        <v>0.61017434219730093</v>
      </c>
      <c r="V465">
        <f t="shared" si="143"/>
        <v>0.163703645432725</v>
      </c>
      <c r="W465">
        <v>465</v>
      </c>
      <c r="X465">
        <f t="shared" si="144"/>
        <v>464</v>
      </c>
      <c r="Y465">
        <f t="shared" si="145"/>
        <v>1.610174342197306</v>
      </c>
      <c r="Z465">
        <f t="shared" si="146"/>
        <v>0.163703645432725</v>
      </c>
      <c r="AA465">
        <v>465</v>
      </c>
      <c r="AB465">
        <f t="shared" si="147"/>
        <v>464</v>
      </c>
      <c r="AC465">
        <f t="shared" si="148"/>
        <v>1.5</v>
      </c>
      <c r="AD465">
        <f t="shared" si="149"/>
        <v>0.5</v>
      </c>
    </row>
    <row r="466" spans="7:30" x14ac:dyDescent="0.35">
      <c r="G466">
        <v>466</v>
      </c>
      <c r="H466">
        <f t="shared" si="132"/>
        <v>465</v>
      </c>
      <c r="I466">
        <f t="shared" si="133"/>
        <v>0.6652360515021255</v>
      </c>
      <c r="J466">
        <f t="shared" si="134"/>
        <v>2</v>
      </c>
      <c r="K466">
        <v>466</v>
      </c>
      <c r="L466">
        <f t="shared" si="135"/>
        <v>465</v>
      </c>
      <c r="M466">
        <f t="shared" si="136"/>
        <v>0.6652360515021255</v>
      </c>
      <c r="N466">
        <f t="shared" si="137"/>
        <v>2</v>
      </c>
      <c r="O466">
        <v>466</v>
      </c>
      <c r="P466">
        <f t="shared" si="138"/>
        <v>465</v>
      </c>
      <c r="Q466">
        <f t="shared" si="139"/>
        <v>1.5</v>
      </c>
      <c r="R466">
        <f t="shared" si="140"/>
        <v>1.5</v>
      </c>
      <c r="S466">
        <v>466</v>
      </c>
      <c r="T466">
        <f t="shared" si="141"/>
        <v>465</v>
      </c>
      <c r="U466">
        <f t="shared" si="142"/>
        <v>0.611136563526535</v>
      </c>
      <c r="V466">
        <f t="shared" si="143"/>
        <v>0.83629635456727502</v>
      </c>
      <c r="W466">
        <v>466</v>
      </c>
      <c r="X466">
        <f t="shared" si="144"/>
        <v>465</v>
      </c>
      <c r="Y466">
        <f t="shared" si="145"/>
        <v>1.61113656352654</v>
      </c>
      <c r="Z466">
        <f t="shared" si="146"/>
        <v>0.83629635456727502</v>
      </c>
      <c r="AA466">
        <v>466</v>
      </c>
      <c r="AB466">
        <f t="shared" si="147"/>
        <v>465</v>
      </c>
      <c r="AC466">
        <f t="shared" si="148"/>
        <v>1.5</v>
      </c>
      <c r="AD466">
        <f t="shared" si="149"/>
        <v>0.5</v>
      </c>
    </row>
    <row r="467" spans="7:30" x14ac:dyDescent="0.35">
      <c r="G467">
        <v>467</v>
      </c>
      <c r="H467">
        <f t="shared" si="132"/>
        <v>466</v>
      </c>
      <c r="I467">
        <f t="shared" si="133"/>
        <v>0.6666666666666462</v>
      </c>
      <c r="J467">
        <f t="shared" si="134"/>
        <v>1</v>
      </c>
      <c r="K467">
        <v>467</v>
      </c>
      <c r="L467">
        <f t="shared" si="135"/>
        <v>466</v>
      </c>
      <c r="M467">
        <f t="shared" si="136"/>
        <v>0.6666666666666462</v>
      </c>
      <c r="N467">
        <f t="shared" si="137"/>
        <v>1</v>
      </c>
      <c r="O467">
        <v>467</v>
      </c>
      <c r="P467">
        <f t="shared" si="138"/>
        <v>466</v>
      </c>
      <c r="Q467">
        <f t="shared" si="139"/>
        <v>1.5</v>
      </c>
      <c r="R467">
        <f t="shared" si="140"/>
        <v>1.5</v>
      </c>
      <c r="S467">
        <v>467</v>
      </c>
      <c r="T467">
        <f t="shared" si="141"/>
        <v>466</v>
      </c>
      <c r="U467">
        <f t="shared" si="142"/>
        <v>0.61209878485576896</v>
      </c>
      <c r="V467">
        <f t="shared" si="143"/>
        <v>0.163703645432725</v>
      </c>
      <c r="W467">
        <v>467</v>
      </c>
      <c r="X467">
        <f t="shared" si="144"/>
        <v>466</v>
      </c>
      <c r="Y467">
        <f t="shared" si="145"/>
        <v>1.6120987848557742</v>
      </c>
      <c r="Z467">
        <f t="shared" si="146"/>
        <v>0.163703645432725</v>
      </c>
      <c r="AA467">
        <v>467</v>
      </c>
      <c r="AB467">
        <f t="shared" si="147"/>
        <v>466</v>
      </c>
      <c r="AC467">
        <f t="shared" si="148"/>
        <v>1.5</v>
      </c>
      <c r="AD467">
        <f t="shared" si="149"/>
        <v>0.5</v>
      </c>
    </row>
    <row r="468" spans="7:30" x14ac:dyDescent="0.35">
      <c r="G468">
        <v>468</v>
      </c>
      <c r="H468">
        <f t="shared" si="132"/>
        <v>467</v>
      </c>
      <c r="I468">
        <f t="shared" si="133"/>
        <v>0.6680972818311669</v>
      </c>
      <c r="J468">
        <f t="shared" si="134"/>
        <v>2</v>
      </c>
      <c r="K468">
        <v>468</v>
      </c>
      <c r="L468">
        <f t="shared" si="135"/>
        <v>467</v>
      </c>
      <c r="M468">
        <f t="shared" si="136"/>
        <v>0.6680972818311669</v>
      </c>
      <c r="N468">
        <f t="shared" si="137"/>
        <v>2</v>
      </c>
      <c r="O468">
        <v>468</v>
      </c>
      <c r="P468">
        <f t="shared" si="138"/>
        <v>467</v>
      </c>
      <c r="Q468">
        <f t="shared" si="139"/>
        <v>1.5</v>
      </c>
      <c r="R468">
        <f t="shared" si="140"/>
        <v>1.5</v>
      </c>
      <c r="S468">
        <v>468</v>
      </c>
      <c r="T468">
        <f t="shared" si="141"/>
        <v>467</v>
      </c>
      <c r="U468">
        <f t="shared" si="142"/>
        <v>0.61306100618500303</v>
      </c>
      <c r="V468">
        <f t="shared" si="143"/>
        <v>0.83629635456727502</v>
      </c>
      <c r="W468">
        <v>468</v>
      </c>
      <c r="X468">
        <f t="shared" si="144"/>
        <v>467</v>
      </c>
      <c r="Y468">
        <f t="shared" si="145"/>
        <v>1.6130610061850081</v>
      </c>
      <c r="Z468">
        <f t="shared" si="146"/>
        <v>0.83629635456727502</v>
      </c>
      <c r="AA468">
        <v>468</v>
      </c>
      <c r="AB468">
        <f t="shared" si="147"/>
        <v>467</v>
      </c>
      <c r="AC468">
        <f t="shared" si="148"/>
        <v>1.5</v>
      </c>
      <c r="AD468">
        <f t="shared" si="149"/>
        <v>0.5</v>
      </c>
    </row>
    <row r="469" spans="7:30" x14ac:dyDescent="0.35">
      <c r="G469">
        <v>469</v>
      </c>
      <c r="H469">
        <f t="shared" si="132"/>
        <v>468</v>
      </c>
      <c r="I469">
        <f t="shared" si="133"/>
        <v>0.6695278969956876</v>
      </c>
      <c r="J469">
        <f t="shared" si="134"/>
        <v>1</v>
      </c>
      <c r="K469">
        <v>469</v>
      </c>
      <c r="L469">
        <f t="shared" si="135"/>
        <v>468</v>
      </c>
      <c r="M469">
        <f t="shared" si="136"/>
        <v>0.6695278969956876</v>
      </c>
      <c r="N469">
        <f t="shared" si="137"/>
        <v>1</v>
      </c>
      <c r="O469">
        <v>469</v>
      </c>
      <c r="P469">
        <f t="shared" si="138"/>
        <v>468</v>
      </c>
      <c r="Q469">
        <f t="shared" si="139"/>
        <v>1.5</v>
      </c>
      <c r="R469">
        <f t="shared" si="140"/>
        <v>1.5</v>
      </c>
      <c r="S469">
        <v>469</v>
      </c>
      <c r="T469">
        <f t="shared" si="141"/>
        <v>468</v>
      </c>
      <c r="U469">
        <f t="shared" si="142"/>
        <v>0.61402322751423699</v>
      </c>
      <c r="V469">
        <f t="shared" si="143"/>
        <v>0.163703645432725</v>
      </c>
      <c r="W469">
        <v>469</v>
      </c>
      <c r="X469">
        <f t="shared" si="144"/>
        <v>468</v>
      </c>
      <c r="Y469">
        <f t="shared" si="145"/>
        <v>1.6140232275142421</v>
      </c>
      <c r="Z469">
        <f t="shared" si="146"/>
        <v>0.163703645432725</v>
      </c>
      <c r="AA469">
        <v>469</v>
      </c>
      <c r="AB469">
        <f t="shared" si="147"/>
        <v>468</v>
      </c>
      <c r="AC469">
        <f t="shared" si="148"/>
        <v>1.5</v>
      </c>
      <c r="AD469">
        <f t="shared" si="149"/>
        <v>0.5</v>
      </c>
    </row>
    <row r="470" spans="7:30" x14ac:dyDescent="0.35">
      <c r="G470">
        <v>470</v>
      </c>
      <c r="H470">
        <f t="shared" si="132"/>
        <v>469</v>
      </c>
      <c r="I470">
        <f t="shared" si="133"/>
        <v>0.6709585121602083</v>
      </c>
      <c r="J470">
        <f t="shared" si="134"/>
        <v>2</v>
      </c>
      <c r="K470">
        <v>470</v>
      </c>
      <c r="L470">
        <f t="shared" si="135"/>
        <v>469</v>
      </c>
      <c r="M470">
        <f t="shared" si="136"/>
        <v>0.6709585121602083</v>
      </c>
      <c r="N470">
        <f t="shared" si="137"/>
        <v>2</v>
      </c>
      <c r="O470">
        <v>470</v>
      </c>
      <c r="P470">
        <f t="shared" si="138"/>
        <v>469</v>
      </c>
      <c r="Q470">
        <f t="shared" si="139"/>
        <v>1.5</v>
      </c>
      <c r="R470">
        <f t="shared" si="140"/>
        <v>1.5</v>
      </c>
      <c r="S470">
        <v>470</v>
      </c>
      <c r="T470">
        <f t="shared" si="141"/>
        <v>469</v>
      </c>
      <c r="U470">
        <f t="shared" si="142"/>
        <v>0.61498544884347095</v>
      </c>
      <c r="V470">
        <f t="shared" si="143"/>
        <v>0.83629635456727502</v>
      </c>
      <c r="W470">
        <v>470</v>
      </c>
      <c r="X470">
        <f t="shared" si="144"/>
        <v>469</v>
      </c>
      <c r="Y470">
        <f t="shared" si="145"/>
        <v>1.6149854488434761</v>
      </c>
      <c r="Z470">
        <f t="shared" si="146"/>
        <v>0.83629635456727502</v>
      </c>
      <c r="AA470">
        <v>470</v>
      </c>
      <c r="AB470">
        <f t="shared" si="147"/>
        <v>469</v>
      </c>
      <c r="AC470">
        <f t="shared" si="148"/>
        <v>1.5</v>
      </c>
      <c r="AD470">
        <f t="shared" si="149"/>
        <v>0.5</v>
      </c>
    </row>
    <row r="471" spans="7:30" x14ac:dyDescent="0.35">
      <c r="G471">
        <v>471</v>
      </c>
      <c r="H471">
        <f t="shared" si="132"/>
        <v>470</v>
      </c>
      <c r="I471">
        <f t="shared" si="133"/>
        <v>0.672389127324729</v>
      </c>
      <c r="J471">
        <f t="shared" si="134"/>
        <v>1</v>
      </c>
      <c r="K471">
        <v>471</v>
      </c>
      <c r="L471">
        <f t="shared" si="135"/>
        <v>470</v>
      </c>
      <c r="M471">
        <f t="shared" si="136"/>
        <v>0.672389127324729</v>
      </c>
      <c r="N471">
        <f t="shared" si="137"/>
        <v>1</v>
      </c>
      <c r="O471">
        <v>471</v>
      </c>
      <c r="P471">
        <f t="shared" si="138"/>
        <v>470</v>
      </c>
      <c r="Q471">
        <f t="shared" si="139"/>
        <v>1.5</v>
      </c>
      <c r="R471">
        <f t="shared" si="140"/>
        <v>1.5</v>
      </c>
      <c r="S471">
        <v>471</v>
      </c>
      <c r="T471">
        <f t="shared" si="141"/>
        <v>470</v>
      </c>
      <c r="U471">
        <f t="shared" si="142"/>
        <v>0.61594767017270502</v>
      </c>
      <c r="V471">
        <f t="shared" si="143"/>
        <v>0.163703645432725</v>
      </c>
      <c r="W471">
        <v>471</v>
      </c>
      <c r="X471">
        <f t="shared" si="144"/>
        <v>470</v>
      </c>
      <c r="Y471">
        <f t="shared" si="145"/>
        <v>1.61594767017271</v>
      </c>
      <c r="Z471">
        <f t="shared" si="146"/>
        <v>0.163703645432725</v>
      </c>
      <c r="AA471">
        <v>471</v>
      </c>
      <c r="AB471">
        <f t="shared" si="147"/>
        <v>470</v>
      </c>
      <c r="AC471">
        <f t="shared" si="148"/>
        <v>1.5</v>
      </c>
      <c r="AD471">
        <f t="shared" si="149"/>
        <v>0.5</v>
      </c>
    </row>
    <row r="472" spans="7:30" x14ac:dyDescent="0.35">
      <c r="G472">
        <v>472</v>
      </c>
      <c r="H472">
        <f t="shared" si="132"/>
        <v>471</v>
      </c>
      <c r="I472">
        <f t="shared" si="133"/>
        <v>0.6738197424892497</v>
      </c>
      <c r="J472">
        <f t="shared" si="134"/>
        <v>2</v>
      </c>
      <c r="K472">
        <v>472</v>
      </c>
      <c r="L472">
        <f t="shared" si="135"/>
        <v>471</v>
      </c>
      <c r="M472">
        <f t="shared" si="136"/>
        <v>0.6738197424892497</v>
      </c>
      <c r="N472">
        <f t="shared" si="137"/>
        <v>2</v>
      </c>
      <c r="O472">
        <v>472</v>
      </c>
      <c r="P472">
        <f t="shared" si="138"/>
        <v>471</v>
      </c>
      <c r="Q472">
        <f t="shared" si="139"/>
        <v>1.5</v>
      </c>
      <c r="R472">
        <f t="shared" si="140"/>
        <v>1.5</v>
      </c>
      <c r="S472">
        <v>472</v>
      </c>
      <c r="T472">
        <f t="shared" si="141"/>
        <v>471</v>
      </c>
      <c r="U472">
        <f t="shared" si="142"/>
        <v>0.61690989150193898</v>
      </c>
      <c r="V472">
        <f t="shared" si="143"/>
        <v>0.83629635456727502</v>
      </c>
      <c r="W472">
        <v>472</v>
      </c>
      <c r="X472">
        <f t="shared" si="144"/>
        <v>471</v>
      </c>
      <c r="Y472">
        <f t="shared" si="145"/>
        <v>1.616909891501944</v>
      </c>
      <c r="Z472">
        <f t="shared" si="146"/>
        <v>0.83629635456727502</v>
      </c>
      <c r="AA472">
        <v>472</v>
      </c>
      <c r="AB472">
        <f t="shared" si="147"/>
        <v>471</v>
      </c>
      <c r="AC472">
        <f t="shared" si="148"/>
        <v>1.5</v>
      </c>
      <c r="AD472">
        <f t="shared" si="149"/>
        <v>0.5</v>
      </c>
    </row>
    <row r="473" spans="7:30" x14ac:dyDescent="0.35">
      <c r="G473">
        <v>473</v>
      </c>
      <c r="H473">
        <f t="shared" si="132"/>
        <v>472</v>
      </c>
      <c r="I473">
        <f t="shared" si="133"/>
        <v>0.67525035765377039</v>
      </c>
      <c r="J473">
        <f t="shared" si="134"/>
        <v>1</v>
      </c>
      <c r="K473">
        <v>473</v>
      </c>
      <c r="L473">
        <f t="shared" si="135"/>
        <v>472</v>
      </c>
      <c r="M473">
        <f t="shared" si="136"/>
        <v>0.67525035765377039</v>
      </c>
      <c r="N473">
        <f t="shared" si="137"/>
        <v>1</v>
      </c>
      <c r="O473">
        <v>473</v>
      </c>
      <c r="P473">
        <f t="shared" si="138"/>
        <v>472</v>
      </c>
      <c r="Q473">
        <f t="shared" si="139"/>
        <v>1.5</v>
      </c>
      <c r="R473">
        <f t="shared" si="140"/>
        <v>1.5</v>
      </c>
      <c r="S473">
        <v>473</v>
      </c>
      <c r="T473">
        <f t="shared" si="141"/>
        <v>472</v>
      </c>
      <c r="U473">
        <f t="shared" si="142"/>
        <v>0.61787211283117294</v>
      </c>
      <c r="V473">
        <f t="shared" si="143"/>
        <v>0.163703645432725</v>
      </c>
      <c r="W473">
        <v>473</v>
      </c>
      <c r="X473">
        <f t="shared" si="144"/>
        <v>472</v>
      </c>
      <c r="Y473">
        <f t="shared" si="145"/>
        <v>1.6178721128311779</v>
      </c>
      <c r="Z473">
        <f t="shared" si="146"/>
        <v>0.163703645432725</v>
      </c>
      <c r="AA473">
        <v>473</v>
      </c>
      <c r="AB473">
        <f t="shared" si="147"/>
        <v>472</v>
      </c>
      <c r="AC473">
        <f t="shared" si="148"/>
        <v>1.5</v>
      </c>
      <c r="AD473">
        <f t="shared" si="149"/>
        <v>0.5</v>
      </c>
    </row>
    <row r="474" spans="7:30" x14ac:dyDescent="0.35">
      <c r="G474">
        <v>474</v>
      </c>
      <c r="H474">
        <f t="shared" si="132"/>
        <v>473</v>
      </c>
      <c r="I474">
        <f t="shared" si="133"/>
        <v>0.67668097281829109</v>
      </c>
      <c r="J474">
        <f t="shared" si="134"/>
        <v>2</v>
      </c>
      <c r="K474">
        <v>474</v>
      </c>
      <c r="L474">
        <f t="shared" si="135"/>
        <v>473</v>
      </c>
      <c r="M474">
        <f t="shared" si="136"/>
        <v>0.67668097281829109</v>
      </c>
      <c r="N474">
        <f t="shared" si="137"/>
        <v>2</v>
      </c>
      <c r="O474">
        <v>474</v>
      </c>
      <c r="P474">
        <f t="shared" si="138"/>
        <v>473</v>
      </c>
      <c r="Q474">
        <f t="shared" si="139"/>
        <v>1.5</v>
      </c>
      <c r="R474">
        <f t="shared" si="140"/>
        <v>1.5</v>
      </c>
      <c r="S474">
        <v>474</v>
      </c>
      <c r="T474">
        <f t="shared" si="141"/>
        <v>473</v>
      </c>
      <c r="U474">
        <f t="shared" si="142"/>
        <v>0.61883433416040701</v>
      </c>
      <c r="V474">
        <f t="shared" si="143"/>
        <v>0.83629635456727502</v>
      </c>
      <c r="W474">
        <v>474</v>
      </c>
      <c r="X474">
        <f t="shared" si="144"/>
        <v>473</v>
      </c>
      <c r="Y474">
        <f t="shared" si="145"/>
        <v>1.6188343341604121</v>
      </c>
      <c r="Z474">
        <f t="shared" si="146"/>
        <v>0.83629635456727502</v>
      </c>
      <c r="AA474">
        <v>474</v>
      </c>
      <c r="AB474">
        <f t="shared" si="147"/>
        <v>473</v>
      </c>
      <c r="AC474">
        <f t="shared" si="148"/>
        <v>1.5</v>
      </c>
      <c r="AD474">
        <f t="shared" si="149"/>
        <v>0.5</v>
      </c>
    </row>
    <row r="475" spans="7:30" x14ac:dyDescent="0.35">
      <c r="G475">
        <v>475</v>
      </c>
      <c r="H475">
        <f t="shared" si="132"/>
        <v>474</v>
      </c>
      <c r="I475">
        <f t="shared" si="133"/>
        <v>0.67811158798281179</v>
      </c>
      <c r="J475">
        <f t="shared" si="134"/>
        <v>1</v>
      </c>
      <c r="K475">
        <v>475</v>
      </c>
      <c r="L475">
        <f t="shared" si="135"/>
        <v>474</v>
      </c>
      <c r="M475">
        <f t="shared" si="136"/>
        <v>0.67811158798281179</v>
      </c>
      <c r="N475">
        <f t="shared" si="137"/>
        <v>1</v>
      </c>
      <c r="O475">
        <v>475</v>
      </c>
      <c r="P475">
        <f t="shared" si="138"/>
        <v>474</v>
      </c>
      <c r="Q475">
        <f t="shared" si="139"/>
        <v>1.5</v>
      </c>
      <c r="R475">
        <f t="shared" si="140"/>
        <v>1.5</v>
      </c>
      <c r="S475">
        <v>475</v>
      </c>
      <c r="T475">
        <f t="shared" si="141"/>
        <v>474</v>
      </c>
      <c r="U475">
        <f t="shared" si="142"/>
        <v>0.61979655548964097</v>
      </c>
      <c r="V475">
        <f t="shared" si="143"/>
        <v>0.163703645432725</v>
      </c>
      <c r="W475">
        <v>475</v>
      </c>
      <c r="X475">
        <f t="shared" si="144"/>
        <v>474</v>
      </c>
      <c r="Y475">
        <f t="shared" si="145"/>
        <v>1.6197965554896461</v>
      </c>
      <c r="Z475">
        <f t="shared" si="146"/>
        <v>0.163703645432725</v>
      </c>
      <c r="AA475">
        <v>475</v>
      </c>
      <c r="AB475">
        <f t="shared" si="147"/>
        <v>474</v>
      </c>
      <c r="AC475">
        <f t="shared" si="148"/>
        <v>1.5</v>
      </c>
      <c r="AD475">
        <f t="shared" si="149"/>
        <v>0.5</v>
      </c>
    </row>
    <row r="476" spans="7:30" x14ac:dyDescent="0.35">
      <c r="G476">
        <v>476</v>
      </c>
      <c r="H476">
        <f t="shared" si="132"/>
        <v>475</v>
      </c>
      <c r="I476">
        <f t="shared" si="133"/>
        <v>0.67954220314733249</v>
      </c>
      <c r="J476">
        <f t="shared" si="134"/>
        <v>2</v>
      </c>
      <c r="K476">
        <v>476</v>
      </c>
      <c r="L476">
        <f t="shared" si="135"/>
        <v>475</v>
      </c>
      <c r="M476">
        <f t="shared" si="136"/>
        <v>0.67954220314733249</v>
      </c>
      <c r="N476">
        <f t="shared" si="137"/>
        <v>2</v>
      </c>
      <c r="O476">
        <v>476</v>
      </c>
      <c r="P476">
        <f t="shared" si="138"/>
        <v>475</v>
      </c>
      <c r="Q476">
        <f t="shared" si="139"/>
        <v>1.5</v>
      </c>
      <c r="R476">
        <f t="shared" si="140"/>
        <v>1.5</v>
      </c>
      <c r="S476">
        <v>476</v>
      </c>
      <c r="T476">
        <f t="shared" si="141"/>
        <v>475</v>
      </c>
      <c r="U476">
        <f t="shared" si="142"/>
        <v>0.62075877681887504</v>
      </c>
      <c r="V476">
        <f t="shared" si="143"/>
        <v>0.83629635456727502</v>
      </c>
      <c r="W476">
        <v>476</v>
      </c>
      <c r="X476">
        <f t="shared" si="144"/>
        <v>475</v>
      </c>
      <c r="Y476">
        <f t="shared" si="145"/>
        <v>1.62075877681888</v>
      </c>
      <c r="Z476">
        <f t="shared" si="146"/>
        <v>0.83629635456727502</v>
      </c>
      <c r="AA476">
        <v>476</v>
      </c>
      <c r="AB476">
        <f t="shared" si="147"/>
        <v>475</v>
      </c>
      <c r="AC476">
        <f t="shared" si="148"/>
        <v>1.5</v>
      </c>
      <c r="AD476">
        <f t="shared" si="149"/>
        <v>0.5</v>
      </c>
    </row>
    <row r="477" spans="7:30" x14ac:dyDescent="0.35">
      <c r="G477">
        <v>477</v>
      </c>
      <c r="H477">
        <f t="shared" si="132"/>
        <v>476</v>
      </c>
      <c r="I477">
        <f t="shared" si="133"/>
        <v>0.68097281831185319</v>
      </c>
      <c r="J477">
        <f t="shared" si="134"/>
        <v>1</v>
      </c>
      <c r="K477">
        <v>477</v>
      </c>
      <c r="L477">
        <f t="shared" si="135"/>
        <v>476</v>
      </c>
      <c r="M477">
        <f t="shared" si="136"/>
        <v>0.68097281831185319</v>
      </c>
      <c r="N477">
        <f t="shared" si="137"/>
        <v>1</v>
      </c>
      <c r="O477">
        <v>477</v>
      </c>
      <c r="P477">
        <f t="shared" si="138"/>
        <v>476</v>
      </c>
      <c r="Q477">
        <f t="shared" si="139"/>
        <v>1.5</v>
      </c>
      <c r="R477">
        <f t="shared" si="140"/>
        <v>1.5</v>
      </c>
      <c r="S477">
        <v>477</v>
      </c>
      <c r="T477">
        <f t="shared" si="141"/>
        <v>476</v>
      </c>
      <c r="U477">
        <f t="shared" si="142"/>
        <v>0.62172099814810899</v>
      </c>
      <c r="V477">
        <f t="shared" si="143"/>
        <v>0.163703645432725</v>
      </c>
      <c r="W477">
        <v>477</v>
      </c>
      <c r="X477">
        <f t="shared" si="144"/>
        <v>476</v>
      </c>
      <c r="Y477">
        <f t="shared" si="145"/>
        <v>1.621720998148114</v>
      </c>
      <c r="Z477">
        <f t="shared" si="146"/>
        <v>0.163703645432725</v>
      </c>
      <c r="AA477">
        <v>477</v>
      </c>
      <c r="AB477">
        <f t="shared" si="147"/>
        <v>476</v>
      </c>
      <c r="AC477">
        <f t="shared" si="148"/>
        <v>1.5</v>
      </c>
      <c r="AD477">
        <f t="shared" si="149"/>
        <v>0.5</v>
      </c>
    </row>
    <row r="478" spans="7:30" x14ac:dyDescent="0.35">
      <c r="G478">
        <v>478</v>
      </c>
      <c r="H478">
        <f t="shared" si="132"/>
        <v>477</v>
      </c>
      <c r="I478">
        <f t="shared" si="133"/>
        <v>0.68240343347637389</v>
      </c>
      <c r="J478">
        <f t="shared" si="134"/>
        <v>2</v>
      </c>
      <c r="K478">
        <v>478</v>
      </c>
      <c r="L478">
        <f t="shared" si="135"/>
        <v>477</v>
      </c>
      <c r="M478">
        <f t="shared" si="136"/>
        <v>0.68240343347637389</v>
      </c>
      <c r="N478">
        <f t="shared" si="137"/>
        <v>2</v>
      </c>
      <c r="O478">
        <v>478</v>
      </c>
      <c r="P478">
        <f t="shared" si="138"/>
        <v>477</v>
      </c>
      <c r="Q478">
        <f t="shared" si="139"/>
        <v>1.5</v>
      </c>
      <c r="R478">
        <f t="shared" si="140"/>
        <v>1.5</v>
      </c>
      <c r="S478">
        <v>478</v>
      </c>
      <c r="T478">
        <f t="shared" si="141"/>
        <v>477</v>
      </c>
      <c r="U478">
        <f t="shared" si="142"/>
        <v>0.62268321947734295</v>
      </c>
      <c r="V478">
        <f t="shared" si="143"/>
        <v>0.83629635456727502</v>
      </c>
      <c r="W478">
        <v>478</v>
      </c>
      <c r="X478">
        <f t="shared" si="144"/>
        <v>477</v>
      </c>
      <c r="Y478">
        <f t="shared" si="145"/>
        <v>1.6226832194773482</v>
      </c>
      <c r="Z478">
        <f t="shared" si="146"/>
        <v>0.83629635456727502</v>
      </c>
      <c r="AA478">
        <v>478</v>
      </c>
      <c r="AB478">
        <f t="shared" si="147"/>
        <v>477</v>
      </c>
      <c r="AC478">
        <f t="shared" si="148"/>
        <v>1.5</v>
      </c>
      <c r="AD478">
        <f t="shared" si="149"/>
        <v>0.5</v>
      </c>
    </row>
    <row r="479" spans="7:30" x14ac:dyDescent="0.35">
      <c r="G479">
        <v>479</v>
      </c>
      <c r="H479">
        <f t="shared" si="132"/>
        <v>478</v>
      </c>
      <c r="I479">
        <f t="shared" si="133"/>
        <v>0.68383404864089459</v>
      </c>
      <c r="J479">
        <f t="shared" si="134"/>
        <v>1</v>
      </c>
      <c r="K479">
        <v>479</v>
      </c>
      <c r="L479">
        <f t="shared" si="135"/>
        <v>478</v>
      </c>
      <c r="M479">
        <f t="shared" si="136"/>
        <v>0.68383404864089459</v>
      </c>
      <c r="N479">
        <f t="shared" si="137"/>
        <v>1</v>
      </c>
      <c r="O479">
        <v>479</v>
      </c>
      <c r="P479">
        <f t="shared" si="138"/>
        <v>478</v>
      </c>
      <c r="Q479">
        <f t="shared" si="139"/>
        <v>1.5</v>
      </c>
      <c r="R479">
        <f t="shared" si="140"/>
        <v>1.5</v>
      </c>
      <c r="S479">
        <v>479</v>
      </c>
      <c r="T479">
        <f t="shared" si="141"/>
        <v>478</v>
      </c>
      <c r="U479">
        <f t="shared" si="142"/>
        <v>0.62364544080657702</v>
      </c>
      <c r="V479">
        <f t="shared" si="143"/>
        <v>0.163703645432725</v>
      </c>
      <c r="W479">
        <v>479</v>
      </c>
      <c r="X479">
        <f t="shared" si="144"/>
        <v>478</v>
      </c>
      <c r="Y479">
        <f t="shared" si="145"/>
        <v>1.6236454408065821</v>
      </c>
      <c r="Z479">
        <f t="shared" si="146"/>
        <v>0.163703645432725</v>
      </c>
      <c r="AA479">
        <v>479</v>
      </c>
      <c r="AB479">
        <f t="shared" si="147"/>
        <v>478</v>
      </c>
      <c r="AC479">
        <f t="shared" si="148"/>
        <v>1.5</v>
      </c>
      <c r="AD479">
        <f t="shared" si="149"/>
        <v>0.5</v>
      </c>
    </row>
    <row r="480" spans="7:30" x14ac:dyDescent="0.35">
      <c r="G480">
        <v>480</v>
      </c>
      <c r="H480">
        <f t="shared" si="132"/>
        <v>479</v>
      </c>
      <c r="I480">
        <f t="shared" si="133"/>
        <v>0.68526466380541529</v>
      </c>
      <c r="J480">
        <f t="shared" si="134"/>
        <v>2</v>
      </c>
      <c r="K480">
        <v>480</v>
      </c>
      <c r="L480">
        <f t="shared" si="135"/>
        <v>479</v>
      </c>
      <c r="M480">
        <f t="shared" si="136"/>
        <v>0.68526466380541529</v>
      </c>
      <c r="N480">
        <f t="shared" si="137"/>
        <v>2</v>
      </c>
      <c r="O480">
        <v>480</v>
      </c>
      <c r="P480">
        <f t="shared" si="138"/>
        <v>479</v>
      </c>
      <c r="Q480">
        <f t="shared" si="139"/>
        <v>1.5</v>
      </c>
      <c r="R480">
        <f t="shared" si="140"/>
        <v>1.5</v>
      </c>
      <c r="S480">
        <v>480</v>
      </c>
      <c r="T480">
        <f t="shared" si="141"/>
        <v>479</v>
      </c>
      <c r="U480">
        <f t="shared" si="142"/>
        <v>0.62460766213581098</v>
      </c>
      <c r="V480">
        <f t="shared" si="143"/>
        <v>0.83629635456727502</v>
      </c>
      <c r="W480">
        <v>480</v>
      </c>
      <c r="X480">
        <f t="shared" si="144"/>
        <v>479</v>
      </c>
      <c r="Y480">
        <f t="shared" si="145"/>
        <v>1.6246076621358161</v>
      </c>
      <c r="Z480">
        <f t="shared" si="146"/>
        <v>0.83629635456727502</v>
      </c>
      <c r="AA480">
        <v>480</v>
      </c>
      <c r="AB480">
        <f t="shared" si="147"/>
        <v>479</v>
      </c>
      <c r="AC480">
        <f t="shared" si="148"/>
        <v>1.5</v>
      </c>
      <c r="AD480">
        <f t="shared" si="149"/>
        <v>0.5</v>
      </c>
    </row>
    <row r="481" spans="7:30" x14ac:dyDescent="0.35">
      <c r="G481">
        <v>481</v>
      </c>
      <c r="H481">
        <f t="shared" si="132"/>
        <v>480</v>
      </c>
      <c r="I481">
        <f t="shared" si="133"/>
        <v>0.68669527896993598</v>
      </c>
      <c r="J481">
        <f t="shared" si="134"/>
        <v>1</v>
      </c>
      <c r="K481">
        <v>481</v>
      </c>
      <c r="L481">
        <f t="shared" si="135"/>
        <v>480</v>
      </c>
      <c r="M481">
        <f t="shared" si="136"/>
        <v>0.68669527896993598</v>
      </c>
      <c r="N481">
        <f t="shared" si="137"/>
        <v>1</v>
      </c>
      <c r="O481">
        <v>481</v>
      </c>
      <c r="P481">
        <f t="shared" si="138"/>
        <v>480</v>
      </c>
      <c r="Q481">
        <f t="shared" si="139"/>
        <v>1.5</v>
      </c>
      <c r="R481">
        <f t="shared" si="140"/>
        <v>1.5</v>
      </c>
      <c r="S481">
        <v>481</v>
      </c>
      <c r="T481">
        <f t="shared" si="141"/>
        <v>480</v>
      </c>
      <c r="U481">
        <f t="shared" si="142"/>
        <v>0.62556988346504494</v>
      </c>
      <c r="V481">
        <f t="shared" si="143"/>
        <v>0.163703645432725</v>
      </c>
      <c r="W481">
        <v>481</v>
      </c>
      <c r="X481">
        <f t="shared" si="144"/>
        <v>480</v>
      </c>
      <c r="Y481">
        <f t="shared" si="145"/>
        <v>1.62556988346505</v>
      </c>
      <c r="Z481">
        <f t="shared" si="146"/>
        <v>0.163703645432725</v>
      </c>
      <c r="AA481">
        <v>481</v>
      </c>
      <c r="AB481">
        <f t="shared" si="147"/>
        <v>480</v>
      </c>
      <c r="AC481">
        <f t="shared" si="148"/>
        <v>1.5</v>
      </c>
      <c r="AD481">
        <f t="shared" si="149"/>
        <v>0.5</v>
      </c>
    </row>
    <row r="482" spans="7:30" x14ac:dyDescent="0.35">
      <c r="G482">
        <v>482</v>
      </c>
      <c r="H482">
        <f t="shared" si="132"/>
        <v>481</v>
      </c>
      <c r="I482">
        <f t="shared" si="133"/>
        <v>0.68812589413445668</v>
      </c>
      <c r="J482">
        <f t="shared" si="134"/>
        <v>2</v>
      </c>
      <c r="K482">
        <v>482</v>
      </c>
      <c r="L482">
        <f t="shared" si="135"/>
        <v>481</v>
      </c>
      <c r="M482">
        <f t="shared" si="136"/>
        <v>0.68812589413445668</v>
      </c>
      <c r="N482">
        <f t="shared" si="137"/>
        <v>2</v>
      </c>
      <c r="O482">
        <v>482</v>
      </c>
      <c r="P482">
        <f t="shared" si="138"/>
        <v>481</v>
      </c>
      <c r="Q482">
        <f t="shared" si="139"/>
        <v>1.5</v>
      </c>
      <c r="R482">
        <f t="shared" si="140"/>
        <v>1.5</v>
      </c>
      <c r="S482">
        <v>482</v>
      </c>
      <c r="T482">
        <f t="shared" si="141"/>
        <v>481</v>
      </c>
      <c r="U482">
        <f t="shared" si="142"/>
        <v>0.62653210479427901</v>
      </c>
      <c r="V482">
        <f t="shared" si="143"/>
        <v>0.83629635456727502</v>
      </c>
      <c r="W482">
        <v>482</v>
      </c>
      <c r="X482">
        <f t="shared" si="144"/>
        <v>481</v>
      </c>
      <c r="Y482">
        <f t="shared" si="145"/>
        <v>1.626532104794284</v>
      </c>
      <c r="Z482">
        <f t="shared" si="146"/>
        <v>0.83629635456727502</v>
      </c>
      <c r="AA482">
        <v>482</v>
      </c>
      <c r="AB482">
        <f t="shared" si="147"/>
        <v>481</v>
      </c>
      <c r="AC482">
        <f t="shared" si="148"/>
        <v>1.5</v>
      </c>
      <c r="AD482">
        <f t="shared" si="149"/>
        <v>0.5</v>
      </c>
    </row>
    <row r="483" spans="7:30" x14ac:dyDescent="0.35">
      <c r="G483">
        <v>483</v>
      </c>
      <c r="H483">
        <f t="shared" si="132"/>
        <v>482</v>
      </c>
      <c r="I483">
        <f t="shared" si="133"/>
        <v>0.68955650929897738</v>
      </c>
      <c r="J483">
        <f t="shared" si="134"/>
        <v>1</v>
      </c>
      <c r="K483">
        <v>483</v>
      </c>
      <c r="L483">
        <f t="shared" si="135"/>
        <v>482</v>
      </c>
      <c r="M483">
        <f t="shared" si="136"/>
        <v>0.68955650929897738</v>
      </c>
      <c r="N483">
        <f t="shared" si="137"/>
        <v>1</v>
      </c>
      <c r="O483">
        <v>483</v>
      </c>
      <c r="P483">
        <f t="shared" si="138"/>
        <v>482</v>
      </c>
      <c r="Q483">
        <f t="shared" si="139"/>
        <v>1.5</v>
      </c>
      <c r="R483">
        <f t="shared" si="140"/>
        <v>1.5</v>
      </c>
      <c r="S483">
        <v>483</v>
      </c>
      <c r="T483">
        <f t="shared" si="141"/>
        <v>482</v>
      </c>
      <c r="U483">
        <f t="shared" si="142"/>
        <v>0.62749432612351297</v>
      </c>
      <c r="V483">
        <f t="shared" si="143"/>
        <v>0.163703645432725</v>
      </c>
      <c r="W483">
        <v>483</v>
      </c>
      <c r="X483">
        <f t="shared" si="144"/>
        <v>482</v>
      </c>
      <c r="Y483">
        <f t="shared" si="145"/>
        <v>1.627494326123518</v>
      </c>
      <c r="Z483">
        <f t="shared" si="146"/>
        <v>0.163703645432725</v>
      </c>
      <c r="AA483">
        <v>483</v>
      </c>
      <c r="AB483">
        <f t="shared" si="147"/>
        <v>482</v>
      </c>
      <c r="AC483">
        <f t="shared" si="148"/>
        <v>1.5</v>
      </c>
      <c r="AD483">
        <f t="shared" si="149"/>
        <v>0.5</v>
      </c>
    </row>
    <row r="484" spans="7:30" x14ac:dyDescent="0.35">
      <c r="G484">
        <v>484</v>
      </c>
      <c r="H484">
        <f t="shared" si="132"/>
        <v>483</v>
      </c>
      <c r="I484">
        <f t="shared" si="133"/>
        <v>0.69098712446349808</v>
      </c>
      <c r="J484">
        <f t="shared" si="134"/>
        <v>2</v>
      </c>
      <c r="K484">
        <v>484</v>
      </c>
      <c r="L484">
        <f t="shared" si="135"/>
        <v>483</v>
      </c>
      <c r="M484">
        <f t="shared" si="136"/>
        <v>0.69098712446349808</v>
      </c>
      <c r="N484">
        <f t="shared" si="137"/>
        <v>2</v>
      </c>
      <c r="O484">
        <v>484</v>
      </c>
      <c r="P484">
        <f t="shared" si="138"/>
        <v>483</v>
      </c>
      <c r="Q484">
        <f t="shared" si="139"/>
        <v>1.5</v>
      </c>
      <c r="R484">
        <f t="shared" si="140"/>
        <v>1.5</v>
      </c>
      <c r="S484">
        <v>484</v>
      </c>
      <c r="T484">
        <f t="shared" si="141"/>
        <v>483</v>
      </c>
      <c r="U484">
        <f t="shared" si="142"/>
        <v>0.62845654745274693</v>
      </c>
      <c r="V484">
        <f t="shared" si="143"/>
        <v>0.83629635456727502</v>
      </c>
      <c r="W484">
        <v>484</v>
      </c>
      <c r="X484">
        <f t="shared" si="144"/>
        <v>483</v>
      </c>
      <c r="Y484">
        <f t="shared" si="145"/>
        <v>1.6284565474527519</v>
      </c>
      <c r="Z484">
        <f t="shared" si="146"/>
        <v>0.83629635456727502</v>
      </c>
      <c r="AA484">
        <v>484</v>
      </c>
      <c r="AB484">
        <f t="shared" si="147"/>
        <v>483</v>
      </c>
      <c r="AC484">
        <f t="shared" si="148"/>
        <v>1.5</v>
      </c>
      <c r="AD484">
        <f t="shared" si="149"/>
        <v>0.5</v>
      </c>
    </row>
    <row r="485" spans="7:30" x14ac:dyDescent="0.35">
      <c r="G485">
        <v>485</v>
      </c>
      <c r="H485">
        <f t="shared" si="132"/>
        <v>484</v>
      </c>
      <c r="I485">
        <f t="shared" si="133"/>
        <v>0.69241773962801878</v>
      </c>
      <c r="J485">
        <f t="shared" si="134"/>
        <v>1</v>
      </c>
      <c r="K485">
        <v>485</v>
      </c>
      <c r="L485">
        <f t="shared" si="135"/>
        <v>484</v>
      </c>
      <c r="M485">
        <f t="shared" si="136"/>
        <v>0.69241773962801878</v>
      </c>
      <c r="N485">
        <f t="shared" si="137"/>
        <v>1</v>
      </c>
      <c r="O485">
        <v>485</v>
      </c>
      <c r="P485">
        <f t="shared" si="138"/>
        <v>484</v>
      </c>
      <c r="Q485">
        <f t="shared" si="139"/>
        <v>1.5</v>
      </c>
      <c r="R485">
        <f t="shared" si="140"/>
        <v>1.5</v>
      </c>
      <c r="S485">
        <v>485</v>
      </c>
      <c r="T485">
        <f t="shared" si="141"/>
        <v>484</v>
      </c>
      <c r="U485">
        <f t="shared" si="142"/>
        <v>0.629418768781981</v>
      </c>
      <c r="V485">
        <f t="shared" si="143"/>
        <v>0.163703645432725</v>
      </c>
      <c r="W485">
        <v>485</v>
      </c>
      <c r="X485">
        <f t="shared" si="144"/>
        <v>484</v>
      </c>
      <c r="Y485">
        <f t="shared" si="145"/>
        <v>1.6294187687819861</v>
      </c>
      <c r="Z485">
        <f t="shared" si="146"/>
        <v>0.163703645432725</v>
      </c>
      <c r="AA485">
        <v>485</v>
      </c>
      <c r="AB485">
        <f t="shared" si="147"/>
        <v>484</v>
      </c>
      <c r="AC485">
        <f t="shared" si="148"/>
        <v>1.5</v>
      </c>
      <c r="AD485">
        <f t="shared" si="149"/>
        <v>0.5</v>
      </c>
    </row>
    <row r="486" spans="7:30" x14ac:dyDescent="0.35">
      <c r="G486">
        <v>486</v>
      </c>
      <c r="H486">
        <f t="shared" si="132"/>
        <v>485</v>
      </c>
      <c r="I486">
        <f t="shared" si="133"/>
        <v>0.69384835479253948</v>
      </c>
      <c r="J486">
        <f t="shared" si="134"/>
        <v>2</v>
      </c>
      <c r="K486">
        <v>486</v>
      </c>
      <c r="L486">
        <f t="shared" si="135"/>
        <v>485</v>
      </c>
      <c r="M486">
        <f t="shared" si="136"/>
        <v>0.69384835479253948</v>
      </c>
      <c r="N486">
        <f t="shared" si="137"/>
        <v>2</v>
      </c>
      <c r="O486">
        <v>486</v>
      </c>
      <c r="P486">
        <f t="shared" si="138"/>
        <v>485</v>
      </c>
      <c r="Q486">
        <f t="shared" si="139"/>
        <v>1.5</v>
      </c>
      <c r="R486">
        <f t="shared" si="140"/>
        <v>1.5</v>
      </c>
      <c r="S486">
        <v>486</v>
      </c>
      <c r="T486">
        <f t="shared" si="141"/>
        <v>485</v>
      </c>
      <c r="U486">
        <f t="shared" si="142"/>
        <v>0.63038099011121496</v>
      </c>
      <c r="V486">
        <f t="shared" si="143"/>
        <v>0.83629635456727502</v>
      </c>
      <c r="W486">
        <v>486</v>
      </c>
      <c r="X486">
        <f t="shared" si="144"/>
        <v>485</v>
      </c>
      <c r="Y486">
        <f t="shared" si="145"/>
        <v>1.6303809901112201</v>
      </c>
      <c r="Z486">
        <f t="shared" si="146"/>
        <v>0.83629635456727502</v>
      </c>
      <c r="AA486">
        <v>486</v>
      </c>
      <c r="AB486">
        <f t="shared" si="147"/>
        <v>485</v>
      </c>
      <c r="AC486">
        <f t="shared" si="148"/>
        <v>1.5</v>
      </c>
      <c r="AD486">
        <f t="shared" si="149"/>
        <v>0.5</v>
      </c>
    </row>
    <row r="487" spans="7:30" x14ac:dyDescent="0.35">
      <c r="G487">
        <v>487</v>
      </c>
      <c r="H487">
        <f t="shared" si="132"/>
        <v>486</v>
      </c>
      <c r="I487">
        <f t="shared" si="133"/>
        <v>0.69527896995706018</v>
      </c>
      <c r="J487">
        <f t="shared" si="134"/>
        <v>1</v>
      </c>
      <c r="K487">
        <v>487</v>
      </c>
      <c r="L487">
        <f t="shared" si="135"/>
        <v>486</v>
      </c>
      <c r="M487">
        <f t="shared" si="136"/>
        <v>0.69527896995706018</v>
      </c>
      <c r="N487">
        <f t="shared" si="137"/>
        <v>1</v>
      </c>
      <c r="O487">
        <v>487</v>
      </c>
      <c r="P487">
        <f t="shared" si="138"/>
        <v>486</v>
      </c>
      <c r="Q487">
        <f t="shared" si="139"/>
        <v>1.5</v>
      </c>
      <c r="R487">
        <f t="shared" si="140"/>
        <v>1.5</v>
      </c>
      <c r="S487">
        <v>487</v>
      </c>
      <c r="T487">
        <f t="shared" si="141"/>
        <v>486</v>
      </c>
      <c r="U487">
        <f t="shared" si="142"/>
        <v>0.63134321144044903</v>
      </c>
      <c r="V487">
        <f t="shared" si="143"/>
        <v>0.163703645432725</v>
      </c>
      <c r="W487">
        <v>487</v>
      </c>
      <c r="X487">
        <f t="shared" si="144"/>
        <v>486</v>
      </c>
      <c r="Y487">
        <f t="shared" si="145"/>
        <v>1.631343211440454</v>
      </c>
      <c r="Z487">
        <f t="shared" si="146"/>
        <v>0.163703645432725</v>
      </c>
      <c r="AA487">
        <v>487</v>
      </c>
      <c r="AB487">
        <f t="shared" si="147"/>
        <v>486</v>
      </c>
      <c r="AC487">
        <f t="shared" si="148"/>
        <v>1.5</v>
      </c>
      <c r="AD487">
        <f t="shared" si="149"/>
        <v>0.5</v>
      </c>
    </row>
    <row r="488" spans="7:30" x14ac:dyDescent="0.35">
      <c r="G488">
        <v>488</v>
      </c>
      <c r="H488">
        <f t="shared" si="132"/>
        <v>487</v>
      </c>
      <c r="I488">
        <f t="shared" si="133"/>
        <v>0.69670958512158088</v>
      </c>
      <c r="J488">
        <f t="shared" si="134"/>
        <v>2</v>
      </c>
      <c r="K488">
        <v>488</v>
      </c>
      <c r="L488">
        <f t="shared" si="135"/>
        <v>487</v>
      </c>
      <c r="M488">
        <f t="shared" si="136"/>
        <v>0.69670958512158088</v>
      </c>
      <c r="N488">
        <f t="shared" si="137"/>
        <v>2</v>
      </c>
      <c r="O488">
        <v>488</v>
      </c>
      <c r="P488">
        <f t="shared" si="138"/>
        <v>487</v>
      </c>
      <c r="Q488">
        <f t="shared" si="139"/>
        <v>1.5</v>
      </c>
      <c r="R488">
        <f t="shared" si="140"/>
        <v>1.5</v>
      </c>
      <c r="S488">
        <v>488</v>
      </c>
      <c r="T488">
        <f t="shared" si="141"/>
        <v>487</v>
      </c>
      <c r="U488">
        <f t="shared" si="142"/>
        <v>0.63230543276968298</v>
      </c>
      <c r="V488">
        <f t="shared" si="143"/>
        <v>0.83629635456727502</v>
      </c>
      <c r="W488">
        <v>488</v>
      </c>
      <c r="X488">
        <f t="shared" si="144"/>
        <v>487</v>
      </c>
      <c r="Y488">
        <f t="shared" si="145"/>
        <v>1.632305432769688</v>
      </c>
      <c r="Z488">
        <f t="shared" si="146"/>
        <v>0.83629635456727502</v>
      </c>
      <c r="AA488">
        <v>488</v>
      </c>
      <c r="AB488">
        <f t="shared" si="147"/>
        <v>487</v>
      </c>
      <c r="AC488">
        <f t="shared" si="148"/>
        <v>1.5</v>
      </c>
      <c r="AD488">
        <f t="shared" si="149"/>
        <v>0.5</v>
      </c>
    </row>
    <row r="489" spans="7:30" x14ac:dyDescent="0.35">
      <c r="G489">
        <v>489</v>
      </c>
      <c r="H489">
        <f t="shared" si="132"/>
        <v>488</v>
      </c>
      <c r="I489">
        <f t="shared" si="133"/>
        <v>0.69814020028610158</v>
      </c>
      <c r="J489">
        <f t="shared" si="134"/>
        <v>1</v>
      </c>
      <c r="K489">
        <v>489</v>
      </c>
      <c r="L489">
        <f t="shared" si="135"/>
        <v>488</v>
      </c>
      <c r="M489">
        <f t="shared" si="136"/>
        <v>0.69814020028610158</v>
      </c>
      <c r="N489">
        <f t="shared" si="137"/>
        <v>1</v>
      </c>
      <c r="O489">
        <v>489</v>
      </c>
      <c r="P489">
        <f t="shared" si="138"/>
        <v>488</v>
      </c>
      <c r="Q489">
        <f t="shared" si="139"/>
        <v>1.5</v>
      </c>
      <c r="R489">
        <f t="shared" si="140"/>
        <v>1.5</v>
      </c>
      <c r="S489">
        <v>489</v>
      </c>
      <c r="T489">
        <f t="shared" si="141"/>
        <v>488</v>
      </c>
      <c r="U489">
        <f t="shared" si="142"/>
        <v>0.63326765409891694</v>
      </c>
      <c r="V489">
        <f t="shared" si="143"/>
        <v>0.163703645432725</v>
      </c>
      <c r="W489">
        <v>489</v>
      </c>
      <c r="X489">
        <f t="shared" si="144"/>
        <v>488</v>
      </c>
      <c r="Y489">
        <f t="shared" si="145"/>
        <v>1.6332676540989222</v>
      </c>
      <c r="Z489">
        <f t="shared" si="146"/>
        <v>0.163703645432725</v>
      </c>
      <c r="AA489">
        <v>489</v>
      </c>
      <c r="AB489">
        <f t="shared" si="147"/>
        <v>488</v>
      </c>
      <c r="AC489">
        <f t="shared" si="148"/>
        <v>1.5</v>
      </c>
      <c r="AD489">
        <f t="shared" si="149"/>
        <v>0.5</v>
      </c>
    </row>
    <row r="490" spans="7:30" x14ac:dyDescent="0.35">
      <c r="G490">
        <v>490</v>
      </c>
      <c r="H490">
        <f t="shared" si="132"/>
        <v>489</v>
      </c>
      <c r="I490">
        <f t="shared" si="133"/>
        <v>0.69957081545062227</v>
      </c>
      <c r="J490">
        <f t="shared" si="134"/>
        <v>2</v>
      </c>
      <c r="K490">
        <v>490</v>
      </c>
      <c r="L490">
        <f t="shared" si="135"/>
        <v>489</v>
      </c>
      <c r="M490">
        <f t="shared" si="136"/>
        <v>0.69957081545062227</v>
      </c>
      <c r="N490">
        <f t="shared" si="137"/>
        <v>2</v>
      </c>
      <c r="O490">
        <v>490</v>
      </c>
      <c r="P490">
        <f t="shared" si="138"/>
        <v>489</v>
      </c>
      <c r="Q490">
        <f t="shared" si="139"/>
        <v>1.5</v>
      </c>
      <c r="R490">
        <f t="shared" si="140"/>
        <v>1.5</v>
      </c>
      <c r="S490">
        <v>490</v>
      </c>
      <c r="T490">
        <f t="shared" si="141"/>
        <v>489</v>
      </c>
      <c r="U490">
        <f t="shared" si="142"/>
        <v>0.63422987542815101</v>
      </c>
      <c r="V490">
        <f t="shared" si="143"/>
        <v>0.83629635456727502</v>
      </c>
      <c r="W490">
        <v>490</v>
      </c>
      <c r="X490">
        <f t="shared" si="144"/>
        <v>489</v>
      </c>
      <c r="Y490">
        <f t="shared" si="145"/>
        <v>1.6342298754281561</v>
      </c>
      <c r="Z490">
        <f t="shared" si="146"/>
        <v>0.83629635456727502</v>
      </c>
      <c r="AA490">
        <v>490</v>
      </c>
      <c r="AB490">
        <f t="shared" si="147"/>
        <v>489</v>
      </c>
      <c r="AC490">
        <f t="shared" si="148"/>
        <v>1.5</v>
      </c>
      <c r="AD490">
        <f t="shared" si="149"/>
        <v>0.5</v>
      </c>
    </row>
    <row r="491" spans="7:30" x14ac:dyDescent="0.35">
      <c r="G491">
        <v>491</v>
      </c>
      <c r="H491">
        <f t="shared" si="132"/>
        <v>490</v>
      </c>
      <c r="I491">
        <f t="shared" si="133"/>
        <v>0.70100143061514297</v>
      </c>
      <c r="J491">
        <f t="shared" si="134"/>
        <v>1</v>
      </c>
      <c r="K491">
        <v>491</v>
      </c>
      <c r="L491">
        <f t="shared" si="135"/>
        <v>490</v>
      </c>
      <c r="M491">
        <f t="shared" si="136"/>
        <v>0.70100143061514297</v>
      </c>
      <c r="N491">
        <f t="shared" si="137"/>
        <v>1</v>
      </c>
      <c r="O491">
        <v>491</v>
      </c>
      <c r="P491">
        <f t="shared" si="138"/>
        <v>490</v>
      </c>
      <c r="Q491">
        <f t="shared" si="139"/>
        <v>1.5</v>
      </c>
      <c r="R491">
        <f t="shared" si="140"/>
        <v>1.5</v>
      </c>
      <c r="S491">
        <v>491</v>
      </c>
      <c r="T491">
        <f t="shared" si="141"/>
        <v>490</v>
      </c>
      <c r="U491">
        <f t="shared" si="142"/>
        <v>0.63519209675738497</v>
      </c>
      <c r="V491">
        <f t="shared" si="143"/>
        <v>0.163703645432725</v>
      </c>
      <c r="W491">
        <v>491</v>
      </c>
      <c r="X491">
        <f t="shared" si="144"/>
        <v>490</v>
      </c>
      <c r="Y491">
        <f t="shared" si="145"/>
        <v>1.6351920967573901</v>
      </c>
      <c r="Z491">
        <f t="shared" si="146"/>
        <v>0.163703645432725</v>
      </c>
      <c r="AA491">
        <v>491</v>
      </c>
      <c r="AB491">
        <f t="shared" si="147"/>
        <v>490</v>
      </c>
      <c r="AC491">
        <f t="shared" si="148"/>
        <v>1.5</v>
      </c>
      <c r="AD491">
        <f t="shared" si="149"/>
        <v>0.5</v>
      </c>
    </row>
    <row r="492" spans="7:30" x14ac:dyDescent="0.35">
      <c r="G492">
        <v>492</v>
      </c>
      <c r="H492">
        <f t="shared" si="132"/>
        <v>491</v>
      </c>
      <c r="I492">
        <f t="shared" si="133"/>
        <v>0.70243204577966367</v>
      </c>
      <c r="J492">
        <f t="shared" si="134"/>
        <v>2</v>
      </c>
      <c r="K492">
        <v>492</v>
      </c>
      <c r="L492">
        <f t="shared" si="135"/>
        <v>491</v>
      </c>
      <c r="M492">
        <f t="shared" si="136"/>
        <v>0.70243204577966367</v>
      </c>
      <c r="N492">
        <f t="shared" si="137"/>
        <v>2</v>
      </c>
      <c r="O492">
        <v>492</v>
      </c>
      <c r="P492">
        <f t="shared" si="138"/>
        <v>491</v>
      </c>
      <c r="Q492">
        <f t="shared" si="139"/>
        <v>1.5</v>
      </c>
      <c r="R492">
        <f t="shared" si="140"/>
        <v>1.5</v>
      </c>
      <c r="S492">
        <v>492</v>
      </c>
      <c r="T492">
        <f t="shared" si="141"/>
        <v>491</v>
      </c>
      <c r="U492">
        <f t="shared" si="142"/>
        <v>0.63615431808661893</v>
      </c>
      <c r="V492">
        <f t="shared" si="143"/>
        <v>0.83629635456727502</v>
      </c>
      <c r="W492">
        <v>492</v>
      </c>
      <c r="X492">
        <f t="shared" si="144"/>
        <v>491</v>
      </c>
      <c r="Y492">
        <f t="shared" si="145"/>
        <v>1.636154318086624</v>
      </c>
      <c r="Z492">
        <f t="shared" si="146"/>
        <v>0.83629635456727502</v>
      </c>
      <c r="AA492">
        <v>492</v>
      </c>
      <c r="AB492">
        <f t="shared" si="147"/>
        <v>491</v>
      </c>
      <c r="AC492">
        <f t="shared" si="148"/>
        <v>1.5</v>
      </c>
      <c r="AD492">
        <f t="shared" si="149"/>
        <v>0.5</v>
      </c>
    </row>
    <row r="493" spans="7:30" x14ac:dyDescent="0.35">
      <c r="G493">
        <v>493</v>
      </c>
      <c r="H493">
        <f t="shared" si="132"/>
        <v>492</v>
      </c>
      <c r="I493">
        <f t="shared" si="133"/>
        <v>0.70386266094418437</v>
      </c>
      <c r="J493">
        <f t="shared" si="134"/>
        <v>1</v>
      </c>
      <c r="K493">
        <v>493</v>
      </c>
      <c r="L493">
        <f t="shared" si="135"/>
        <v>492</v>
      </c>
      <c r="M493">
        <f t="shared" si="136"/>
        <v>0.70386266094418437</v>
      </c>
      <c r="N493">
        <f t="shared" si="137"/>
        <v>1</v>
      </c>
      <c r="O493">
        <v>493</v>
      </c>
      <c r="P493">
        <f t="shared" si="138"/>
        <v>492</v>
      </c>
      <c r="Q493">
        <f t="shared" si="139"/>
        <v>1.5</v>
      </c>
      <c r="R493">
        <f t="shared" si="140"/>
        <v>1.5</v>
      </c>
      <c r="S493">
        <v>493</v>
      </c>
      <c r="T493">
        <f t="shared" si="141"/>
        <v>492</v>
      </c>
      <c r="U493">
        <f t="shared" si="142"/>
        <v>0.637116539415853</v>
      </c>
      <c r="V493">
        <f t="shared" si="143"/>
        <v>0.163703645432725</v>
      </c>
      <c r="W493">
        <v>493</v>
      </c>
      <c r="X493">
        <f t="shared" si="144"/>
        <v>492</v>
      </c>
      <c r="Y493">
        <f t="shared" si="145"/>
        <v>1.637116539415858</v>
      </c>
      <c r="Z493">
        <f t="shared" si="146"/>
        <v>0.163703645432725</v>
      </c>
      <c r="AA493">
        <v>493</v>
      </c>
      <c r="AB493">
        <f t="shared" si="147"/>
        <v>492</v>
      </c>
      <c r="AC493">
        <f t="shared" si="148"/>
        <v>1.5</v>
      </c>
      <c r="AD493">
        <f t="shared" si="149"/>
        <v>0.5</v>
      </c>
    </row>
    <row r="494" spans="7:30" x14ac:dyDescent="0.35">
      <c r="G494">
        <v>494</v>
      </c>
      <c r="H494">
        <f t="shared" si="132"/>
        <v>493</v>
      </c>
      <c r="I494">
        <f t="shared" si="133"/>
        <v>0.70529327610870507</v>
      </c>
      <c r="J494">
        <f t="shared" si="134"/>
        <v>2</v>
      </c>
      <c r="K494">
        <v>494</v>
      </c>
      <c r="L494">
        <f t="shared" si="135"/>
        <v>493</v>
      </c>
      <c r="M494">
        <f t="shared" si="136"/>
        <v>0.70529327610870507</v>
      </c>
      <c r="N494">
        <f t="shared" si="137"/>
        <v>2</v>
      </c>
      <c r="O494">
        <v>494</v>
      </c>
      <c r="P494">
        <f t="shared" si="138"/>
        <v>493</v>
      </c>
      <c r="Q494">
        <f t="shared" si="139"/>
        <v>1.5</v>
      </c>
      <c r="R494">
        <f t="shared" si="140"/>
        <v>1.5</v>
      </c>
      <c r="S494">
        <v>494</v>
      </c>
      <c r="T494">
        <f t="shared" si="141"/>
        <v>493</v>
      </c>
      <c r="U494">
        <f t="shared" si="142"/>
        <v>0.63807876074508696</v>
      </c>
      <c r="V494">
        <f t="shared" si="143"/>
        <v>0.83629635456727502</v>
      </c>
      <c r="W494">
        <v>494</v>
      </c>
      <c r="X494">
        <f t="shared" si="144"/>
        <v>493</v>
      </c>
      <c r="Y494">
        <f t="shared" si="145"/>
        <v>1.638078760745092</v>
      </c>
      <c r="Z494">
        <f t="shared" si="146"/>
        <v>0.83629635456727502</v>
      </c>
      <c r="AA494">
        <v>494</v>
      </c>
      <c r="AB494">
        <f t="shared" si="147"/>
        <v>493</v>
      </c>
      <c r="AC494">
        <f t="shared" si="148"/>
        <v>1.5</v>
      </c>
      <c r="AD494">
        <f t="shared" si="149"/>
        <v>0.5</v>
      </c>
    </row>
    <row r="495" spans="7:30" x14ac:dyDescent="0.35">
      <c r="G495">
        <v>495</v>
      </c>
      <c r="H495">
        <f t="shared" si="132"/>
        <v>494</v>
      </c>
      <c r="I495">
        <f t="shared" si="133"/>
        <v>0.70672389127322577</v>
      </c>
      <c r="J495">
        <f t="shared" si="134"/>
        <v>1</v>
      </c>
      <c r="K495">
        <v>495</v>
      </c>
      <c r="L495">
        <f t="shared" si="135"/>
        <v>494</v>
      </c>
      <c r="M495">
        <f t="shared" si="136"/>
        <v>0.70672389127322577</v>
      </c>
      <c r="N495">
        <f t="shared" si="137"/>
        <v>1</v>
      </c>
      <c r="O495">
        <v>495</v>
      </c>
      <c r="P495">
        <f t="shared" si="138"/>
        <v>494</v>
      </c>
      <c r="Q495">
        <f t="shared" si="139"/>
        <v>1.5</v>
      </c>
      <c r="R495">
        <f t="shared" si="140"/>
        <v>1.5</v>
      </c>
      <c r="S495">
        <v>495</v>
      </c>
      <c r="T495">
        <f t="shared" si="141"/>
        <v>494</v>
      </c>
      <c r="U495">
        <f t="shared" si="142"/>
        <v>0.63904098207432103</v>
      </c>
      <c r="V495">
        <f t="shared" si="143"/>
        <v>0.163703645432725</v>
      </c>
      <c r="W495">
        <v>495</v>
      </c>
      <c r="X495">
        <f t="shared" si="144"/>
        <v>494</v>
      </c>
      <c r="Y495">
        <f t="shared" si="145"/>
        <v>1.6390409820743261</v>
      </c>
      <c r="Z495">
        <f t="shared" si="146"/>
        <v>0.163703645432725</v>
      </c>
      <c r="AA495">
        <v>495</v>
      </c>
      <c r="AB495">
        <f t="shared" si="147"/>
        <v>494</v>
      </c>
      <c r="AC495">
        <f t="shared" si="148"/>
        <v>1.5</v>
      </c>
      <c r="AD495">
        <f t="shared" si="149"/>
        <v>0.5</v>
      </c>
    </row>
    <row r="496" spans="7:30" x14ac:dyDescent="0.35">
      <c r="G496">
        <v>496</v>
      </c>
      <c r="H496">
        <f t="shared" si="132"/>
        <v>495</v>
      </c>
      <c r="I496">
        <f t="shared" si="133"/>
        <v>0.70815450643774647</v>
      </c>
      <c r="J496">
        <f t="shared" si="134"/>
        <v>2</v>
      </c>
      <c r="K496">
        <v>496</v>
      </c>
      <c r="L496">
        <f t="shared" si="135"/>
        <v>495</v>
      </c>
      <c r="M496">
        <f t="shared" si="136"/>
        <v>0.70815450643774647</v>
      </c>
      <c r="N496">
        <f t="shared" si="137"/>
        <v>2</v>
      </c>
      <c r="O496">
        <v>496</v>
      </c>
      <c r="P496">
        <f t="shared" si="138"/>
        <v>495</v>
      </c>
      <c r="Q496">
        <f t="shared" si="139"/>
        <v>1.5</v>
      </c>
      <c r="R496">
        <f t="shared" si="140"/>
        <v>1.5</v>
      </c>
      <c r="S496">
        <v>496</v>
      </c>
      <c r="T496">
        <f t="shared" si="141"/>
        <v>495</v>
      </c>
      <c r="U496">
        <f t="shared" si="142"/>
        <v>0.64000320340355499</v>
      </c>
      <c r="V496">
        <f t="shared" si="143"/>
        <v>0.83629635456727502</v>
      </c>
      <c r="W496">
        <v>496</v>
      </c>
      <c r="X496">
        <f t="shared" si="144"/>
        <v>495</v>
      </c>
      <c r="Y496">
        <f t="shared" si="145"/>
        <v>1.6400032034035601</v>
      </c>
      <c r="Z496">
        <f t="shared" si="146"/>
        <v>0.83629635456727502</v>
      </c>
      <c r="AA496">
        <v>496</v>
      </c>
      <c r="AB496">
        <f t="shared" si="147"/>
        <v>495</v>
      </c>
      <c r="AC496">
        <f t="shared" si="148"/>
        <v>1.5</v>
      </c>
      <c r="AD496">
        <f t="shared" si="149"/>
        <v>0.5</v>
      </c>
    </row>
    <row r="497" spans="7:30" x14ac:dyDescent="0.35">
      <c r="G497">
        <v>497</v>
      </c>
      <c r="H497">
        <f t="shared" si="132"/>
        <v>496</v>
      </c>
      <c r="I497">
        <f t="shared" si="133"/>
        <v>0.70958512160226717</v>
      </c>
      <c r="J497">
        <f t="shared" si="134"/>
        <v>1</v>
      </c>
      <c r="K497">
        <v>497</v>
      </c>
      <c r="L497">
        <f t="shared" si="135"/>
        <v>496</v>
      </c>
      <c r="M497">
        <f t="shared" si="136"/>
        <v>0.70958512160226717</v>
      </c>
      <c r="N497">
        <f t="shared" si="137"/>
        <v>1</v>
      </c>
      <c r="O497">
        <v>497</v>
      </c>
      <c r="P497">
        <f t="shared" si="138"/>
        <v>496</v>
      </c>
      <c r="Q497">
        <f t="shared" si="139"/>
        <v>1.5</v>
      </c>
      <c r="R497">
        <f t="shared" si="140"/>
        <v>1.5</v>
      </c>
      <c r="S497">
        <v>497</v>
      </c>
      <c r="T497">
        <f t="shared" si="141"/>
        <v>496</v>
      </c>
      <c r="U497">
        <f t="shared" si="142"/>
        <v>0.64096542473278895</v>
      </c>
      <c r="V497">
        <f t="shared" si="143"/>
        <v>0.163703645432725</v>
      </c>
      <c r="W497">
        <v>497</v>
      </c>
      <c r="X497">
        <f t="shared" si="144"/>
        <v>496</v>
      </c>
      <c r="Y497">
        <f t="shared" si="145"/>
        <v>1.6409654247327941</v>
      </c>
      <c r="Z497">
        <f t="shared" si="146"/>
        <v>0.163703645432725</v>
      </c>
      <c r="AA497">
        <v>497</v>
      </c>
      <c r="AB497">
        <f t="shared" si="147"/>
        <v>496</v>
      </c>
      <c r="AC497">
        <f t="shared" si="148"/>
        <v>1.5</v>
      </c>
      <c r="AD497">
        <f t="shared" si="149"/>
        <v>0.5</v>
      </c>
    </row>
    <row r="498" spans="7:30" x14ac:dyDescent="0.35">
      <c r="G498">
        <v>498</v>
      </c>
      <c r="H498">
        <f t="shared" si="132"/>
        <v>497</v>
      </c>
      <c r="I498">
        <f t="shared" si="133"/>
        <v>0.71101573676678786</v>
      </c>
      <c r="J498">
        <f t="shared" si="134"/>
        <v>2</v>
      </c>
      <c r="K498">
        <v>498</v>
      </c>
      <c r="L498">
        <f t="shared" si="135"/>
        <v>497</v>
      </c>
      <c r="M498">
        <f t="shared" si="136"/>
        <v>0.71101573676678786</v>
      </c>
      <c r="N498">
        <f t="shared" si="137"/>
        <v>2</v>
      </c>
      <c r="O498">
        <v>498</v>
      </c>
      <c r="P498">
        <f t="shared" si="138"/>
        <v>497</v>
      </c>
      <c r="Q498">
        <f t="shared" si="139"/>
        <v>1.5</v>
      </c>
      <c r="R498">
        <f t="shared" si="140"/>
        <v>1.5</v>
      </c>
      <c r="S498">
        <v>498</v>
      </c>
      <c r="T498">
        <f t="shared" si="141"/>
        <v>497</v>
      </c>
      <c r="U498">
        <f t="shared" si="142"/>
        <v>0.64192764606202302</v>
      </c>
      <c r="V498">
        <f t="shared" si="143"/>
        <v>0.83629635456727502</v>
      </c>
      <c r="W498">
        <v>498</v>
      </c>
      <c r="X498">
        <f t="shared" si="144"/>
        <v>497</v>
      </c>
      <c r="Y498">
        <f t="shared" si="145"/>
        <v>1.641927646062028</v>
      </c>
      <c r="Z498">
        <f t="shared" si="146"/>
        <v>0.83629635456727502</v>
      </c>
      <c r="AA498">
        <v>498</v>
      </c>
      <c r="AB498">
        <f t="shared" si="147"/>
        <v>497</v>
      </c>
      <c r="AC498">
        <f t="shared" si="148"/>
        <v>1.5</v>
      </c>
      <c r="AD498">
        <f t="shared" si="149"/>
        <v>0.5</v>
      </c>
    </row>
    <row r="499" spans="7:30" x14ac:dyDescent="0.35">
      <c r="G499">
        <v>499</v>
      </c>
      <c r="H499">
        <f t="shared" si="132"/>
        <v>498</v>
      </c>
      <c r="I499">
        <f t="shared" si="133"/>
        <v>0.71244635193130856</v>
      </c>
      <c r="J499">
        <f t="shared" si="134"/>
        <v>1</v>
      </c>
      <c r="K499">
        <v>499</v>
      </c>
      <c r="L499">
        <f t="shared" si="135"/>
        <v>498</v>
      </c>
      <c r="M499">
        <f t="shared" si="136"/>
        <v>0.71244635193130856</v>
      </c>
      <c r="N499">
        <f t="shared" si="137"/>
        <v>1</v>
      </c>
      <c r="O499">
        <v>499</v>
      </c>
      <c r="P499">
        <f t="shared" si="138"/>
        <v>498</v>
      </c>
      <c r="Q499">
        <f t="shared" si="139"/>
        <v>1.5</v>
      </c>
      <c r="R499">
        <f t="shared" si="140"/>
        <v>1.5</v>
      </c>
      <c r="S499">
        <v>499</v>
      </c>
      <c r="T499">
        <f t="shared" si="141"/>
        <v>498</v>
      </c>
      <c r="U499">
        <f t="shared" si="142"/>
        <v>0.64288986739125698</v>
      </c>
      <c r="V499">
        <f t="shared" si="143"/>
        <v>0.163703645432725</v>
      </c>
      <c r="W499">
        <v>499</v>
      </c>
      <c r="X499">
        <f t="shared" si="144"/>
        <v>498</v>
      </c>
      <c r="Y499">
        <f t="shared" si="145"/>
        <v>1.6428898673912622</v>
      </c>
      <c r="Z499">
        <f t="shared" si="146"/>
        <v>0.163703645432725</v>
      </c>
      <c r="AA499">
        <v>499</v>
      </c>
      <c r="AB499">
        <f t="shared" si="147"/>
        <v>498</v>
      </c>
      <c r="AC499">
        <f t="shared" si="148"/>
        <v>1.5</v>
      </c>
      <c r="AD499">
        <f t="shared" si="149"/>
        <v>0.5</v>
      </c>
    </row>
    <row r="500" spans="7:30" x14ac:dyDescent="0.35">
      <c r="G500">
        <v>500</v>
      </c>
      <c r="H500">
        <f t="shared" si="132"/>
        <v>499</v>
      </c>
      <c r="I500">
        <f t="shared" si="133"/>
        <v>0.71387696709582926</v>
      </c>
      <c r="J500">
        <f t="shared" si="134"/>
        <v>2</v>
      </c>
      <c r="K500">
        <v>500</v>
      </c>
      <c r="L500">
        <f t="shared" si="135"/>
        <v>499</v>
      </c>
      <c r="M500">
        <f t="shared" si="136"/>
        <v>0.71387696709582926</v>
      </c>
      <c r="N500">
        <f t="shared" si="137"/>
        <v>2</v>
      </c>
      <c r="O500">
        <v>500</v>
      </c>
      <c r="P500">
        <f t="shared" si="138"/>
        <v>499</v>
      </c>
      <c r="Q500">
        <f t="shared" si="139"/>
        <v>1.5</v>
      </c>
      <c r="R500">
        <f t="shared" si="140"/>
        <v>1.5</v>
      </c>
      <c r="S500">
        <v>500</v>
      </c>
      <c r="T500">
        <f t="shared" si="141"/>
        <v>499</v>
      </c>
      <c r="U500">
        <f t="shared" si="142"/>
        <v>0.64385208872049093</v>
      </c>
      <c r="V500">
        <f t="shared" si="143"/>
        <v>0.83629635456727502</v>
      </c>
      <c r="W500">
        <v>500</v>
      </c>
      <c r="X500">
        <f t="shared" si="144"/>
        <v>499</v>
      </c>
      <c r="Y500">
        <f t="shared" si="145"/>
        <v>1.6438520887204962</v>
      </c>
      <c r="Z500">
        <f t="shared" si="146"/>
        <v>0.83629635456727502</v>
      </c>
      <c r="AA500">
        <v>500</v>
      </c>
      <c r="AB500">
        <f t="shared" si="147"/>
        <v>499</v>
      </c>
      <c r="AC500">
        <f t="shared" si="148"/>
        <v>1.5</v>
      </c>
      <c r="AD500">
        <f t="shared" si="149"/>
        <v>0.5</v>
      </c>
    </row>
    <row r="501" spans="7:30" x14ac:dyDescent="0.35">
      <c r="G501">
        <v>501</v>
      </c>
      <c r="H501">
        <f t="shared" si="132"/>
        <v>500</v>
      </c>
      <c r="I501">
        <f t="shared" si="133"/>
        <v>0.71530758226034996</v>
      </c>
      <c r="J501">
        <f t="shared" si="134"/>
        <v>1</v>
      </c>
      <c r="K501">
        <v>501</v>
      </c>
      <c r="L501">
        <f t="shared" si="135"/>
        <v>500</v>
      </c>
      <c r="M501">
        <f t="shared" si="136"/>
        <v>0.71530758226034996</v>
      </c>
      <c r="N501">
        <f t="shared" si="137"/>
        <v>1</v>
      </c>
      <c r="O501">
        <v>501</v>
      </c>
      <c r="P501">
        <f t="shared" si="138"/>
        <v>500</v>
      </c>
      <c r="Q501">
        <f t="shared" si="139"/>
        <v>1.5</v>
      </c>
      <c r="R501">
        <f t="shared" si="140"/>
        <v>1.5</v>
      </c>
      <c r="S501">
        <v>501</v>
      </c>
      <c r="T501">
        <f t="shared" si="141"/>
        <v>500</v>
      </c>
      <c r="U501">
        <f t="shared" si="142"/>
        <v>0.644814310049725</v>
      </c>
      <c r="V501">
        <f t="shared" si="143"/>
        <v>0.163703645432725</v>
      </c>
      <c r="W501">
        <v>501</v>
      </c>
      <c r="X501">
        <f t="shared" si="144"/>
        <v>500</v>
      </c>
      <c r="Y501">
        <f t="shared" si="145"/>
        <v>1.6448143100497301</v>
      </c>
      <c r="Z501">
        <f t="shared" si="146"/>
        <v>0.163703645432725</v>
      </c>
      <c r="AA501">
        <v>501</v>
      </c>
      <c r="AB501">
        <f t="shared" si="147"/>
        <v>500</v>
      </c>
      <c r="AC501">
        <f t="shared" si="148"/>
        <v>1.5</v>
      </c>
      <c r="AD501">
        <f t="shared" si="149"/>
        <v>0.5</v>
      </c>
    </row>
    <row r="502" spans="7:30" x14ac:dyDescent="0.35">
      <c r="G502">
        <v>502</v>
      </c>
      <c r="H502">
        <f t="shared" si="132"/>
        <v>501</v>
      </c>
      <c r="I502">
        <f t="shared" si="133"/>
        <v>0.71673819742487066</v>
      </c>
      <c r="J502">
        <f t="shared" si="134"/>
        <v>2</v>
      </c>
      <c r="K502">
        <v>502</v>
      </c>
      <c r="L502">
        <f t="shared" si="135"/>
        <v>501</v>
      </c>
      <c r="M502">
        <f t="shared" si="136"/>
        <v>0.71673819742487066</v>
      </c>
      <c r="N502">
        <f t="shared" si="137"/>
        <v>2</v>
      </c>
      <c r="O502">
        <v>502</v>
      </c>
      <c r="P502">
        <f t="shared" si="138"/>
        <v>501</v>
      </c>
      <c r="Q502">
        <f t="shared" si="139"/>
        <v>1.5</v>
      </c>
      <c r="R502">
        <f t="shared" si="140"/>
        <v>1.5</v>
      </c>
      <c r="S502">
        <v>502</v>
      </c>
      <c r="T502">
        <f t="shared" si="141"/>
        <v>501</v>
      </c>
      <c r="U502">
        <f t="shared" si="142"/>
        <v>0.64577653137895896</v>
      </c>
      <c r="V502">
        <f t="shared" si="143"/>
        <v>0.83629635456727502</v>
      </c>
      <c r="W502">
        <v>502</v>
      </c>
      <c r="X502">
        <f t="shared" si="144"/>
        <v>501</v>
      </c>
      <c r="Y502">
        <f t="shared" si="145"/>
        <v>1.6457765313789641</v>
      </c>
      <c r="Z502">
        <f t="shared" si="146"/>
        <v>0.83629635456727502</v>
      </c>
      <c r="AA502">
        <v>502</v>
      </c>
      <c r="AB502">
        <f t="shared" si="147"/>
        <v>501</v>
      </c>
      <c r="AC502">
        <f t="shared" si="148"/>
        <v>1.5</v>
      </c>
      <c r="AD502">
        <f t="shared" si="149"/>
        <v>0.5</v>
      </c>
    </row>
    <row r="503" spans="7:30" x14ac:dyDescent="0.35">
      <c r="G503">
        <v>503</v>
      </c>
      <c r="H503">
        <f t="shared" si="132"/>
        <v>502</v>
      </c>
      <c r="I503">
        <f t="shared" si="133"/>
        <v>0.71816881258939136</v>
      </c>
      <c r="J503">
        <f t="shared" si="134"/>
        <v>1</v>
      </c>
      <c r="K503">
        <v>503</v>
      </c>
      <c r="L503">
        <f t="shared" si="135"/>
        <v>502</v>
      </c>
      <c r="M503">
        <f t="shared" si="136"/>
        <v>0.71816881258939136</v>
      </c>
      <c r="N503">
        <f t="shared" si="137"/>
        <v>1</v>
      </c>
      <c r="O503">
        <v>503</v>
      </c>
      <c r="P503">
        <f t="shared" si="138"/>
        <v>502</v>
      </c>
      <c r="Q503">
        <f t="shared" si="139"/>
        <v>1.5</v>
      </c>
      <c r="R503">
        <f t="shared" si="140"/>
        <v>1.5</v>
      </c>
      <c r="S503">
        <v>503</v>
      </c>
      <c r="T503">
        <f t="shared" si="141"/>
        <v>502</v>
      </c>
      <c r="U503">
        <f t="shared" si="142"/>
        <v>0.64673875270819303</v>
      </c>
      <c r="V503">
        <f t="shared" si="143"/>
        <v>0.163703645432725</v>
      </c>
      <c r="W503">
        <v>503</v>
      </c>
      <c r="X503">
        <f t="shared" si="144"/>
        <v>502</v>
      </c>
      <c r="Y503">
        <f t="shared" si="145"/>
        <v>1.646738752708198</v>
      </c>
      <c r="Z503">
        <f t="shared" si="146"/>
        <v>0.163703645432725</v>
      </c>
      <c r="AA503">
        <v>503</v>
      </c>
      <c r="AB503">
        <f t="shared" si="147"/>
        <v>502</v>
      </c>
      <c r="AC503">
        <f t="shared" si="148"/>
        <v>1.5</v>
      </c>
      <c r="AD503">
        <f t="shared" si="149"/>
        <v>0.5</v>
      </c>
    </row>
    <row r="504" spans="7:30" x14ac:dyDescent="0.35">
      <c r="G504">
        <v>504</v>
      </c>
      <c r="H504">
        <f t="shared" si="132"/>
        <v>503</v>
      </c>
      <c r="I504">
        <f t="shared" si="133"/>
        <v>0.71959942775391206</v>
      </c>
      <c r="J504">
        <f t="shared" si="134"/>
        <v>2</v>
      </c>
      <c r="K504">
        <v>504</v>
      </c>
      <c r="L504">
        <f t="shared" si="135"/>
        <v>503</v>
      </c>
      <c r="M504">
        <f t="shared" si="136"/>
        <v>0.71959942775391206</v>
      </c>
      <c r="N504">
        <f t="shared" si="137"/>
        <v>2</v>
      </c>
      <c r="O504">
        <v>504</v>
      </c>
      <c r="P504">
        <f t="shared" si="138"/>
        <v>503</v>
      </c>
      <c r="Q504">
        <f t="shared" si="139"/>
        <v>1.5</v>
      </c>
      <c r="R504">
        <f t="shared" si="140"/>
        <v>1.5</v>
      </c>
      <c r="S504">
        <v>504</v>
      </c>
      <c r="T504">
        <f t="shared" si="141"/>
        <v>503</v>
      </c>
      <c r="U504">
        <f t="shared" si="142"/>
        <v>0.64770097403742699</v>
      </c>
      <c r="V504">
        <f t="shared" si="143"/>
        <v>0.83629635456727502</v>
      </c>
      <c r="W504">
        <v>504</v>
      </c>
      <c r="X504">
        <f t="shared" si="144"/>
        <v>503</v>
      </c>
      <c r="Y504">
        <f t="shared" si="145"/>
        <v>1.647700974037432</v>
      </c>
      <c r="Z504">
        <f t="shared" si="146"/>
        <v>0.83629635456727502</v>
      </c>
      <c r="AA504">
        <v>504</v>
      </c>
      <c r="AB504">
        <f t="shared" si="147"/>
        <v>503</v>
      </c>
      <c r="AC504">
        <f t="shared" si="148"/>
        <v>1.5</v>
      </c>
      <c r="AD504">
        <f t="shared" si="149"/>
        <v>0.5</v>
      </c>
    </row>
    <row r="505" spans="7:30" x14ac:dyDescent="0.35">
      <c r="G505">
        <v>505</v>
      </c>
      <c r="H505">
        <f t="shared" si="132"/>
        <v>504</v>
      </c>
      <c r="I505">
        <f t="shared" si="133"/>
        <v>0.72103004291843276</v>
      </c>
      <c r="J505">
        <f t="shared" si="134"/>
        <v>1</v>
      </c>
      <c r="K505">
        <v>505</v>
      </c>
      <c r="L505">
        <f t="shared" si="135"/>
        <v>504</v>
      </c>
      <c r="M505">
        <f t="shared" si="136"/>
        <v>0.72103004291843276</v>
      </c>
      <c r="N505">
        <f t="shared" si="137"/>
        <v>1</v>
      </c>
      <c r="O505">
        <v>505</v>
      </c>
      <c r="P505">
        <f t="shared" si="138"/>
        <v>504</v>
      </c>
      <c r="Q505">
        <f t="shared" si="139"/>
        <v>1.5</v>
      </c>
      <c r="R505">
        <f t="shared" si="140"/>
        <v>1.5</v>
      </c>
      <c r="S505">
        <v>505</v>
      </c>
      <c r="T505">
        <f t="shared" si="141"/>
        <v>504</v>
      </c>
      <c r="U505">
        <f t="shared" si="142"/>
        <v>0.64866319536666095</v>
      </c>
      <c r="V505">
        <f t="shared" si="143"/>
        <v>0.163703645432725</v>
      </c>
      <c r="W505">
        <v>505</v>
      </c>
      <c r="X505">
        <f t="shared" si="144"/>
        <v>504</v>
      </c>
      <c r="Y505">
        <f t="shared" si="145"/>
        <v>1.6486631953666659</v>
      </c>
      <c r="Z505">
        <f t="shared" si="146"/>
        <v>0.163703645432725</v>
      </c>
      <c r="AA505">
        <v>505</v>
      </c>
      <c r="AB505">
        <f t="shared" si="147"/>
        <v>504</v>
      </c>
      <c r="AC505">
        <f t="shared" si="148"/>
        <v>1.5</v>
      </c>
      <c r="AD505">
        <f t="shared" si="149"/>
        <v>0.5</v>
      </c>
    </row>
    <row r="506" spans="7:30" x14ac:dyDescent="0.35">
      <c r="G506">
        <v>506</v>
      </c>
      <c r="H506">
        <f t="shared" si="132"/>
        <v>505</v>
      </c>
      <c r="I506">
        <f t="shared" si="133"/>
        <v>0.72246065808295346</v>
      </c>
      <c r="J506">
        <f t="shared" si="134"/>
        <v>2</v>
      </c>
      <c r="K506">
        <v>506</v>
      </c>
      <c r="L506">
        <f t="shared" si="135"/>
        <v>505</v>
      </c>
      <c r="M506">
        <f t="shared" si="136"/>
        <v>0.72246065808295346</v>
      </c>
      <c r="N506">
        <f t="shared" si="137"/>
        <v>2</v>
      </c>
      <c r="O506">
        <v>506</v>
      </c>
      <c r="P506">
        <f t="shared" si="138"/>
        <v>505</v>
      </c>
      <c r="Q506">
        <f t="shared" si="139"/>
        <v>1.5</v>
      </c>
      <c r="R506">
        <f t="shared" si="140"/>
        <v>1.5</v>
      </c>
      <c r="S506">
        <v>506</v>
      </c>
      <c r="T506">
        <f t="shared" si="141"/>
        <v>505</v>
      </c>
      <c r="U506">
        <f t="shared" si="142"/>
        <v>0.64962541669589502</v>
      </c>
      <c r="V506">
        <f t="shared" si="143"/>
        <v>0.83629635456727502</v>
      </c>
      <c r="W506">
        <v>506</v>
      </c>
      <c r="X506">
        <f t="shared" si="144"/>
        <v>505</v>
      </c>
      <c r="Y506">
        <f t="shared" si="145"/>
        <v>1.6496254166959001</v>
      </c>
      <c r="Z506">
        <f t="shared" si="146"/>
        <v>0.83629635456727502</v>
      </c>
      <c r="AA506">
        <v>506</v>
      </c>
      <c r="AB506">
        <f t="shared" si="147"/>
        <v>505</v>
      </c>
      <c r="AC506">
        <f t="shared" si="148"/>
        <v>1.5</v>
      </c>
      <c r="AD506">
        <f t="shared" si="149"/>
        <v>0.5</v>
      </c>
    </row>
    <row r="507" spans="7:30" x14ac:dyDescent="0.35">
      <c r="G507">
        <v>507</v>
      </c>
      <c r="H507">
        <f t="shared" si="132"/>
        <v>506</v>
      </c>
      <c r="I507">
        <f t="shared" si="133"/>
        <v>0.72389127324747415</v>
      </c>
      <c r="J507">
        <f t="shared" si="134"/>
        <v>1</v>
      </c>
      <c r="K507">
        <v>507</v>
      </c>
      <c r="L507">
        <f t="shared" si="135"/>
        <v>506</v>
      </c>
      <c r="M507">
        <f t="shared" si="136"/>
        <v>0.72389127324747415</v>
      </c>
      <c r="N507">
        <f t="shared" si="137"/>
        <v>1</v>
      </c>
      <c r="O507">
        <v>507</v>
      </c>
      <c r="P507">
        <f t="shared" si="138"/>
        <v>506</v>
      </c>
      <c r="Q507">
        <f t="shared" si="139"/>
        <v>1.5</v>
      </c>
      <c r="R507">
        <f t="shared" si="140"/>
        <v>1.5</v>
      </c>
      <c r="S507">
        <v>507</v>
      </c>
      <c r="T507">
        <f t="shared" si="141"/>
        <v>506</v>
      </c>
      <c r="U507">
        <f t="shared" si="142"/>
        <v>0.65058763802512898</v>
      </c>
      <c r="V507">
        <f t="shared" si="143"/>
        <v>0.163703645432725</v>
      </c>
      <c r="W507">
        <v>507</v>
      </c>
      <c r="X507">
        <f t="shared" si="144"/>
        <v>506</v>
      </c>
      <c r="Y507">
        <f t="shared" si="145"/>
        <v>1.6505876380251341</v>
      </c>
      <c r="Z507">
        <f t="shared" si="146"/>
        <v>0.163703645432725</v>
      </c>
      <c r="AA507">
        <v>507</v>
      </c>
      <c r="AB507">
        <f t="shared" si="147"/>
        <v>506</v>
      </c>
      <c r="AC507">
        <f t="shared" si="148"/>
        <v>1.5</v>
      </c>
      <c r="AD507">
        <f t="shared" si="149"/>
        <v>0.5</v>
      </c>
    </row>
    <row r="508" spans="7:30" x14ac:dyDescent="0.35">
      <c r="G508">
        <v>508</v>
      </c>
      <c r="H508">
        <f t="shared" si="132"/>
        <v>507</v>
      </c>
      <c r="I508">
        <f t="shared" si="133"/>
        <v>0.72532188841199485</v>
      </c>
      <c r="J508">
        <f t="shared" si="134"/>
        <v>2</v>
      </c>
      <c r="K508">
        <v>508</v>
      </c>
      <c r="L508">
        <f t="shared" si="135"/>
        <v>507</v>
      </c>
      <c r="M508">
        <f t="shared" si="136"/>
        <v>0.72532188841199485</v>
      </c>
      <c r="N508">
        <f t="shared" si="137"/>
        <v>2</v>
      </c>
      <c r="O508">
        <v>508</v>
      </c>
      <c r="P508">
        <f t="shared" si="138"/>
        <v>507</v>
      </c>
      <c r="Q508">
        <f t="shared" si="139"/>
        <v>1.5</v>
      </c>
      <c r="R508">
        <f t="shared" si="140"/>
        <v>1.5</v>
      </c>
      <c r="S508">
        <v>508</v>
      </c>
      <c r="T508">
        <f t="shared" si="141"/>
        <v>507</v>
      </c>
      <c r="U508">
        <f t="shared" si="142"/>
        <v>0.65154985935436294</v>
      </c>
      <c r="V508">
        <f t="shared" si="143"/>
        <v>0.83629635456727502</v>
      </c>
      <c r="W508">
        <v>508</v>
      </c>
      <c r="X508">
        <f t="shared" si="144"/>
        <v>507</v>
      </c>
      <c r="Y508">
        <f t="shared" si="145"/>
        <v>1.651549859354368</v>
      </c>
      <c r="Z508">
        <f t="shared" si="146"/>
        <v>0.83629635456727502</v>
      </c>
      <c r="AA508">
        <v>508</v>
      </c>
      <c r="AB508">
        <f t="shared" si="147"/>
        <v>507</v>
      </c>
      <c r="AC508">
        <f t="shared" si="148"/>
        <v>1.5</v>
      </c>
      <c r="AD508">
        <f t="shared" si="149"/>
        <v>0.5</v>
      </c>
    </row>
    <row r="509" spans="7:30" x14ac:dyDescent="0.35">
      <c r="G509">
        <v>509</v>
      </c>
      <c r="H509">
        <f t="shared" si="132"/>
        <v>508</v>
      </c>
      <c r="I509">
        <f t="shared" si="133"/>
        <v>0.72675250357651555</v>
      </c>
      <c r="J509">
        <f t="shared" si="134"/>
        <v>1</v>
      </c>
      <c r="K509">
        <v>509</v>
      </c>
      <c r="L509">
        <f t="shared" si="135"/>
        <v>508</v>
      </c>
      <c r="M509">
        <f t="shared" si="136"/>
        <v>0.72675250357651555</v>
      </c>
      <c r="N509">
        <f t="shared" si="137"/>
        <v>1</v>
      </c>
      <c r="O509">
        <v>509</v>
      </c>
      <c r="P509">
        <f t="shared" si="138"/>
        <v>508</v>
      </c>
      <c r="Q509">
        <f t="shared" si="139"/>
        <v>1.5</v>
      </c>
      <c r="R509">
        <f t="shared" si="140"/>
        <v>1.5</v>
      </c>
      <c r="S509">
        <v>509</v>
      </c>
      <c r="T509">
        <f t="shared" si="141"/>
        <v>508</v>
      </c>
      <c r="U509">
        <f t="shared" si="142"/>
        <v>0.65251208068359701</v>
      </c>
      <c r="V509">
        <f t="shared" si="143"/>
        <v>0.163703645432725</v>
      </c>
      <c r="W509">
        <v>509</v>
      </c>
      <c r="X509">
        <f t="shared" si="144"/>
        <v>508</v>
      </c>
      <c r="Y509">
        <f t="shared" si="145"/>
        <v>1.652512080683602</v>
      </c>
      <c r="Z509">
        <f t="shared" si="146"/>
        <v>0.163703645432725</v>
      </c>
      <c r="AA509">
        <v>509</v>
      </c>
      <c r="AB509">
        <f t="shared" si="147"/>
        <v>508</v>
      </c>
      <c r="AC509">
        <f t="shared" si="148"/>
        <v>1.5</v>
      </c>
      <c r="AD509">
        <f t="shared" si="149"/>
        <v>0.5</v>
      </c>
    </row>
    <row r="510" spans="7:30" x14ac:dyDescent="0.35">
      <c r="G510">
        <v>510</v>
      </c>
      <c r="H510">
        <f t="shared" si="132"/>
        <v>509</v>
      </c>
      <c r="I510">
        <f t="shared" si="133"/>
        <v>0.72818311874103625</v>
      </c>
      <c r="J510">
        <f t="shared" si="134"/>
        <v>2</v>
      </c>
      <c r="K510">
        <v>510</v>
      </c>
      <c r="L510">
        <f t="shared" si="135"/>
        <v>509</v>
      </c>
      <c r="M510">
        <f t="shared" si="136"/>
        <v>0.72818311874103625</v>
      </c>
      <c r="N510">
        <f t="shared" si="137"/>
        <v>2</v>
      </c>
      <c r="O510">
        <v>510</v>
      </c>
      <c r="P510">
        <f t="shared" si="138"/>
        <v>509</v>
      </c>
      <c r="Q510">
        <f t="shared" si="139"/>
        <v>1.5</v>
      </c>
      <c r="R510">
        <f t="shared" si="140"/>
        <v>1.5</v>
      </c>
      <c r="S510">
        <v>510</v>
      </c>
      <c r="T510">
        <f t="shared" si="141"/>
        <v>509</v>
      </c>
      <c r="U510">
        <f t="shared" si="142"/>
        <v>0.65347430201283097</v>
      </c>
      <c r="V510">
        <f t="shared" si="143"/>
        <v>0.83629635456727502</v>
      </c>
      <c r="W510">
        <v>510</v>
      </c>
      <c r="X510">
        <f t="shared" si="144"/>
        <v>509</v>
      </c>
      <c r="Y510">
        <f t="shared" si="145"/>
        <v>1.6534743020128362</v>
      </c>
      <c r="Z510">
        <f t="shared" si="146"/>
        <v>0.83629635456727502</v>
      </c>
      <c r="AA510">
        <v>510</v>
      </c>
      <c r="AB510">
        <f t="shared" si="147"/>
        <v>509</v>
      </c>
      <c r="AC510">
        <f t="shared" si="148"/>
        <v>1.5</v>
      </c>
      <c r="AD510">
        <f t="shared" si="149"/>
        <v>0.5</v>
      </c>
    </row>
    <row r="511" spans="7:30" x14ac:dyDescent="0.35">
      <c r="G511">
        <v>511</v>
      </c>
      <c r="H511">
        <f t="shared" si="132"/>
        <v>510</v>
      </c>
      <c r="I511">
        <f t="shared" si="133"/>
        <v>0.72961373390555695</v>
      </c>
      <c r="J511">
        <f t="shared" si="134"/>
        <v>1</v>
      </c>
      <c r="K511">
        <v>511</v>
      </c>
      <c r="L511">
        <f t="shared" si="135"/>
        <v>510</v>
      </c>
      <c r="M511">
        <f t="shared" si="136"/>
        <v>0.72961373390555695</v>
      </c>
      <c r="N511">
        <f t="shared" si="137"/>
        <v>1</v>
      </c>
      <c r="O511">
        <v>511</v>
      </c>
      <c r="P511">
        <f t="shared" si="138"/>
        <v>510</v>
      </c>
      <c r="Q511">
        <f t="shared" si="139"/>
        <v>1.5</v>
      </c>
      <c r="R511">
        <f t="shared" si="140"/>
        <v>1.5</v>
      </c>
      <c r="S511">
        <v>511</v>
      </c>
      <c r="T511">
        <f t="shared" si="141"/>
        <v>510</v>
      </c>
      <c r="U511">
        <f t="shared" si="142"/>
        <v>0.65443652334206504</v>
      </c>
      <c r="V511">
        <f t="shared" si="143"/>
        <v>0.163703645432725</v>
      </c>
      <c r="W511">
        <v>511</v>
      </c>
      <c r="X511">
        <f t="shared" si="144"/>
        <v>510</v>
      </c>
      <c r="Y511">
        <f t="shared" si="145"/>
        <v>1.6544365233420701</v>
      </c>
      <c r="Z511">
        <f t="shared" si="146"/>
        <v>0.163703645432725</v>
      </c>
      <c r="AA511">
        <v>511</v>
      </c>
      <c r="AB511">
        <f t="shared" si="147"/>
        <v>510</v>
      </c>
      <c r="AC511">
        <f t="shared" si="148"/>
        <v>1.5</v>
      </c>
      <c r="AD511">
        <f t="shared" si="149"/>
        <v>0.5</v>
      </c>
    </row>
    <row r="512" spans="7:30" x14ac:dyDescent="0.35">
      <c r="G512">
        <v>512</v>
      </c>
      <c r="H512">
        <f t="shared" si="132"/>
        <v>511</v>
      </c>
      <c r="I512">
        <f t="shared" si="133"/>
        <v>0.73104434907007765</v>
      </c>
      <c r="J512">
        <f t="shared" si="134"/>
        <v>2</v>
      </c>
      <c r="K512">
        <v>512</v>
      </c>
      <c r="L512">
        <f t="shared" si="135"/>
        <v>511</v>
      </c>
      <c r="M512">
        <f t="shared" si="136"/>
        <v>0.73104434907007765</v>
      </c>
      <c r="N512">
        <f t="shared" si="137"/>
        <v>2</v>
      </c>
      <c r="O512">
        <v>512</v>
      </c>
      <c r="P512">
        <f t="shared" si="138"/>
        <v>511</v>
      </c>
      <c r="Q512">
        <f t="shared" si="139"/>
        <v>1.5</v>
      </c>
      <c r="R512">
        <f t="shared" si="140"/>
        <v>1.5</v>
      </c>
      <c r="S512">
        <v>512</v>
      </c>
      <c r="T512">
        <f t="shared" si="141"/>
        <v>511</v>
      </c>
      <c r="U512">
        <f t="shared" si="142"/>
        <v>0.65539874467129899</v>
      </c>
      <c r="V512">
        <f t="shared" si="143"/>
        <v>0.83629635456727502</v>
      </c>
      <c r="W512">
        <v>512</v>
      </c>
      <c r="X512">
        <f t="shared" si="144"/>
        <v>511</v>
      </c>
      <c r="Y512">
        <f t="shared" si="145"/>
        <v>1.6553987446713041</v>
      </c>
      <c r="Z512">
        <f t="shared" si="146"/>
        <v>0.83629635456727502</v>
      </c>
      <c r="AA512">
        <v>512</v>
      </c>
      <c r="AB512">
        <f t="shared" si="147"/>
        <v>511</v>
      </c>
      <c r="AC512">
        <f t="shared" si="148"/>
        <v>1.5</v>
      </c>
      <c r="AD512">
        <f t="shared" si="149"/>
        <v>0.5</v>
      </c>
    </row>
    <row r="513" spans="7:30" x14ac:dyDescent="0.35">
      <c r="G513">
        <v>513</v>
      </c>
      <c r="H513">
        <f t="shared" ref="H513:H576" si="150">(G513-1)</f>
        <v>512</v>
      </c>
      <c r="I513">
        <f t="shared" ref="I513:I576" si="151">0+H513*0.0014306151645207</f>
        <v>0.73247496423459835</v>
      </c>
      <c r="J513">
        <f t="shared" ref="J513:J576" si="152">IF(H513/2-INT(H513/2)&lt;0.1,1,2)</f>
        <v>1</v>
      </c>
      <c r="K513">
        <v>513</v>
      </c>
      <c r="L513">
        <f t="shared" ref="L513:L576" si="153">(K513-1)</f>
        <v>512</v>
      </c>
      <c r="M513">
        <f t="shared" ref="M513:M576" si="154">0+L513*0.0014306151645207</f>
        <v>0.73247496423459835</v>
      </c>
      <c r="N513">
        <f t="shared" ref="N513:N576" si="155">IF(L513/2-INT(L513/2)&lt;0.1,1,2)</f>
        <v>1</v>
      </c>
      <c r="O513">
        <v>513</v>
      </c>
      <c r="P513">
        <f t="shared" ref="P513:P576" si="156">(O513-1)</f>
        <v>512</v>
      </c>
      <c r="Q513">
        <f t="shared" ref="Q513:Q576" si="157">1.5+P513*0</f>
        <v>1.5</v>
      </c>
      <c r="R513">
        <f t="shared" ref="R513:R576" si="158">IF(P513/2-INT(P513/2)&lt;0.1,1.5,1.5)</f>
        <v>1.5</v>
      </c>
      <c r="S513">
        <v>513</v>
      </c>
      <c r="T513">
        <f t="shared" ref="T513:T576" si="159">(S513-1)</f>
        <v>512</v>
      </c>
      <c r="U513">
        <f t="shared" ref="U513:U576" si="160">0.163703645432725+T513*0.000962221329234</f>
        <v>0.65636096600053295</v>
      </c>
      <c r="V513">
        <f t="shared" ref="V513:V576" si="161">IF(T513/2-INT(T513/2)&lt;0.1,0.163703645432725,0.836296354567275)</f>
        <v>0.163703645432725</v>
      </c>
      <c r="W513">
        <v>513</v>
      </c>
      <c r="X513">
        <f t="shared" ref="X513:X576" si="162">(W513-1)</f>
        <v>512</v>
      </c>
      <c r="Y513">
        <f t="shared" ref="Y513:Y576" si="163">1.16370364543273+X513*0.000962221329234</f>
        <v>1.6563609660005381</v>
      </c>
      <c r="Z513">
        <f t="shared" ref="Z513:Z576" si="164">IF(X513/2-INT(X513/2)&lt;0.1,0.163703645432725,0.836296354567275)</f>
        <v>0.163703645432725</v>
      </c>
      <c r="AA513">
        <v>513</v>
      </c>
      <c r="AB513">
        <f t="shared" ref="AB513:AB576" si="165">(AA513-1)</f>
        <v>512</v>
      </c>
      <c r="AC513">
        <f t="shared" ref="AC513:AC576" si="166">1.5+AB513*0</f>
        <v>1.5</v>
      </c>
      <c r="AD513">
        <f t="shared" ref="AD513:AD576" si="167">IF(AB513/2-INT(AB513/2)&lt;0.1,0.5,0.5)</f>
        <v>0.5</v>
      </c>
    </row>
    <row r="514" spans="7:30" x14ac:dyDescent="0.35">
      <c r="G514">
        <v>514</v>
      </c>
      <c r="H514">
        <f t="shared" si="150"/>
        <v>513</v>
      </c>
      <c r="I514">
        <f t="shared" si="151"/>
        <v>0.73390557939911905</v>
      </c>
      <c r="J514">
        <f t="shared" si="152"/>
        <v>2</v>
      </c>
      <c r="K514">
        <v>514</v>
      </c>
      <c r="L514">
        <f t="shared" si="153"/>
        <v>513</v>
      </c>
      <c r="M514">
        <f t="shared" si="154"/>
        <v>0.73390557939911905</v>
      </c>
      <c r="N514">
        <f t="shared" si="155"/>
        <v>2</v>
      </c>
      <c r="O514">
        <v>514</v>
      </c>
      <c r="P514">
        <f t="shared" si="156"/>
        <v>513</v>
      </c>
      <c r="Q514">
        <f t="shared" si="157"/>
        <v>1.5</v>
      </c>
      <c r="R514">
        <f t="shared" si="158"/>
        <v>1.5</v>
      </c>
      <c r="S514">
        <v>514</v>
      </c>
      <c r="T514">
        <f t="shared" si="159"/>
        <v>513</v>
      </c>
      <c r="U514">
        <f t="shared" si="160"/>
        <v>0.65732318732976702</v>
      </c>
      <c r="V514">
        <f t="shared" si="161"/>
        <v>0.83629635456727502</v>
      </c>
      <c r="W514">
        <v>514</v>
      </c>
      <c r="X514">
        <f t="shared" si="162"/>
        <v>513</v>
      </c>
      <c r="Y514">
        <f t="shared" si="163"/>
        <v>1.657323187329772</v>
      </c>
      <c r="Z514">
        <f t="shared" si="164"/>
        <v>0.83629635456727502</v>
      </c>
      <c r="AA514">
        <v>514</v>
      </c>
      <c r="AB514">
        <f t="shared" si="165"/>
        <v>513</v>
      </c>
      <c r="AC514">
        <f t="shared" si="166"/>
        <v>1.5</v>
      </c>
      <c r="AD514">
        <f t="shared" si="167"/>
        <v>0.5</v>
      </c>
    </row>
    <row r="515" spans="7:30" x14ac:dyDescent="0.35">
      <c r="G515">
        <v>515</v>
      </c>
      <c r="H515">
        <f t="shared" si="150"/>
        <v>514</v>
      </c>
      <c r="I515">
        <f t="shared" si="151"/>
        <v>0.73533619456363974</v>
      </c>
      <c r="J515">
        <f t="shared" si="152"/>
        <v>1</v>
      </c>
      <c r="K515">
        <v>515</v>
      </c>
      <c r="L515">
        <f t="shared" si="153"/>
        <v>514</v>
      </c>
      <c r="M515">
        <f t="shared" si="154"/>
        <v>0.73533619456363974</v>
      </c>
      <c r="N515">
        <f t="shared" si="155"/>
        <v>1</v>
      </c>
      <c r="O515">
        <v>515</v>
      </c>
      <c r="P515">
        <f t="shared" si="156"/>
        <v>514</v>
      </c>
      <c r="Q515">
        <f t="shared" si="157"/>
        <v>1.5</v>
      </c>
      <c r="R515">
        <f t="shared" si="158"/>
        <v>1.5</v>
      </c>
      <c r="S515">
        <v>515</v>
      </c>
      <c r="T515">
        <f t="shared" si="159"/>
        <v>514</v>
      </c>
      <c r="U515">
        <f t="shared" si="160"/>
        <v>0.65828540865900098</v>
      </c>
      <c r="V515">
        <f t="shared" si="161"/>
        <v>0.163703645432725</v>
      </c>
      <c r="W515">
        <v>515</v>
      </c>
      <c r="X515">
        <f t="shared" si="162"/>
        <v>514</v>
      </c>
      <c r="Y515">
        <f t="shared" si="163"/>
        <v>1.658285408659006</v>
      </c>
      <c r="Z515">
        <f t="shared" si="164"/>
        <v>0.163703645432725</v>
      </c>
      <c r="AA515">
        <v>515</v>
      </c>
      <c r="AB515">
        <f t="shared" si="165"/>
        <v>514</v>
      </c>
      <c r="AC515">
        <f t="shared" si="166"/>
        <v>1.5</v>
      </c>
      <c r="AD515">
        <f t="shared" si="167"/>
        <v>0.5</v>
      </c>
    </row>
    <row r="516" spans="7:30" x14ac:dyDescent="0.35">
      <c r="G516">
        <v>516</v>
      </c>
      <c r="H516">
        <f t="shared" si="150"/>
        <v>515</v>
      </c>
      <c r="I516">
        <f t="shared" si="151"/>
        <v>0.73676680972816044</v>
      </c>
      <c r="J516">
        <f t="shared" si="152"/>
        <v>2</v>
      </c>
      <c r="K516">
        <v>516</v>
      </c>
      <c r="L516">
        <f t="shared" si="153"/>
        <v>515</v>
      </c>
      <c r="M516">
        <f t="shared" si="154"/>
        <v>0.73676680972816044</v>
      </c>
      <c r="N516">
        <f t="shared" si="155"/>
        <v>2</v>
      </c>
      <c r="O516">
        <v>516</v>
      </c>
      <c r="P516">
        <f t="shared" si="156"/>
        <v>515</v>
      </c>
      <c r="Q516">
        <f t="shared" si="157"/>
        <v>1.5</v>
      </c>
      <c r="R516">
        <f t="shared" si="158"/>
        <v>1.5</v>
      </c>
      <c r="S516">
        <v>516</v>
      </c>
      <c r="T516">
        <f t="shared" si="159"/>
        <v>515</v>
      </c>
      <c r="U516">
        <f t="shared" si="160"/>
        <v>0.65924762998823494</v>
      </c>
      <c r="V516">
        <f t="shared" si="161"/>
        <v>0.83629635456727502</v>
      </c>
      <c r="W516">
        <v>516</v>
      </c>
      <c r="X516">
        <f t="shared" si="162"/>
        <v>515</v>
      </c>
      <c r="Y516">
        <f t="shared" si="163"/>
        <v>1.6592476299882399</v>
      </c>
      <c r="Z516">
        <f t="shared" si="164"/>
        <v>0.83629635456727502</v>
      </c>
      <c r="AA516">
        <v>516</v>
      </c>
      <c r="AB516">
        <f t="shared" si="165"/>
        <v>515</v>
      </c>
      <c r="AC516">
        <f t="shared" si="166"/>
        <v>1.5</v>
      </c>
      <c r="AD516">
        <f t="shared" si="167"/>
        <v>0.5</v>
      </c>
    </row>
    <row r="517" spans="7:30" x14ac:dyDescent="0.35">
      <c r="G517">
        <v>517</v>
      </c>
      <c r="H517">
        <f t="shared" si="150"/>
        <v>516</v>
      </c>
      <c r="I517">
        <f t="shared" si="151"/>
        <v>0.73819742489268114</v>
      </c>
      <c r="J517">
        <f t="shared" si="152"/>
        <v>1</v>
      </c>
      <c r="K517">
        <v>517</v>
      </c>
      <c r="L517">
        <f t="shared" si="153"/>
        <v>516</v>
      </c>
      <c r="M517">
        <f t="shared" si="154"/>
        <v>0.73819742489268114</v>
      </c>
      <c r="N517">
        <f t="shared" si="155"/>
        <v>1</v>
      </c>
      <c r="O517">
        <v>517</v>
      </c>
      <c r="P517">
        <f t="shared" si="156"/>
        <v>516</v>
      </c>
      <c r="Q517">
        <f t="shared" si="157"/>
        <v>1.5</v>
      </c>
      <c r="R517">
        <f t="shared" si="158"/>
        <v>1.5</v>
      </c>
      <c r="S517">
        <v>517</v>
      </c>
      <c r="T517">
        <f t="shared" si="159"/>
        <v>516</v>
      </c>
      <c r="U517">
        <f t="shared" si="160"/>
        <v>0.66020985131746901</v>
      </c>
      <c r="V517">
        <f t="shared" si="161"/>
        <v>0.163703645432725</v>
      </c>
      <c r="W517">
        <v>517</v>
      </c>
      <c r="X517">
        <f t="shared" si="162"/>
        <v>516</v>
      </c>
      <c r="Y517">
        <f t="shared" si="163"/>
        <v>1.6602098513174741</v>
      </c>
      <c r="Z517">
        <f t="shared" si="164"/>
        <v>0.163703645432725</v>
      </c>
      <c r="AA517">
        <v>517</v>
      </c>
      <c r="AB517">
        <f t="shared" si="165"/>
        <v>516</v>
      </c>
      <c r="AC517">
        <f t="shared" si="166"/>
        <v>1.5</v>
      </c>
      <c r="AD517">
        <f t="shared" si="167"/>
        <v>0.5</v>
      </c>
    </row>
    <row r="518" spans="7:30" x14ac:dyDescent="0.35">
      <c r="G518">
        <v>518</v>
      </c>
      <c r="H518">
        <f t="shared" si="150"/>
        <v>517</v>
      </c>
      <c r="I518">
        <f t="shared" si="151"/>
        <v>0.73962804005720184</v>
      </c>
      <c r="J518">
        <f t="shared" si="152"/>
        <v>2</v>
      </c>
      <c r="K518">
        <v>518</v>
      </c>
      <c r="L518">
        <f t="shared" si="153"/>
        <v>517</v>
      </c>
      <c r="M518">
        <f t="shared" si="154"/>
        <v>0.73962804005720184</v>
      </c>
      <c r="N518">
        <f t="shared" si="155"/>
        <v>2</v>
      </c>
      <c r="O518">
        <v>518</v>
      </c>
      <c r="P518">
        <f t="shared" si="156"/>
        <v>517</v>
      </c>
      <c r="Q518">
        <f t="shared" si="157"/>
        <v>1.5</v>
      </c>
      <c r="R518">
        <f t="shared" si="158"/>
        <v>1.5</v>
      </c>
      <c r="S518">
        <v>518</v>
      </c>
      <c r="T518">
        <f t="shared" si="159"/>
        <v>517</v>
      </c>
      <c r="U518">
        <f t="shared" si="160"/>
        <v>0.66117207264670297</v>
      </c>
      <c r="V518">
        <f t="shared" si="161"/>
        <v>0.83629635456727502</v>
      </c>
      <c r="W518">
        <v>518</v>
      </c>
      <c r="X518">
        <f t="shared" si="162"/>
        <v>517</v>
      </c>
      <c r="Y518">
        <f t="shared" si="163"/>
        <v>1.6611720726467081</v>
      </c>
      <c r="Z518">
        <f t="shared" si="164"/>
        <v>0.83629635456727502</v>
      </c>
      <c r="AA518">
        <v>518</v>
      </c>
      <c r="AB518">
        <f t="shared" si="165"/>
        <v>517</v>
      </c>
      <c r="AC518">
        <f t="shared" si="166"/>
        <v>1.5</v>
      </c>
      <c r="AD518">
        <f t="shared" si="167"/>
        <v>0.5</v>
      </c>
    </row>
    <row r="519" spans="7:30" x14ac:dyDescent="0.35">
      <c r="G519">
        <v>519</v>
      </c>
      <c r="H519">
        <f t="shared" si="150"/>
        <v>518</v>
      </c>
      <c r="I519">
        <f t="shared" si="151"/>
        <v>0.74105865522172254</v>
      </c>
      <c r="J519">
        <f t="shared" si="152"/>
        <v>1</v>
      </c>
      <c r="K519">
        <v>519</v>
      </c>
      <c r="L519">
        <f t="shared" si="153"/>
        <v>518</v>
      </c>
      <c r="M519">
        <f t="shared" si="154"/>
        <v>0.74105865522172254</v>
      </c>
      <c r="N519">
        <f t="shared" si="155"/>
        <v>1</v>
      </c>
      <c r="O519">
        <v>519</v>
      </c>
      <c r="P519">
        <f t="shared" si="156"/>
        <v>518</v>
      </c>
      <c r="Q519">
        <f t="shared" si="157"/>
        <v>1.5</v>
      </c>
      <c r="R519">
        <f t="shared" si="158"/>
        <v>1.5</v>
      </c>
      <c r="S519">
        <v>519</v>
      </c>
      <c r="T519">
        <f t="shared" si="159"/>
        <v>518</v>
      </c>
      <c r="U519">
        <f t="shared" si="160"/>
        <v>0.66213429397593693</v>
      </c>
      <c r="V519">
        <f t="shared" si="161"/>
        <v>0.163703645432725</v>
      </c>
      <c r="W519">
        <v>519</v>
      </c>
      <c r="X519">
        <f t="shared" si="162"/>
        <v>518</v>
      </c>
      <c r="Y519">
        <f t="shared" si="163"/>
        <v>1.662134293975942</v>
      </c>
      <c r="Z519">
        <f t="shared" si="164"/>
        <v>0.163703645432725</v>
      </c>
      <c r="AA519">
        <v>519</v>
      </c>
      <c r="AB519">
        <f t="shared" si="165"/>
        <v>518</v>
      </c>
      <c r="AC519">
        <f t="shared" si="166"/>
        <v>1.5</v>
      </c>
      <c r="AD519">
        <f t="shared" si="167"/>
        <v>0.5</v>
      </c>
    </row>
    <row r="520" spans="7:30" x14ac:dyDescent="0.35">
      <c r="G520">
        <v>520</v>
      </c>
      <c r="H520">
        <f t="shared" si="150"/>
        <v>519</v>
      </c>
      <c r="I520">
        <f t="shared" si="151"/>
        <v>0.74248927038624324</v>
      </c>
      <c r="J520">
        <f t="shared" si="152"/>
        <v>2</v>
      </c>
      <c r="K520">
        <v>520</v>
      </c>
      <c r="L520">
        <f t="shared" si="153"/>
        <v>519</v>
      </c>
      <c r="M520">
        <f t="shared" si="154"/>
        <v>0.74248927038624324</v>
      </c>
      <c r="N520">
        <f t="shared" si="155"/>
        <v>2</v>
      </c>
      <c r="O520">
        <v>520</v>
      </c>
      <c r="P520">
        <f t="shared" si="156"/>
        <v>519</v>
      </c>
      <c r="Q520">
        <f t="shared" si="157"/>
        <v>1.5</v>
      </c>
      <c r="R520">
        <f t="shared" si="158"/>
        <v>1.5</v>
      </c>
      <c r="S520">
        <v>520</v>
      </c>
      <c r="T520">
        <f t="shared" si="159"/>
        <v>519</v>
      </c>
      <c r="U520">
        <f t="shared" si="160"/>
        <v>0.663096515305171</v>
      </c>
      <c r="V520">
        <f t="shared" si="161"/>
        <v>0.83629635456727502</v>
      </c>
      <c r="W520">
        <v>520</v>
      </c>
      <c r="X520">
        <f t="shared" si="162"/>
        <v>519</v>
      </c>
      <c r="Y520">
        <f t="shared" si="163"/>
        <v>1.663096515305176</v>
      </c>
      <c r="Z520">
        <f t="shared" si="164"/>
        <v>0.83629635456727502</v>
      </c>
      <c r="AA520">
        <v>520</v>
      </c>
      <c r="AB520">
        <f t="shared" si="165"/>
        <v>519</v>
      </c>
      <c r="AC520">
        <f t="shared" si="166"/>
        <v>1.5</v>
      </c>
      <c r="AD520">
        <f t="shared" si="167"/>
        <v>0.5</v>
      </c>
    </row>
    <row r="521" spans="7:30" x14ac:dyDescent="0.35">
      <c r="G521">
        <v>521</v>
      </c>
      <c r="H521">
        <f t="shared" si="150"/>
        <v>520</v>
      </c>
      <c r="I521">
        <f t="shared" si="151"/>
        <v>0.74391988555076394</v>
      </c>
      <c r="J521">
        <f t="shared" si="152"/>
        <v>1</v>
      </c>
      <c r="K521">
        <v>521</v>
      </c>
      <c r="L521">
        <f t="shared" si="153"/>
        <v>520</v>
      </c>
      <c r="M521">
        <f t="shared" si="154"/>
        <v>0.74391988555076394</v>
      </c>
      <c r="N521">
        <f t="shared" si="155"/>
        <v>1</v>
      </c>
      <c r="O521">
        <v>521</v>
      </c>
      <c r="P521">
        <f t="shared" si="156"/>
        <v>520</v>
      </c>
      <c r="Q521">
        <f t="shared" si="157"/>
        <v>1.5</v>
      </c>
      <c r="R521">
        <f t="shared" si="158"/>
        <v>1.5</v>
      </c>
      <c r="S521">
        <v>521</v>
      </c>
      <c r="T521">
        <f t="shared" si="159"/>
        <v>520</v>
      </c>
      <c r="U521">
        <f t="shared" si="160"/>
        <v>0.66405873663440496</v>
      </c>
      <c r="V521">
        <f t="shared" si="161"/>
        <v>0.163703645432725</v>
      </c>
      <c r="W521">
        <v>521</v>
      </c>
      <c r="X521">
        <f t="shared" si="162"/>
        <v>520</v>
      </c>
      <c r="Y521">
        <f t="shared" si="163"/>
        <v>1.6640587366344102</v>
      </c>
      <c r="Z521">
        <f t="shared" si="164"/>
        <v>0.163703645432725</v>
      </c>
      <c r="AA521">
        <v>521</v>
      </c>
      <c r="AB521">
        <f t="shared" si="165"/>
        <v>520</v>
      </c>
      <c r="AC521">
        <f t="shared" si="166"/>
        <v>1.5</v>
      </c>
      <c r="AD521">
        <f t="shared" si="167"/>
        <v>0.5</v>
      </c>
    </row>
    <row r="522" spans="7:30" x14ac:dyDescent="0.35">
      <c r="G522">
        <v>522</v>
      </c>
      <c r="H522">
        <f t="shared" si="150"/>
        <v>521</v>
      </c>
      <c r="I522">
        <f t="shared" si="151"/>
        <v>0.74535050071528464</v>
      </c>
      <c r="J522">
        <f t="shared" si="152"/>
        <v>2</v>
      </c>
      <c r="K522">
        <v>522</v>
      </c>
      <c r="L522">
        <f t="shared" si="153"/>
        <v>521</v>
      </c>
      <c r="M522">
        <f t="shared" si="154"/>
        <v>0.74535050071528464</v>
      </c>
      <c r="N522">
        <f t="shared" si="155"/>
        <v>2</v>
      </c>
      <c r="O522">
        <v>522</v>
      </c>
      <c r="P522">
        <f t="shared" si="156"/>
        <v>521</v>
      </c>
      <c r="Q522">
        <f t="shared" si="157"/>
        <v>1.5</v>
      </c>
      <c r="R522">
        <f t="shared" si="158"/>
        <v>1.5</v>
      </c>
      <c r="S522">
        <v>522</v>
      </c>
      <c r="T522">
        <f t="shared" si="159"/>
        <v>521</v>
      </c>
      <c r="U522">
        <f t="shared" si="160"/>
        <v>0.66502095796363891</v>
      </c>
      <c r="V522">
        <f t="shared" si="161"/>
        <v>0.83629635456727502</v>
      </c>
      <c r="W522">
        <v>522</v>
      </c>
      <c r="X522">
        <f t="shared" si="162"/>
        <v>521</v>
      </c>
      <c r="Y522">
        <f t="shared" si="163"/>
        <v>1.6650209579636441</v>
      </c>
      <c r="Z522">
        <f t="shared" si="164"/>
        <v>0.83629635456727502</v>
      </c>
      <c r="AA522">
        <v>522</v>
      </c>
      <c r="AB522">
        <f t="shared" si="165"/>
        <v>521</v>
      </c>
      <c r="AC522">
        <f t="shared" si="166"/>
        <v>1.5</v>
      </c>
      <c r="AD522">
        <f t="shared" si="167"/>
        <v>0.5</v>
      </c>
    </row>
    <row r="523" spans="7:30" x14ac:dyDescent="0.35">
      <c r="G523">
        <v>523</v>
      </c>
      <c r="H523">
        <f t="shared" si="150"/>
        <v>522</v>
      </c>
      <c r="I523">
        <f t="shared" si="151"/>
        <v>0.74678111587980534</v>
      </c>
      <c r="J523">
        <f t="shared" si="152"/>
        <v>1</v>
      </c>
      <c r="K523">
        <v>523</v>
      </c>
      <c r="L523">
        <f t="shared" si="153"/>
        <v>522</v>
      </c>
      <c r="M523">
        <f t="shared" si="154"/>
        <v>0.74678111587980534</v>
      </c>
      <c r="N523">
        <f t="shared" si="155"/>
        <v>1</v>
      </c>
      <c r="O523">
        <v>523</v>
      </c>
      <c r="P523">
        <f t="shared" si="156"/>
        <v>522</v>
      </c>
      <c r="Q523">
        <f t="shared" si="157"/>
        <v>1.5</v>
      </c>
      <c r="R523">
        <f t="shared" si="158"/>
        <v>1.5</v>
      </c>
      <c r="S523">
        <v>523</v>
      </c>
      <c r="T523">
        <f t="shared" si="159"/>
        <v>522</v>
      </c>
      <c r="U523">
        <f t="shared" si="160"/>
        <v>0.66598317929287298</v>
      </c>
      <c r="V523">
        <f t="shared" si="161"/>
        <v>0.163703645432725</v>
      </c>
      <c r="W523">
        <v>523</v>
      </c>
      <c r="X523">
        <f t="shared" si="162"/>
        <v>522</v>
      </c>
      <c r="Y523">
        <f t="shared" si="163"/>
        <v>1.6659831792928781</v>
      </c>
      <c r="Z523">
        <f t="shared" si="164"/>
        <v>0.163703645432725</v>
      </c>
      <c r="AA523">
        <v>523</v>
      </c>
      <c r="AB523">
        <f t="shared" si="165"/>
        <v>522</v>
      </c>
      <c r="AC523">
        <f t="shared" si="166"/>
        <v>1.5</v>
      </c>
      <c r="AD523">
        <f t="shared" si="167"/>
        <v>0.5</v>
      </c>
    </row>
    <row r="524" spans="7:30" x14ac:dyDescent="0.35">
      <c r="G524">
        <v>524</v>
      </c>
      <c r="H524">
        <f t="shared" si="150"/>
        <v>523</v>
      </c>
      <c r="I524">
        <f t="shared" si="151"/>
        <v>0.74821173104432603</v>
      </c>
      <c r="J524">
        <f t="shared" si="152"/>
        <v>2</v>
      </c>
      <c r="K524">
        <v>524</v>
      </c>
      <c r="L524">
        <f t="shared" si="153"/>
        <v>523</v>
      </c>
      <c r="M524">
        <f t="shared" si="154"/>
        <v>0.74821173104432603</v>
      </c>
      <c r="N524">
        <f t="shared" si="155"/>
        <v>2</v>
      </c>
      <c r="O524">
        <v>524</v>
      </c>
      <c r="P524">
        <f t="shared" si="156"/>
        <v>523</v>
      </c>
      <c r="Q524">
        <f t="shared" si="157"/>
        <v>1.5</v>
      </c>
      <c r="R524">
        <f t="shared" si="158"/>
        <v>1.5</v>
      </c>
      <c r="S524">
        <v>524</v>
      </c>
      <c r="T524">
        <f t="shared" si="159"/>
        <v>523</v>
      </c>
      <c r="U524">
        <f t="shared" si="160"/>
        <v>0.66694540062210694</v>
      </c>
      <c r="V524">
        <f t="shared" si="161"/>
        <v>0.83629635456727502</v>
      </c>
      <c r="W524">
        <v>524</v>
      </c>
      <c r="X524">
        <f t="shared" si="162"/>
        <v>523</v>
      </c>
      <c r="Y524">
        <f t="shared" si="163"/>
        <v>1.6669454006221121</v>
      </c>
      <c r="Z524">
        <f t="shared" si="164"/>
        <v>0.83629635456727502</v>
      </c>
      <c r="AA524">
        <v>524</v>
      </c>
      <c r="AB524">
        <f t="shared" si="165"/>
        <v>523</v>
      </c>
      <c r="AC524">
        <f t="shared" si="166"/>
        <v>1.5</v>
      </c>
      <c r="AD524">
        <f t="shared" si="167"/>
        <v>0.5</v>
      </c>
    </row>
    <row r="525" spans="7:30" x14ac:dyDescent="0.35">
      <c r="G525">
        <v>525</v>
      </c>
      <c r="H525">
        <f t="shared" si="150"/>
        <v>524</v>
      </c>
      <c r="I525">
        <f t="shared" si="151"/>
        <v>0.74964234620884673</v>
      </c>
      <c r="J525">
        <f t="shared" si="152"/>
        <v>1</v>
      </c>
      <c r="K525">
        <v>525</v>
      </c>
      <c r="L525">
        <f t="shared" si="153"/>
        <v>524</v>
      </c>
      <c r="M525">
        <f t="shared" si="154"/>
        <v>0.74964234620884673</v>
      </c>
      <c r="N525">
        <f t="shared" si="155"/>
        <v>1</v>
      </c>
      <c r="O525">
        <v>525</v>
      </c>
      <c r="P525">
        <f t="shared" si="156"/>
        <v>524</v>
      </c>
      <c r="Q525">
        <f t="shared" si="157"/>
        <v>1.5</v>
      </c>
      <c r="R525">
        <f t="shared" si="158"/>
        <v>1.5</v>
      </c>
      <c r="S525">
        <v>525</v>
      </c>
      <c r="T525">
        <f t="shared" si="159"/>
        <v>524</v>
      </c>
      <c r="U525">
        <f t="shared" si="160"/>
        <v>0.6679076219513409</v>
      </c>
      <c r="V525">
        <f t="shared" si="161"/>
        <v>0.163703645432725</v>
      </c>
      <c r="W525">
        <v>525</v>
      </c>
      <c r="X525">
        <f t="shared" si="162"/>
        <v>524</v>
      </c>
      <c r="Y525">
        <f t="shared" si="163"/>
        <v>1.667907621951346</v>
      </c>
      <c r="Z525">
        <f t="shared" si="164"/>
        <v>0.163703645432725</v>
      </c>
      <c r="AA525">
        <v>525</v>
      </c>
      <c r="AB525">
        <f t="shared" si="165"/>
        <v>524</v>
      </c>
      <c r="AC525">
        <f t="shared" si="166"/>
        <v>1.5</v>
      </c>
      <c r="AD525">
        <f t="shared" si="167"/>
        <v>0.5</v>
      </c>
    </row>
    <row r="526" spans="7:30" x14ac:dyDescent="0.35">
      <c r="G526">
        <v>526</v>
      </c>
      <c r="H526">
        <f t="shared" si="150"/>
        <v>525</v>
      </c>
      <c r="I526">
        <f t="shared" si="151"/>
        <v>0.75107296137336743</v>
      </c>
      <c r="J526">
        <f t="shared" si="152"/>
        <v>2</v>
      </c>
      <c r="K526">
        <v>526</v>
      </c>
      <c r="L526">
        <f t="shared" si="153"/>
        <v>525</v>
      </c>
      <c r="M526">
        <f t="shared" si="154"/>
        <v>0.75107296137336743</v>
      </c>
      <c r="N526">
        <f t="shared" si="155"/>
        <v>2</v>
      </c>
      <c r="O526">
        <v>526</v>
      </c>
      <c r="P526">
        <f t="shared" si="156"/>
        <v>525</v>
      </c>
      <c r="Q526">
        <f t="shared" si="157"/>
        <v>1.5</v>
      </c>
      <c r="R526">
        <f t="shared" si="158"/>
        <v>1.5</v>
      </c>
      <c r="S526">
        <v>526</v>
      </c>
      <c r="T526">
        <f t="shared" si="159"/>
        <v>525</v>
      </c>
      <c r="U526">
        <f t="shared" si="160"/>
        <v>0.66886984328057497</v>
      </c>
      <c r="V526">
        <f t="shared" si="161"/>
        <v>0.83629635456727502</v>
      </c>
      <c r="W526">
        <v>526</v>
      </c>
      <c r="X526">
        <f t="shared" si="162"/>
        <v>525</v>
      </c>
      <c r="Y526">
        <f t="shared" si="163"/>
        <v>1.66886984328058</v>
      </c>
      <c r="Z526">
        <f t="shared" si="164"/>
        <v>0.83629635456727502</v>
      </c>
      <c r="AA526">
        <v>526</v>
      </c>
      <c r="AB526">
        <f t="shared" si="165"/>
        <v>525</v>
      </c>
      <c r="AC526">
        <f t="shared" si="166"/>
        <v>1.5</v>
      </c>
      <c r="AD526">
        <f t="shared" si="167"/>
        <v>0.5</v>
      </c>
    </row>
    <row r="527" spans="7:30" x14ac:dyDescent="0.35">
      <c r="G527">
        <v>527</v>
      </c>
      <c r="H527">
        <f t="shared" si="150"/>
        <v>526</v>
      </c>
      <c r="I527">
        <f t="shared" si="151"/>
        <v>0.75250357653788813</v>
      </c>
      <c r="J527">
        <f t="shared" si="152"/>
        <v>1</v>
      </c>
      <c r="K527">
        <v>527</v>
      </c>
      <c r="L527">
        <f t="shared" si="153"/>
        <v>526</v>
      </c>
      <c r="M527">
        <f t="shared" si="154"/>
        <v>0.75250357653788813</v>
      </c>
      <c r="N527">
        <f t="shared" si="155"/>
        <v>1</v>
      </c>
      <c r="O527">
        <v>527</v>
      </c>
      <c r="P527">
        <f t="shared" si="156"/>
        <v>526</v>
      </c>
      <c r="Q527">
        <f t="shared" si="157"/>
        <v>1.5</v>
      </c>
      <c r="R527">
        <f t="shared" si="158"/>
        <v>1.5</v>
      </c>
      <c r="S527">
        <v>527</v>
      </c>
      <c r="T527">
        <f t="shared" si="159"/>
        <v>526</v>
      </c>
      <c r="U527">
        <f t="shared" si="160"/>
        <v>0.66983206460980893</v>
      </c>
      <c r="V527">
        <f t="shared" si="161"/>
        <v>0.163703645432725</v>
      </c>
      <c r="W527">
        <v>527</v>
      </c>
      <c r="X527">
        <f t="shared" si="162"/>
        <v>526</v>
      </c>
      <c r="Y527">
        <f t="shared" si="163"/>
        <v>1.6698320646098139</v>
      </c>
      <c r="Z527">
        <f t="shared" si="164"/>
        <v>0.163703645432725</v>
      </c>
      <c r="AA527">
        <v>527</v>
      </c>
      <c r="AB527">
        <f t="shared" si="165"/>
        <v>526</v>
      </c>
      <c r="AC527">
        <f t="shared" si="166"/>
        <v>1.5</v>
      </c>
      <c r="AD527">
        <f t="shared" si="167"/>
        <v>0.5</v>
      </c>
    </row>
    <row r="528" spans="7:30" x14ac:dyDescent="0.35">
      <c r="G528">
        <v>528</v>
      </c>
      <c r="H528">
        <f t="shared" si="150"/>
        <v>527</v>
      </c>
      <c r="I528">
        <f t="shared" si="151"/>
        <v>0.75393419170240883</v>
      </c>
      <c r="J528">
        <f t="shared" si="152"/>
        <v>2</v>
      </c>
      <c r="K528">
        <v>528</v>
      </c>
      <c r="L528">
        <f t="shared" si="153"/>
        <v>527</v>
      </c>
      <c r="M528">
        <f t="shared" si="154"/>
        <v>0.75393419170240883</v>
      </c>
      <c r="N528">
        <f t="shared" si="155"/>
        <v>2</v>
      </c>
      <c r="O528">
        <v>528</v>
      </c>
      <c r="P528">
        <f t="shared" si="156"/>
        <v>527</v>
      </c>
      <c r="Q528">
        <f t="shared" si="157"/>
        <v>1.5</v>
      </c>
      <c r="R528">
        <f t="shared" si="158"/>
        <v>1.5</v>
      </c>
      <c r="S528">
        <v>528</v>
      </c>
      <c r="T528">
        <f t="shared" si="159"/>
        <v>527</v>
      </c>
      <c r="U528">
        <f t="shared" si="160"/>
        <v>0.670794285939043</v>
      </c>
      <c r="V528">
        <f t="shared" si="161"/>
        <v>0.83629635456727502</v>
      </c>
      <c r="W528">
        <v>528</v>
      </c>
      <c r="X528">
        <f t="shared" si="162"/>
        <v>527</v>
      </c>
      <c r="Y528">
        <f t="shared" si="163"/>
        <v>1.6707942859390481</v>
      </c>
      <c r="Z528">
        <f t="shared" si="164"/>
        <v>0.83629635456727502</v>
      </c>
      <c r="AA528">
        <v>528</v>
      </c>
      <c r="AB528">
        <f t="shared" si="165"/>
        <v>527</v>
      </c>
      <c r="AC528">
        <f t="shared" si="166"/>
        <v>1.5</v>
      </c>
      <c r="AD528">
        <f t="shared" si="167"/>
        <v>0.5</v>
      </c>
    </row>
    <row r="529" spans="7:30" x14ac:dyDescent="0.35">
      <c r="G529">
        <v>529</v>
      </c>
      <c r="H529">
        <f t="shared" si="150"/>
        <v>528</v>
      </c>
      <c r="I529">
        <f t="shared" si="151"/>
        <v>0.75536480686692953</v>
      </c>
      <c r="J529">
        <f t="shared" si="152"/>
        <v>1</v>
      </c>
      <c r="K529">
        <v>529</v>
      </c>
      <c r="L529">
        <f t="shared" si="153"/>
        <v>528</v>
      </c>
      <c r="M529">
        <f t="shared" si="154"/>
        <v>0.75536480686692953</v>
      </c>
      <c r="N529">
        <f t="shared" si="155"/>
        <v>1</v>
      </c>
      <c r="O529">
        <v>529</v>
      </c>
      <c r="P529">
        <f t="shared" si="156"/>
        <v>528</v>
      </c>
      <c r="Q529">
        <f t="shared" si="157"/>
        <v>1.5</v>
      </c>
      <c r="R529">
        <f t="shared" si="158"/>
        <v>1.5</v>
      </c>
      <c r="S529">
        <v>529</v>
      </c>
      <c r="T529">
        <f t="shared" si="159"/>
        <v>528</v>
      </c>
      <c r="U529">
        <f t="shared" si="160"/>
        <v>0.67175650726827696</v>
      </c>
      <c r="V529">
        <f t="shared" si="161"/>
        <v>0.163703645432725</v>
      </c>
      <c r="W529">
        <v>529</v>
      </c>
      <c r="X529">
        <f t="shared" si="162"/>
        <v>528</v>
      </c>
      <c r="Y529">
        <f t="shared" si="163"/>
        <v>1.6717565072682821</v>
      </c>
      <c r="Z529">
        <f t="shared" si="164"/>
        <v>0.163703645432725</v>
      </c>
      <c r="AA529">
        <v>529</v>
      </c>
      <c r="AB529">
        <f t="shared" si="165"/>
        <v>528</v>
      </c>
      <c r="AC529">
        <f t="shared" si="166"/>
        <v>1.5</v>
      </c>
      <c r="AD529">
        <f t="shared" si="167"/>
        <v>0.5</v>
      </c>
    </row>
    <row r="530" spans="7:30" x14ac:dyDescent="0.35">
      <c r="G530">
        <v>530</v>
      </c>
      <c r="H530">
        <f t="shared" si="150"/>
        <v>529</v>
      </c>
      <c r="I530">
        <f t="shared" si="151"/>
        <v>0.75679542203145023</v>
      </c>
      <c r="J530">
        <f t="shared" si="152"/>
        <v>2</v>
      </c>
      <c r="K530">
        <v>530</v>
      </c>
      <c r="L530">
        <f t="shared" si="153"/>
        <v>529</v>
      </c>
      <c r="M530">
        <f t="shared" si="154"/>
        <v>0.75679542203145023</v>
      </c>
      <c r="N530">
        <f t="shared" si="155"/>
        <v>2</v>
      </c>
      <c r="O530">
        <v>530</v>
      </c>
      <c r="P530">
        <f t="shared" si="156"/>
        <v>529</v>
      </c>
      <c r="Q530">
        <f t="shared" si="157"/>
        <v>1.5</v>
      </c>
      <c r="R530">
        <f t="shared" si="158"/>
        <v>1.5</v>
      </c>
      <c r="S530">
        <v>530</v>
      </c>
      <c r="T530">
        <f t="shared" si="159"/>
        <v>529</v>
      </c>
      <c r="U530">
        <f t="shared" si="160"/>
        <v>0.67271872859751092</v>
      </c>
      <c r="V530">
        <f t="shared" si="161"/>
        <v>0.83629635456727502</v>
      </c>
      <c r="W530">
        <v>530</v>
      </c>
      <c r="X530">
        <f t="shared" si="162"/>
        <v>529</v>
      </c>
      <c r="Y530">
        <f t="shared" si="163"/>
        <v>1.672718728597516</v>
      </c>
      <c r="Z530">
        <f t="shared" si="164"/>
        <v>0.83629635456727502</v>
      </c>
      <c r="AA530">
        <v>530</v>
      </c>
      <c r="AB530">
        <f t="shared" si="165"/>
        <v>529</v>
      </c>
      <c r="AC530">
        <f t="shared" si="166"/>
        <v>1.5</v>
      </c>
      <c r="AD530">
        <f t="shared" si="167"/>
        <v>0.5</v>
      </c>
    </row>
    <row r="531" spans="7:30" x14ac:dyDescent="0.35">
      <c r="G531">
        <v>531</v>
      </c>
      <c r="H531">
        <f t="shared" si="150"/>
        <v>530</v>
      </c>
      <c r="I531">
        <f t="shared" si="151"/>
        <v>0.75822603719597093</v>
      </c>
      <c r="J531">
        <f t="shared" si="152"/>
        <v>1</v>
      </c>
      <c r="K531">
        <v>531</v>
      </c>
      <c r="L531">
        <f t="shared" si="153"/>
        <v>530</v>
      </c>
      <c r="M531">
        <f t="shared" si="154"/>
        <v>0.75822603719597093</v>
      </c>
      <c r="N531">
        <f t="shared" si="155"/>
        <v>1</v>
      </c>
      <c r="O531">
        <v>531</v>
      </c>
      <c r="P531">
        <f t="shared" si="156"/>
        <v>530</v>
      </c>
      <c r="Q531">
        <f t="shared" si="157"/>
        <v>1.5</v>
      </c>
      <c r="R531">
        <f t="shared" si="158"/>
        <v>1.5</v>
      </c>
      <c r="S531">
        <v>531</v>
      </c>
      <c r="T531">
        <f t="shared" si="159"/>
        <v>530</v>
      </c>
      <c r="U531">
        <f t="shared" si="160"/>
        <v>0.67368094992674499</v>
      </c>
      <c r="V531">
        <f t="shared" si="161"/>
        <v>0.163703645432725</v>
      </c>
      <c r="W531">
        <v>531</v>
      </c>
      <c r="X531">
        <f t="shared" si="162"/>
        <v>530</v>
      </c>
      <c r="Y531">
        <f t="shared" si="163"/>
        <v>1.6736809499267502</v>
      </c>
      <c r="Z531">
        <f t="shared" si="164"/>
        <v>0.163703645432725</v>
      </c>
      <c r="AA531">
        <v>531</v>
      </c>
      <c r="AB531">
        <f t="shared" si="165"/>
        <v>530</v>
      </c>
      <c r="AC531">
        <f t="shared" si="166"/>
        <v>1.5</v>
      </c>
      <c r="AD531">
        <f t="shared" si="167"/>
        <v>0.5</v>
      </c>
    </row>
    <row r="532" spans="7:30" x14ac:dyDescent="0.35">
      <c r="G532">
        <v>532</v>
      </c>
      <c r="H532">
        <f t="shared" si="150"/>
        <v>531</v>
      </c>
      <c r="I532">
        <f t="shared" si="151"/>
        <v>0.75965665236049162</v>
      </c>
      <c r="J532">
        <f t="shared" si="152"/>
        <v>2</v>
      </c>
      <c r="K532">
        <v>532</v>
      </c>
      <c r="L532">
        <f t="shared" si="153"/>
        <v>531</v>
      </c>
      <c r="M532">
        <f t="shared" si="154"/>
        <v>0.75965665236049162</v>
      </c>
      <c r="N532">
        <f t="shared" si="155"/>
        <v>2</v>
      </c>
      <c r="O532">
        <v>532</v>
      </c>
      <c r="P532">
        <f t="shared" si="156"/>
        <v>531</v>
      </c>
      <c r="Q532">
        <f t="shared" si="157"/>
        <v>1.5</v>
      </c>
      <c r="R532">
        <f t="shared" si="158"/>
        <v>1.5</v>
      </c>
      <c r="S532">
        <v>532</v>
      </c>
      <c r="T532">
        <f t="shared" si="159"/>
        <v>531</v>
      </c>
      <c r="U532">
        <f t="shared" si="160"/>
        <v>0.67464317125597895</v>
      </c>
      <c r="V532">
        <f t="shared" si="161"/>
        <v>0.83629635456727502</v>
      </c>
      <c r="W532">
        <v>532</v>
      </c>
      <c r="X532">
        <f t="shared" si="162"/>
        <v>531</v>
      </c>
      <c r="Y532">
        <f t="shared" si="163"/>
        <v>1.6746431712559842</v>
      </c>
      <c r="Z532">
        <f t="shared" si="164"/>
        <v>0.83629635456727502</v>
      </c>
      <c r="AA532">
        <v>532</v>
      </c>
      <c r="AB532">
        <f t="shared" si="165"/>
        <v>531</v>
      </c>
      <c r="AC532">
        <f t="shared" si="166"/>
        <v>1.5</v>
      </c>
      <c r="AD532">
        <f t="shared" si="167"/>
        <v>0.5</v>
      </c>
    </row>
    <row r="533" spans="7:30" x14ac:dyDescent="0.35">
      <c r="G533">
        <v>533</v>
      </c>
      <c r="H533">
        <f t="shared" si="150"/>
        <v>532</v>
      </c>
      <c r="I533">
        <f t="shared" si="151"/>
        <v>0.76108726752501232</v>
      </c>
      <c r="J533">
        <f t="shared" si="152"/>
        <v>1</v>
      </c>
      <c r="K533">
        <v>533</v>
      </c>
      <c r="L533">
        <f t="shared" si="153"/>
        <v>532</v>
      </c>
      <c r="M533">
        <f t="shared" si="154"/>
        <v>0.76108726752501232</v>
      </c>
      <c r="N533">
        <f t="shared" si="155"/>
        <v>1</v>
      </c>
      <c r="O533">
        <v>533</v>
      </c>
      <c r="P533">
        <f t="shared" si="156"/>
        <v>532</v>
      </c>
      <c r="Q533">
        <f t="shared" si="157"/>
        <v>1.5</v>
      </c>
      <c r="R533">
        <f t="shared" si="158"/>
        <v>1.5</v>
      </c>
      <c r="S533">
        <v>533</v>
      </c>
      <c r="T533">
        <f t="shared" si="159"/>
        <v>532</v>
      </c>
      <c r="U533">
        <f t="shared" si="160"/>
        <v>0.6756053925852129</v>
      </c>
      <c r="V533">
        <f t="shared" si="161"/>
        <v>0.163703645432725</v>
      </c>
      <c r="W533">
        <v>533</v>
      </c>
      <c r="X533">
        <f t="shared" si="162"/>
        <v>532</v>
      </c>
      <c r="Y533">
        <f t="shared" si="163"/>
        <v>1.6756053925852181</v>
      </c>
      <c r="Z533">
        <f t="shared" si="164"/>
        <v>0.163703645432725</v>
      </c>
      <c r="AA533">
        <v>533</v>
      </c>
      <c r="AB533">
        <f t="shared" si="165"/>
        <v>532</v>
      </c>
      <c r="AC533">
        <f t="shared" si="166"/>
        <v>1.5</v>
      </c>
      <c r="AD533">
        <f t="shared" si="167"/>
        <v>0.5</v>
      </c>
    </row>
    <row r="534" spans="7:30" x14ac:dyDescent="0.35">
      <c r="G534">
        <v>534</v>
      </c>
      <c r="H534">
        <f t="shared" si="150"/>
        <v>533</v>
      </c>
      <c r="I534">
        <f t="shared" si="151"/>
        <v>0.76251788268953302</v>
      </c>
      <c r="J534">
        <f t="shared" si="152"/>
        <v>2</v>
      </c>
      <c r="K534">
        <v>534</v>
      </c>
      <c r="L534">
        <f t="shared" si="153"/>
        <v>533</v>
      </c>
      <c r="M534">
        <f t="shared" si="154"/>
        <v>0.76251788268953302</v>
      </c>
      <c r="N534">
        <f t="shared" si="155"/>
        <v>2</v>
      </c>
      <c r="O534">
        <v>534</v>
      </c>
      <c r="P534">
        <f t="shared" si="156"/>
        <v>533</v>
      </c>
      <c r="Q534">
        <f t="shared" si="157"/>
        <v>1.5</v>
      </c>
      <c r="R534">
        <f t="shared" si="158"/>
        <v>1.5</v>
      </c>
      <c r="S534">
        <v>534</v>
      </c>
      <c r="T534">
        <f t="shared" si="159"/>
        <v>533</v>
      </c>
      <c r="U534">
        <f t="shared" si="160"/>
        <v>0.67656761391444697</v>
      </c>
      <c r="V534">
        <f t="shared" si="161"/>
        <v>0.83629635456727502</v>
      </c>
      <c r="W534">
        <v>534</v>
      </c>
      <c r="X534">
        <f t="shared" si="162"/>
        <v>533</v>
      </c>
      <c r="Y534">
        <f t="shared" si="163"/>
        <v>1.6765676139144521</v>
      </c>
      <c r="Z534">
        <f t="shared" si="164"/>
        <v>0.83629635456727502</v>
      </c>
      <c r="AA534">
        <v>534</v>
      </c>
      <c r="AB534">
        <f t="shared" si="165"/>
        <v>533</v>
      </c>
      <c r="AC534">
        <f t="shared" si="166"/>
        <v>1.5</v>
      </c>
      <c r="AD534">
        <f t="shared" si="167"/>
        <v>0.5</v>
      </c>
    </row>
    <row r="535" spans="7:30" x14ac:dyDescent="0.35">
      <c r="G535">
        <v>535</v>
      </c>
      <c r="H535">
        <f t="shared" si="150"/>
        <v>534</v>
      </c>
      <c r="I535">
        <f t="shared" si="151"/>
        <v>0.76394849785405372</v>
      </c>
      <c r="J535">
        <f t="shared" si="152"/>
        <v>1</v>
      </c>
      <c r="K535">
        <v>535</v>
      </c>
      <c r="L535">
        <f t="shared" si="153"/>
        <v>534</v>
      </c>
      <c r="M535">
        <f t="shared" si="154"/>
        <v>0.76394849785405372</v>
      </c>
      <c r="N535">
        <f t="shared" si="155"/>
        <v>1</v>
      </c>
      <c r="O535">
        <v>535</v>
      </c>
      <c r="P535">
        <f t="shared" si="156"/>
        <v>534</v>
      </c>
      <c r="Q535">
        <f t="shared" si="157"/>
        <v>1.5</v>
      </c>
      <c r="R535">
        <f t="shared" si="158"/>
        <v>1.5</v>
      </c>
      <c r="S535">
        <v>535</v>
      </c>
      <c r="T535">
        <f t="shared" si="159"/>
        <v>534</v>
      </c>
      <c r="U535">
        <f t="shared" si="160"/>
        <v>0.67752983524368093</v>
      </c>
      <c r="V535">
        <f t="shared" si="161"/>
        <v>0.163703645432725</v>
      </c>
      <c r="W535">
        <v>535</v>
      </c>
      <c r="X535">
        <f t="shared" si="162"/>
        <v>534</v>
      </c>
      <c r="Y535">
        <f t="shared" si="163"/>
        <v>1.677529835243686</v>
      </c>
      <c r="Z535">
        <f t="shared" si="164"/>
        <v>0.163703645432725</v>
      </c>
      <c r="AA535">
        <v>535</v>
      </c>
      <c r="AB535">
        <f t="shared" si="165"/>
        <v>534</v>
      </c>
      <c r="AC535">
        <f t="shared" si="166"/>
        <v>1.5</v>
      </c>
      <c r="AD535">
        <f t="shared" si="167"/>
        <v>0.5</v>
      </c>
    </row>
    <row r="536" spans="7:30" x14ac:dyDescent="0.35">
      <c r="G536">
        <v>536</v>
      </c>
      <c r="H536">
        <f t="shared" si="150"/>
        <v>535</v>
      </c>
      <c r="I536">
        <f t="shared" si="151"/>
        <v>0.76537911301857442</v>
      </c>
      <c r="J536">
        <f t="shared" si="152"/>
        <v>2</v>
      </c>
      <c r="K536">
        <v>536</v>
      </c>
      <c r="L536">
        <f t="shared" si="153"/>
        <v>535</v>
      </c>
      <c r="M536">
        <f t="shared" si="154"/>
        <v>0.76537911301857442</v>
      </c>
      <c r="N536">
        <f t="shared" si="155"/>
        <v>2</v>
      </c>
      <c r="O536">
        <v>536</v>
      </c>
      <c r="P536">
        <f t="shared" si="156"/>
        <v>535</v>
      </c>
      <c r="Q536">
        <f t="shared" si="157"/>
        <v>1.5</v>
      </c>
      <c r="R536">
        <f t="shared" si="158"/>
        <v>1.5</v>
      </c>
      <c r="S536">
        <v>536</v>
      </c>
      <c r="T536">
        <f t="shared" si="159"/>
        <v>535</v>
      </c>
      <c r="U536">
        <f t="shared" si="160"/>
        <v>0.678492056572915</v>
      </c>
      <c r="V536">
        <f t="shared" si="161"/>
        <v>0.83629635456727502</v>
      </c>
      <c r="W536">
        <v>536</v>
      </c>
      <c r="X536">
        <f t="shared" si="162"/>
        <v>535</v>
      </c>
      <c r="Y536">
        <f t="shared" si="163"/>
        <v>1.67849205657292</v>
      </c>
      <c r="Z536">
        <f t="shared" si="164"/>
        <v>0.83629635456727502</v>
      </c>
      <c r="AA536">
        <v>536</v>
      </c>
      <c r="AB536">
        <f t="shared" si="165"/>
        <v>535</v>
      </c>
      <c r="AC536">
        <f t="shared" si="166"/>
        <v>1.5</v>
      </c>
      <c r="AD536">
        <f t="shared" si="167"/>
        <v>0.5</v>
      </c>
    </row>
    <row r="537" spans="7:30" x14ac:dyDescent="0.35">
      <c r="G537">
        <v>537</v>
      </c>
      <c r="H537">
        <f t="shared" si="150"/>
        <v>536</v>
      </c>
      <c r="I537">
        <f t="shared" si="151"/>
        <v>0.76680972818309512</v>
      </c>
      <c r="J537">
        <f t="shared" si="152"/>
        <v>1</v>
      </c>
      <c r="K537">
        <v>537</v>
      </c>
      <c r="L537">
        <f t="shared" si="153"/>
        <v>536</v>
      </c>
      <c r="M537">
        <f t="shared" si="154"/>
        <v>0.76680972818309512</v>
      </c>
      <c r="N537">
        <f t="shared" si="155"/>
        <v>1</v>
      </c>
      <c r="O537">
        <v>537</v>
      </c>
      <c r="P537">
        <f t="shared" si="156"/>
        <v>536</v>
      </c>
      <c r="Q537">
        <f t="shared" si="157"/>
        <v>1.5</v>
      </c>
      <c r="R537">
        <f t="shared" si="158"/>
        <v>1.5</v>
      </c>
      <c r="S537">
        <v>537</v>
      </c>
      <c r="T537">
        <f t="shared" si="159"/>
        <v>536</v>
      </c>
      <c r="U537">
        <f t="shared" si="160"/>
        <v>0.67945427790214896</v>
      </c>
      <c r="V537">
        <f t="shared" si="161"/>
        <v>0.163703645432725</v>
      </c>
      <c r="W537">
        <v>537</v>
      </c>
      <c r="X537">
        <f t="shared" si="162"/>
        <v>536</v>
      </c>
      <c r="Y537">
        <f t="shared" si="163"/>
        <v>1.679454277902154</v>
      </c>
      <c r="Z537">
        <f t="shared" si="164"/>
        <v>0.163703645432725</v>
      </c>
      <c r="AA537">
        <v>537</v>
      </c>
      <c r="AB537">
        <f t="shared" si="165"/>
        <v>536</v>
      </c>
      <c r="AC537">
        <f t="shared" si="166"/>
        <v>1.5</v>
      </c>
      <c r="AD537">
        <f t="shared" si="167"/>
        <v>0.5</v>
      </c>
    </row>
    <row r="538" spans="7:30" x14ac:dyDescent="0.35">
      <c r="G538">
        <v>538</v>
      </c>
      <c r="H538">
        <f t="shared" si="150"/>
        <v>537</v>
      </c>
      <c r="I538">
        <f t="shared" si="151"/>
        <v>0.76824034334761582</v>
      </c>
      <c r="J538">
        <f t="shared" si="152"/>
        <v>2</v>
      </c>
      <c r="K538">
        <v>538</v>
      </c>
      <c r="L538">
        <f t="shared" si="153"/>
        <v>537</v>
      </c>
      <c r="M538">
        <f t="shared" si="154"/>
        <v>0.76824034334761582</v>
      </c>
      <c r="N538">
        <f t="shared" si="155"/>
        <v>2</v>
      </c>
      <c r="O538">
        <v>538</v>
      </c>
      <c r="P538">
        <f t="shared" si="156"/>
        <v>537</v>
      </c>
      <c r="Q538">
        <f t="shared" si="157"/>
        <v>1.5</v>
      </c>
      <c r="R538">
        <f t="shared" si="158"/>
        <v>1.5</v>
      </c>
      <c r="S538">
        <v>538</v>
      </c>
      <c r="T538">
        <f t="shared" si="159"/>
        <v>537</v>
      </c>
      <c r="U538">
        <f t="shared" si="160"/>
        <v>0.68041649923138292</v>
      </c>
      <c r="V538">
        <f t="shared" si="161"/>
        <v>0.83629635456727502</v>
      </c>
      <c r="W538">
        <v>538</v>
      </c>
      <c r="X538">
        <f t="shared" si="162"/>
        <v>537</v>
      </c>
      <c r="Y538">
        <f t="shared" si="163"/>
        <v>1.6804164992313879</v>
      </c>
      <c r="Z538">
        <f t="shared" si="164"/>
        <v>0.83629635456727502</v>
      </c>
      <c r="AA538">
        <v>538</v>
      </c>
      <c r="AB538">
        <f t="shared" si="165"/>
        <v>537</v>
      </c>
      <c r="AC538">
        <f t="shared" si="166"/>
        <v>1.5</v>
      </c>
      <c r="AD538">
        <f t="shared" si="167"/>
        <v>0.5</v>
      </c>
    </row>
    <row r="539" spans="7:30" x14ac:dyDescent="0.35">
      <c r="G539">
        <v>539</v>
      </c>
      <c r="H539">
        <f t="shared" si="150"/>
        <v>538</v>
      </c>
      <c r="I539">
        <f t="shared" si="151"/>
        <v>0.76967095851213652</v>
      </c>
      <c r="J539">
        <f t="shared" si="152"/>
        <v>1</v>
      </c>
      <c r="K539">
        <v>539</v>
      </c>
      <c r="L539">
        <f t="shared" si="153"/>
        <v>538</v>
      </c>
      <c r="M539">
        <f t="shared" si="154"/>
        <v>0.76967095851213652</v>
      </c>
      <c r="N539">
        <f t="shared" si="155"/>
        <v>1</v>
      </c>
      <c r="O539">
        <v>539</v>
      </c>
      <c r="P539">
        <f t="shared" si="156"/>
        <v>538</v>
      </c>
      <c r="Q539">
        <f t="shared" si="157"/>
        <v>1.5</v>
      </c>
      <c r="R539">
        <f t="shared" si="158"/>
        <v>1.5</v>
      </c>
      <c r="S539">
        <v>539</v>
      </c>
      <c r="T539">
        <f t="shared" si="159"/>
        <v>538</v>
      </c>
      <c r="U539">
        <f t="shared" si="160"/>
        <v>0.68137872056061699</v>
      </c>
      <c r="V539">
        <f t="shared" si="161"/>
        <v>0.163703645432725</v>
      </c>
      <c r="W539">
        <v>539</v>
      </c>
      <c r="X539">
        <f t="shared" si="162"/>
        <v>538</v>
      </c>
      <c r="Y539">
        <f t="shared" si="163"/>
        <v>1.6813787205606221</v>
      </c>
      <c r="Z539">
        <f t="shared" si="164"/>
        <v>0.163703645432725</v>
      </c>
      <c r="AA539">
        <v>539</v>
      </c>
      <c r="AB539">
        <f t="shared" si="165"/>
        <v>538</v>
      </c>
      <c r="AC539">
        <f t="shared" si="166"/>
        <v>1.5</v>
      </c>
      <c r="AD539">
        <f t="shared" si="167"/>
        <v>0.5</v>
      </c>
    </row>
    <row r="540" spans="7:30" x14ac:dyDescent="0.35">
      <c r="G540">
        <v>540</v>
      </c>
      <c r="H540">
        <f t="shared" si="150"/>
        <v>539</v>
      </c>
      <c r="I540">
        <f t="shared" si="151"/>
        <v>0.77110157367665721</v>
      </c>
      <c r="J540">
        <f t="shared" si="152"/>
        <v>2</v>
      </c>
      <c r="K540">
        <v>540</v>
      </c>
      <c r="L540">
        <f t="shared" si="153"/>
        <v>539</v>
      </c>
      <c r="M540">
        <f t="shared" si="154"/>
        <v>0.77110157367665721</v>
      </c>
      <c r="N540">
        <f t="shared" si="155"/>
        <v>2</v>
      </c>
      <c r="O540">
        <v>540</v>
      </c>
      <c r="P540">
        <f t="shared" si="156"/>
        <v>539</v>
      </c>
      <c r="Q540">
        <f t="shared" si="157"/>
        <v>1.5</v>
      </c>
      <c r="R540">
        <f t="shared" si="158"/>
        <v>1.5</v>
      </c>
      <c r="S540">
        <v>540</v>
      </c>
      <c r="T540">
        <f t="shared" si="159"/>
        <v>539</v>
      </c>
      <c r="U540">
        <f t="shared" si="160"/>
        <v>0.68234094188985095</v>
      </c>
      <c r="V540">
        <f t="shared" si="161"/>
        <v>0.83629635456727502</v>
      </c>
      <c r="W540">
        <v>540</v>
      </c>
      <c r="X540">
        <f t="shared" si="162"/>
        <v>539</v>
      </c>
      <c r="Y540">
        <f t="shared" si="163"/>
        <v>1.6823409418898561</v>
      </c>
      <c r="Z540">
        <f t="shared" si="164"/>
        <v>0.83629635456727502</v>
      </c>
      <c r="AA540">
        <v>540</v>
      </c>
      <c r="AB540">
        <f t="shared" si="165"/>
        <v>539</v>
      </c>
      <c r="AC540">
        <f t="shared" si="166"/>
        <v>1.5</v>
      </c>
      <c r="AD540">
        <f t="shared" si="167"/>
        <v>0.5</v>
      </c>
    </row>
    <row r="541" spans="7:30" x14ac:dyDescent="0.35">
      <c r="G541">
        <v>541</v>
      </c>
      <c r="H541">
        <f t="shared" si="150"/>
        <v>540</v>
      </c>
      <c r="I541">
        <f t="shared" si="151"/>
        <v>0.77253218884117791</v>
      </c>
      <c r="J541">
        <f t="shared" si="152"/>
        <v>1</v>
      </c>
      <c r="K541">
        <v>541</v>
      </c>
      <c r="L541">
        <f t="shared" si="153"/>
        <v>540</v>
      </c>
      <c r="M541">
        <f t="shared" si="154"/>
        <v>0.77253218884117791</v>
      </c>
      <c r="N541">
        <f t="shared" si="155"/>
        <v>1</v>
      </c>
      <c r="O541">
        <v>541</v>
      </c>
      <c r="P541">
        <f t="shared" si="156"/>
        <v>540</v>
      </c>
      <c r="Q541">
        <f t="shared" si="157"/>
        <v>1.5</v>
      </c>
      <c r="R541">
        <f t="shared" si="158"/>
        <v>1.5</v>
      </c>
      <c r="S541">
        <v>541</v>
      </c>
      <c r="T541">
        <f t="shared" si="159"/>
        <v>540</v>
      </c>
      <c r="U541">
        <f t="shared" si="160"/>
        <v>0.68330316321908491</v>
      </c>
      <c r="V541">
        <f t="shared" si="161"/>
        <v>0.163703645432725</v>
      </c>
      <c r="W541">
        <v>541</v>
      </c>
      <c r="X541">
        <f t="shared" si="162"/>
        <v>540</v>
      </c>
      <c r="Y541">
        <f t="shared" si="163"/>
        <v>1.68330316321909</v>
      </c>
      <c r="Z541">
        <f t="shared" si="164"/>
        <v>0.163703645432725</v>
      </c>
      <c r="AA541">
        <v>541</v>
      </c>
      <c r="AB541">
        <f t="shared" si="165"/>
        <v>540</v>
      </c>
      <c r="AC541">
        <f t="shared" si="166"/>
        <v>1.5</v>
      </c>
      <c r="AD541">
        <f t="shared" si="167"/>
        <v>0.5</v>
      </c>
    </row>
    <row r="542" spans="7:30" x14ac:dyDescent="0.35">
      <c r="G542">
        <v>542</v>
      </c>
      <c r="H542">
        <f t="shared" si="150"/>
        <v>541</v>
      </c>
      <c r="I542">
        <f t="shared" si="151"/>
        <v>0.77396280400569861</v>
      </c>
      <c r="J542">
        <f t="shared" si="152"/>
        <v>2</v>
      </c>
      <c r="K542">
        <v>542</v>
      </c>
      <c r="L542">
        <f t="shared" si="153"/>
        <v>541</v>
      </c>
      <c r="M542">
        <f t="shared" si="154"/>
        <v>0.77396280400569861</v>
      </c>
      <c r="N542">
        <f t="shared" si="155"/>
        <v>2</v>
      </c>
      <c r="O542">
        <v>542</v>
      </c>
      <c r="P542">
        <f t="shared" si="156"/>
        <v>541</v>
      </c>
      <c r="Q542">
        <f t="shared" si="157"/>
        <v>1.5</v>
      </c>
      <c r="R542">
        <f t="shared" si="158"/>
        <v>1.5</v>
      </c>
      <c r="S542">
        <v>542</v>
      </c>
      <c r="T542">
        <f t="shared" si="159"/>
        <v>541</v>
      </c>
      <c r="U542">
        <f t="shared" si="160"/>
        <v>0.68426538454831898</v>
      </c>
      <c r="V542">
        <f t="shared" si="161"/>
        <v>0.83629635456727502</v>
      </c>
      <c r="W542">
        <v>542</v>
      </c>
      <c r="X542">
        <f t="shared" si="162"/>
        <v>541</v>
      </c>
      <c r="Y542">
        <f t="shared" si="163"/>
        <v>1.6842653845483242</v>
      </c>
      <c r="Z542">
        <f t="shared" si="164"/>
        <v>0.83629635456727502</v>
      </c>
      <c r="AA542">
        <v>542</v>
      </c>
      <c r="AB542">
        <f t="shared" si="165"/>
        <v>541</v>
      </c>
      <c r="AC542">
        <f t="shared" si="166"/>
        <v>1.5</v>
      </c>
      <c r="AD542">
        <f t="shared" si="167"/>
        <v>0.5</v>
      </c>
    </row>
    <row r="543" spans="7:30" x14ac:dyDescent="0.35">
      <c r="G543">
        <v>543</v>
      </c>
      <c r="H543">
        <f t="shared" si="150"/>
        <v>542</v>
      </c>
      <c r="I543">
        <f t="shared" si="151"/>
        <v>0.77539341917021931</v>
      </c>
      <c r="J543">
        <f t="shared" si="152"/>
        <v>1</v>
      </c>
      <c r="K543">
        <v>543</v>
      </c>
      <c r="L543">
        <f t="shared" si="153"/>
        <v>542</v>
      </c>
      <c r="M543">
        <f t="shared" si="154"/>
        <v>0.77539341917021931</v>
      </c>
      <c r="N543">
        <f t="shared" si="155"/>
        <v>1</v>
      </c>
      <c r="O543">
        <v>543</v>
      </c>
      <c r="P543">
        <f t="shared" si="156"/>
        <v>542</v>
      </c>
      <c r="Q543">
        <f t="shared" si="157"/>
        <v>1.5</v>
      </c>
      <c r="R543">
        <f t="shared" si="158"/>
        <v>1.5</v>
      </c>
      <c r="S543">
        <v>543</v>
      </c>
      <c r="T543">
        <f t="shared" si="159"/>
        <v>542</v>
      </c>
      <c r="U543">
        <f t="shared" si="160"/>
        <v>0.68522760587755294</v>
      </c>
      <c r="V543">
        <f t="shared" si="161"/>
        <v>0.163703645432725</v>
      </c>
      <c r="W543">
        <v>543</v>
      </c>
      <c r="X543">
        <f t="shared" si="162"/>
        <v>542</v>
      </c>
      <c r="Y543">
        <f t="shared" si="163"/>
        <v>1.6852276058775582</v>
      </c>
      <c r="Z543">
        <f t="shared" si="164"/>
        <v>0.163703645432725</v>
      </c>
      <c r="AA543">
        <v>543</v>
      </c>
      <c r="AB543">
        <f t="shared" si="165"/>
        <v>542</v>
      </c>
      <c r="AC543">
        <f t="shared" si="166"/>
        <v>1.5</v>
      </c>
      <c r="AD543">
        <f t="shared" si="167"/>
        <v>0.5</v>
      </c>
    </row>
    <row r="544" spans="7:30" x14ac:dyDescent="0.35">
      <c r="G544">
        <v>544</v>
      </c>
      <c r="H544">
        <f t="shared" si="150"/>
        <v>543</v>
      </c>
      <c r="I544">
        <f t="shared" si="151"/>
        <v>0.77682403433474001</v>
      </c>
      <c r="J544">
        <f t="shared" si="152"/>
        <v>2</v>
      </c>
      <c r="K544">
        <v>544</v>
      </c>
      <c r="L544">
        <f t="shared" si="153"/>
        <v>543</v>
      </c>
      <c r="M544">
        <f t="shared" si="154"/>
        <v>0.77682403433474001</v>
      </c>
      <c r="N544">
        <f t="shared" si="155"/>
        <v>2</v>
      </c>
      <c r="O544">
        <v>544</v>
      </c>
      <c r="P544">
        <f t="shared" si="156"/>
        <v>543</v>
      </c>
      <c r="Q544">
        <f t="shared" si="157"/>
        <v>1.5</v>
      </c>
      <c r="R544">
        <f t="shared" si="158"/>
        <v>1.5</v>
      </c>
      <c r="S544">
        <v>544</v>
      </c>
      <c r="T544">
        <f t="shared" si="159"/>
        <v>543</v>
      </c>
      <c r="U544">
        <f t="shared" si="160"/>
        <v>0.68618982720678701</v>
      </c>
      <c r="V544">
        <f t="shared" si="161"/>
        <v>0.83629635456727502</v>
      </c>
      <c r="W544">
        <v>544</v>
      </c>
      <c r="X544">
        <f t="shared" si="162"/>
        <v>543</v>
      </c>
      <c r="Y544">
        <f t="shared" si="163"/>
        <v>1.6861898272067921</v>
      </c>
      <c r="Z544">
        <f t="shared" si="164"/>
        <v>0.83629635456727502</v>
      </c>
      <c r="AA544">
        <v>544</v>
      </c>
      <c r="AB544">
        <f t="shared" si="165"/>
        <v>543</v>
      </c>
      <c r="AC544">
        <f t="shared" si="166"/>
        <v>1.5</v>
      </c>
      <c r="AD544">
        <f t="shared" si="167"/>
        <v>0.5</v>
      </c>
    </row>
    <row r="545" spans="7:30" x14ac:dyDescent="0.35">
      <c r="G545">
        <v>545</v>
      </c>
      <c r="H545">
        <f t="shared" si="150"/>
        <v>544</v>
      </c>
      <c r="I545">
        <f t="shared" si="151"/>
        <v>0.77825464949926071</v>
      </c>
      <c r="J545">
        <f t="shared" si="152"/>
        <v>1</v>
      </c>
      <c r="K545">
        <v>545</v>
      </c>
      <c r="L545">
        <f t="shared" si="153"/>
        <v>544</v>
      </c>
      <c r="M545">
        <f t="shared" si="154"/>
        <v>0.77825464949926071</v>
      </c>
      <c r="N545">
        <f t="shared" si="155"/>
        <v>1</v>
      </c>
      <c r="O545">
        <v>545</v>
      </c>
      <c r="P545">
        <f t="shared" si="156"/>
        <v>544</v>
      </c>
      <c r="Q545">
        <f t="shared" si="157"/>
        <v>1.5</v>
      </c>
      <c r="R545">
        <f t="shared" si="158"/>
        <v>1.5</v>
      </c>
      <c r="S545">
        <v>545</v>
      </c>
      <c r="T545">
        <f t="shared" si="159"/>
        <v>544</v>
      </c>
      <c r="U545">
        <f t="shared" si="160"/>
        <v>0.68715204853602097</v>
      </c>
      <c r="V545">
        <f t="shared" si="161"/>
        <v>0.163703645432725</v>
      </c>
      <c r="W545">
        <v>545</v>
      </c>
      <c r="X545">
        <f t="shared" si="162"/>
        <v>544</v>
      </c>
      <c r="Y545">
        <f t="shared" si="163"/>
        <v>1.6871520485360261</v>
      </c>
      <c r="Z545">
        <f t="shared" si="164"/>
        <v>0.163703645432725</v>
      </c>
      <c r="AA545">
        <v>545</v>
      </c>
      <c r="AB545">
        <f t="shared" si="165"/>
        <v>544</v>
      </c>
      <c r="AC545">
        <f t="shared" si="166"/>
        <v>1.5</v>
      </c>
      <c r="AD545">
        <f t="shared" si="167"/>
        <v>0.5</v>
      </c>
    </row>
    <row r="546" spans="7:30" x14ac:dyDescent="0.35">
      <c r="G546">
        <v>546</v>
      </c>
      <c r="H546">
        <f t="shared" si="150"/>
        <v>545</v>
      </c>
      <c r="I546">
        <f t="shared" si="151"/>
        <v>0.77968526466378141</v>
      </c>
      <c r="J546">
        <f t="shared" si="152"/>
        <v>2</v>
      </c>
      <c r="K546">
        <v>546</v>
      </c>
      <c r="L546">
        <f t="shared" si="153"/>
        <v>545</v>
      </c>
      <c r="M546">
        <f t="shared" si="154"/>
        <v>0.77968526466378141</v>
      </c>
      <c r="N546">
        <f t="shared" si="155"/>
        <v>2</v>
      </c>
      <c r="O546">
        <v>546</v>
      </c>
      <c r="P546">
        <f t="shared" si="156"/>
        <v>545</v>
      </c>
      <c r="Q546">
        <f t="shared" si="157"/>
        <v>1.5</v>
      </c>
      <c r="R546">
        <f t="shared" si="158"/>
        <v>1.5</v>
      </c>
      <c r="S546">
        <v>546</v>
      </c>
      <c r="T546">
        <f t="shared" si="159"/>
        <v>545</v>
      </c>
      <c r="U546">
        <f t="shared" si="160"/>
        <v>0.68811426986525492</v>
      </c>
      <c r="V546">
        <f t="shared" si="161"/>
        <v>0.83629635456727502</v>
      </c>
      <c r="W546">
        <v>546</v>
      </c>
      <c r="X546">
        <f t="shared" si="162"/>
        <v>545</v>
      </c>
      <c r="Y546">
        <f t="shared" si="163"/>
        <v>1.68811426986526</v>
      </c>
      <c r="Z546">
        <f t="shared" si="164"/>
        <v>0.83629635456727502</v>
      </c>
      <c r="AA546">
        <v>546</v>
      </c>
      <c r="AB546">
        <f t="shared" si="165"/>
        <v>545</v>
      </c>
      <c r="AC546">
        <f t="shared" si="166"/>
        <v>1.5</v>
      </c>
      <c r="AD546">
        <f t="shared" si="167"/>
        <v>0.5</v>
      </c>
    </row>
    <row r="547" spans="7:30" x14ac:dyDescent="0.35">
      <c r="G547">
        <v>547</v>
      </c>
      <c r="H547">
        <f t="shared" si="150"/>
        <v>546</v>
      </c>
      <c r="I547">
        <f t="shared" si="151"/>
        <v>0.78111587982830211</v>
      </c>
      <c r="J547">
        <f t="shared" si="152"/>
        <v>1</v>
      </c>
      <c r="K547">
        <v>547</v>
      </c>
      <c r="L547">
        <f t="shared" si="153"/>
        <v>546</v>
      </c>
      <c r="M547">
        <f t="shared" si="154"/>
        <v>0.78111587982830211</v>
      </c>
      <c r="N547">
        <f t="shared" si="155"/>
        <v>1</v>
      </c>
      <c r="O547">
        <v>547</v>
      </c>
      <c r="P547">
        <f t="shared" si="156"/>
        <v>546</v>
      </c>
      <c r="Q547">
        <f t="shared" si="157"/>
        <v>1.5</v>
      </c>
      <c r="R547">
        <f t="shared" si="158"/>
        <v>1.5</v>
      </c>
      <c r="S547">
        <v>547</v>
      </c>
      <c r="T547">
        <f t="shared" si="159"/>
        <v>546</v>
      </c>
      <c r="U547">
        <f t="shared" si="160"/>
        <v>0.68907649119448899</v>
      </c>
      <c r="V547">
        <f t="shared" si="161"/>
        <v>0.163703645432725</v>
      </c>
      <c r="W547">
        <v>547</v>
      </c>
      <c r="X547">
        <f t="shared" si="162"/>
        <v>546</v>
      </c>
      <c r="Y547">
        <f t="shared" si="163"/>
        <v>1.689076491194494</v>
      </c>
      <c r="Z547">
        <f t="shared" si="164"/>
        <v>0.163703645432725</v>
      </c>
      <c r="AA547">
        <v>547</v>
      </c>
      <c r="AB547">
        <f t="shared" si="165"/>
        <v>546</v>
      </c>
      <c r="AC547">
        <f t="shared" si="166"/>
        <v>1.5</v>
      </c>
      <c r="AD547">
        <f t="shared" si="167"/>
        <v>0.5</v>
      </c>
    </row>
    <row r="548" spans="7:30" x14ac:dyDescent="0.35">
      <c r="G548">
        <v>548</v>
      </c>
      <c r="H548">
        <f t="shared" si="150"/>
        <v>547</v>
      </c>
      <c r="I548">
        <f t="shared" si="151"/>
        <v>0.78254649499282281</v>
      </c>
      <c r="J548">
        <f t="shared" si="152"/>
        <v>2</v>
      </c>
      <c r="K548">
        <v>548</v>
      </c>
      <c r="L548">
        <f t="shared" si="153"/>
        <v>547</v>
      </c>
      <c r="M548">
        <f t="shared" si="154"/>
        <v>0.78254649499282281</v>
      </c>
      <c r="N548">
        <f t="shared" si="155"/>
        <v>2</v>
      </c>
      <c r="O548">
        <v>548</v>
      </c>
      <c r="P548">
        <f t="shared" si="156"/>
        <v>547</v>
      </c>
      <c r="Q548">
        <f t="shared" si="157"/>
        <v>1.5</v>
      </c>
      <c r="R548">
        <f t="shared" si="158"/>
        <v>1.5</v>
      </c>
      <c r="S548">
        <v>548</v>
      </c>
      <c r="T548">
        <f t="shared" si="159"/>
        <v>547</v>
      </c>
      <c r="U548">
        <f t="shared" si="160"/>
        <v>0.69003871252372295</v>
      </c>
      <c r="V548">
        <f t="shared" si="161"/>
        <v>0.83629635456727502</v>
      </c>
      <c r="W548">
        <v>548</v>
      </c>
      <c r="X548">
        <f t="shared" si="162"/>
        <v>547</v>
      </c>
      <c r="Y548">
        <f t="shared" si="163"/>
        <v>1.6900387125237279</v>
      </c>
      <c r="Z548">
        <f t="shared" si="164"/>
        <v>0.83629635456727502</v>
      </c>
      <c r="AA548">
        <v>548</v>
      </c>
      <c r="AB548">
        <f t="shared" si="165"/>
        <v>547</v>
      </c>
      <c r="AC548">
        <f t="shared" si="166"/>
        <v>1.5</v>
      </c>
      <c r="AD548">
        <f t="shared" si="167"/>
        <v>0.5</v>
      </c>
    </row>
    <row r="549" spans="7:30" x14ac:dyDescent="0.35">
      <c r="G549">
        <v>549</v>
      </c>
      <c r="H549">
        <f t="shared" si="150"/>
        <v>548</v>
      </c>
      <c r="I549">
        <f t="shared" si="151"/>
        <v>0.7839771101573435</v>
      </c>
      <c r="J549">
        <f t="shared" si="152"/>
        <v>1</v>
      </c>
      <c r="K549">
        <v>549</v>
      </c>
      <c r="L549">
        <f t="shared" si="153"/>
        <v>548</v>
      </c>
      <c r="M549">
        <f t="shared" si="154"/>
        <v>0.7839771101573435</v>
      </c>
      <c r="N549">
        <f t="shared" si="155"/>
        <v>1</v>
      </c>
      <c r="O549">
        <v>549</v>
      </c>
      <c r="P549">
        <f t="shared" si="156"/>
        <v>548</v>
      </c>
      <c r="Q549">
        <f t="shared" si="157"/>
        <v>1.5</v>
      </c>
      <c r="R549">
        <f t="shared" si="158"/>
        <v>1.5</v>
      </c>
      <c r="S549">
        <v>549</v>
      </c>
      <c r="T549">
        <f t="shared" si="159"/>
        <v>548</v>
      </c>
      <c r="U549">
        <f t="shared" si="160"/>
        <v>0.69100093385295691</v>
      </c>
      <c r="V549">
        <f t="shared" si="161"/>
        <v>0.163703645432725</v>
      </c>
      <c r="W549">
        <v>549</v>
      </c>
      <c r="X549">
        <f t="shared" si="162"/>
        <v>548</v>
      </c>
      <c r="Y549">
        <f t="shared" si="163"/>
        <v>1.6910009338529619</v>
      </c>
      <c r="Z549">
        <f t="shared" si="164"/>
        <v>0.163703645432725</v>
      </c>
      <c r="AA549">
        <v>549</v>
      </c>
      <c r="AB549">
        <f t="shared" si="165"/>
        <v>548</v>
      </c>
      <c r="AC549">
        <f t="shared" si="166"/>
        <v>1.5</v>
      </c>
      <c r="AD549">
        <f t="shared" si="167"/>
        <v>0.5</v>
      </c>
    </row>
    <row r="550" spans="7:30" x14ac:dyDescent="0.35">
      <c r="G550">
        <v>550</v>
      </c>
      <c r="H550">
        <f t="shared" si="150"/>
        <v>549</v>
      </c>
      <c r="I550">
        <f t="shared" si="151"/>
        <v>0.7854077253218642</v>
      </c>
      <c r="J550">
        <f t="shared" si="152"/>
        <v>2</v>
      </c>
      <c r="K550">
        <v>550</v>
      </c>
      <c r="L550">
        <f t="shared" si="153"/>
        <v>549</v>
      </c>
      <c r="M550">
        <f t="shared" si="154"/>
        <v>0.7854077253218642</v>
      </c>
      <c r="N550">
        <f t="shared" si="155"/>
        <v>2</v>
      </c>
      <c r="O550">
        <v>550</v>
      </c>
      <c r="P550">
        <f t="shared" si="156"/>
        <v>549</v>
      </c>
      <c r="Q550">
        <f t="shared" si="157"/>
        <v>1.5</v>
      </c>
      <c r="R550">
        <f t="shared" si="158"/>
        <v>1.5</v>
      </c>
      <c r="S550">
        <v>550</v>
      </c>
      <c r="T550">
        <f t="shared" si="159"/>
        <v>549</v>
      </c>
      <c r="U550">
        <f t="shared" si="160"/>
        <v>0.69196315518219098</v>
      </c>
      <c r="V550">
        <f t="shared" si="161"/>
        <v>0.83629635456727502</v>
      </c>
      <c r="W550">
        <v>550</v>
      </c>
      <c r="X550">
        <f t="shared" si="162"/>
        <v>549</v>
      </c>
      <c r="Y550">
        <f t="shared" si="163"/>
        <v>1.6919631551821961</v>
      </c>
      <c r="Z550">
        <f t="shared" si="164"/>
        <v>0.83629635456727502</v>
      </c>
      <c r="AA550">
        <v>550</v>
      </c>
      <c r="AB550">
        <f t="shared" si="165"/>
        <v>549</v>
      </c>
      <c r="AC550">
        <f t="shared" si="166"/>
        <v>1.5</v>
      </c>
      <c r="AD550">
        <f t="shared" si="167"/>
        <v>0.5</v>
      </c>
    </row>
    <row r="551" spans="7:30" x14ac:dyDescent="0.35">
      <c r="G551">
        <v>551</v>
      </c>
      <c r="H551">
        <f t="shared" si="150"/>
        <v>550</v>
      </c>
      <c r="I551">
        <f t="shared" si="151"/>
        <v>0.7868383404863849</v>
      </c>
      <c r="J551">
        <f t="shared" si="152"/>
        <v>1</v>
      </c>
      <c r="K551">
        <v>551</v>
      </c>
      <c r="L551">
        <f t="shared" si="153"/>
        <v>550</v>
      </c>
      <c r="M551">
        <f t="shared" si="154"/>
        <v>0.7868383404863849</v>
      </c>
      <c r="N551">
        <f t="shared" si="155"/>
        <v>1</v>
      </c>
      <c r="O551">
        <v>551</v>
      </c>
      <c r="P551">
        <f t="shared" si="156"/>
        <v>550</v>
      </c>
      <c r="Q551">
        <f t="shared" si="157"/>
        <v>1.5</v>
      </c>
      <c r="R551">
        <f t="shared" si="158"/>
        <v>1.5</v>
      </c>
      <c r="S551">
        <v>551</v>
      </c>
      <c r="T551">
        <f t="shared" si="159"/>
        <v>550</v>
      </c>
      <c r="U551">
        <f t="shared" si="160"/>
        <v>0.69292537651142494</v>
      </c>
      <c r="V551">
        <f t="shared" si="161"/>
        <v>0.163703645432725</v>
      </c>
      <c r="W551">
        <v>551</v>
      </c>
      <c r="X551">
        <f t="shared" si="162"/>
        <v>550</v>
      </c>
      <c r="Y551">
        <f t="shared" si="163"/>
        <v>1.69292537651143</v>
      </c>
      <c r="Z551">
        <f t="shared" si="164"/>
        <v>0.163703645432725</v>
      </c>
      <c r="AA551">
        <v>551</v>
      </c>
      <c r="AB551">
        <f t="shared" si="165"/>
        <v>550</v>
      </c>
      <c r="AC551">
        <f t="shared" si="166"/>
        <v>1.5</v>
      </c>
      <c r="AD551">
        <f t="shared" si="167"/>
        <v>0.5</v>
      </c>
    </row>
    <row r="552" spans="7:30" x14ac:dyDescent="0.35">
      <c r="G552">
        <v>552</v>
      </c>
      <c r="H552">
        <f t="shared" si="150"/>
        <v>551</v>
      </c>
      <c r="I552">
        <f t="shared" si="151"/>
        <v>0.7882689556509056</v>
      </c>
      <c r="J552">
        <f t="shared" si="152"/>
        <v>2</v>
      </c>
      <c r="K552">
        <v>552</v>
      </c>
      <c r="L552">
        <f t="shared" si="153"/>
        <v>551</v>
      </c>
      <c r="M552">
        <f t="shared" si="154"/>
        <v>0.7882689556509056</v>
      </c>
      <c r="N552">
        <f t="shared" si="155"/>
        <v>2</v>
      </c>
      <c r="O552">
        <v>552</v>
      </c>
      <c r="P552">
        <f t="shared" si="156"/>
        <v>551</v>
      </c>
      <c r="Q552">
        <f t="shared" si="157"/>
        <v>1.5</v>
      </c>
      <c r="R552">
        <f t="shared" si="158"/>
        <v>1.5</v>
      </c>
      <c r="S552">
        <v>552</v>
      </c>
      <c r="T552">
        <f t="shared" si="159"/>
        <v>551</v>
      </c>
      <c r="U552">
        <f t="shared" si="160"/>
        <v>0.6938875978406589</v>
      </c>
      <c r="V552">
        <f t="shared" si="161"/>
        <v>0.83629635456727502</v>
      </c>
      <c r="W552">
        <v>552</v>
      </c>
      <c r="X552">
        <f t="shared" si="162"/>
        <v>551</v>
      </c>
      <c r="Y552">
        <f t="shared" si="163"/>
        <v>1.693887597840664</v>
      </c>
      <c r="Z552">
        <f t="shared" si="164"/>
        <v>0.83629635456727502</v>
      </c>
      <c r="AA552">
        <v>552</v>
      </c>
      <c r="AB552">
        <f t="shared" si="165"/>
        <v>551</v>
      </c>
      <c r="AC552">
        <f t="shared" si="166"/>
        <v>1.5</v>
      </c>
      <c r="AD552">
        <f t="shared" si="167"/>
        <v>0.5</v>
      </c>
    </row>
    <row r="553" spans="7:30" x14ac:dyDescent="0.35">
      <c r="G553">
        <v>553</v>
      </c>
      <c r="H553">
        <f t="shared" si="150"/>
        <v>552</v>
      </c>
      <c r="I553">
        <f t="shared" si="151"/>
        <v>0.7896995708154263</v>
      </c>
      <c r="J553">
        <f t="shared" si="152"/>
        <v>1</v>
      </c>
      <c r="K553">
        <v>553</v>
      </c>
      <c r="L553">
        <f t="shared" si="153"/>
        <v>552</v>
      </c>
      <c r="M553">
        <f t="shared" si="154"/>
        <v>0.7896995708154263</v>
      </c>
      <c r="N553">
        <f t="shared" si="155"/>
        <v>1</v>
      </c>
      <c r="O553">
        <v>553</v>
      </c>
      <c r="P553">
        <f t="shared" si="156"/>
        <v>552</v>
      </c>
      <c r="Q553">
        <f t="shared" si="157"/>
        <v>1.5</v>
      </c>
      <c r="R553">
        <f t="shared" si="158"/>
        <v>1.5</v>
      </c>
      <c r="S553">
        <v>553</v>
      </c>
      <c r="T553">
        <f t="shared" si="159"/>
        <v>552</v>
      </c>
      <c r="U553">
        <f t="shared" si="160"/>
        <v>0.69484981916989297</v>
      </c>
      <c r="V553">
        <f t="shared" si="161"/>
        <v>0.163703645432725</v>
      </c>
      <c r="W553">
        <v>553</v>
      </c>
      <c r="X553">
        <f t="shared" si="162"/>
        <v>552</v>
      </c>
      <c r="Y553">
        <f t="shared" si="163"/>
        <v>1.6948498191698982</v>
      </c>
      <c r="Z553">
        <f t="shared" si="164"/>
        <v>0.163703645432725</v>
      </c>
      <c r="AA553">
        <v>553</v>
      </c>
      <c r="AB553">
        <f t="shared" si="165"/>
        <v>552</v>
      </c>
      <c r="AC553">
        <f t="shared" si="166"/>
        <v>1.5</v>
      </c>
      <c r="AD553">
        <f t="shared" si="167"/>
        <v>0.5</v>
      </c>
    </row>
    <row r="554" spans="7:30" x14ac:dyDescent="0.35">
      <c r="G554">
        <v>554</v>
      </c>
      <c r="H554">
        <f t="shared" si="150"/>
        <v>553</v>
      </c>
      <c r="I554">
        <f t="shared" si="151"/>
        <v>0.791130185979947</v>
      </c>
      <c r="J554">
        <f t="shared" si="152"/>
        <v>2</v>
      </c>
      <c r="K554">
        <v>554</v>
      </c>
      <c r="L554">
        <f t="shared" si="153"/>
        <v>553</v>
      </c>
      <c r="M554">
        <f t="shared" si="154"/>
        <v>0.791130185979947</v>
      </c>
      <c r="N554">
        <f t="shared" si="155"/>
        <v>2</v>
      </c>
      <c r="O554">
        <v>554</v>
      </c>
      <c r="P554">
        <f t="shared" si="156"/>
        <v>553</v>
      </c>
      <c r="Q554">
        <f t="shared" si="157"/>
        <v>1.5</v>
      </c>
      <c r="R554">
        <f t="shared" si="158"/>
        <v>1.5</v>
      </c>
      <c r="S554">
        <v>554</v>
      </c>
      <c r="T554">
        <f t="shared" si="159"/>
        <v>553</v>
      </c>
      <c r="U554">
        <f t="shared" si="160"/>
        <v>0.69581204049912693</v>
      </c>
      <c r="V554">
        <f t="shared" si="161"/>
        <v>0.83629635456727502</v>
      </c>
      <c r="W554">
        <v>554</v>
      </c>
      <c r="X554">
        <f t="shared" si="162"/>
        <v>553</v>
      </c>
      <c r="Y554">
        <f t="shared" si="163"/>
        <v>1.6958120404991321</v>
      </c>
      <c r="Z554">
        <f t="shared" si="164"/>
        <v>0.83629635456727502</v>
      </c>
      <c r="AA554">
        <v>554</v>
      </c>
      <c r="AB554">
        <f t="shared" si="165"/>
        <v>553</v>
      </c>
      <c r="AC554">
        <f t="shared" si="166"/>
        <v>1.5</v>
      </c>
      <c r="AD554">
        <f t="shared" si="167"/>
        <v>0.5</v>
      </c>
    </row>
    <row r="555" spans="7:30" x14ac:dyDescent="0.35">
      <c r="G555">
        <v>555</v>
      </c>
      <c r="H555">
        <f t="shared" si="150"/>
        <v>554</v>
      </c>
      <c r="I555">
        <f t="shared" si="151"/>
        <v>0.7925608011444677</v>
      </c>
      <c r="J555">
        <f t="shared" si="152"/>
        <v>1</v>
      </c>
      <c r="K555">
        <v>555</v>
      </c>
      <c r="L555">
        <f t="shared" si="153"/>
        <v>554</v>
      </c>
      <c r="M555">
        <f t="shared" si="154"/>
        <v>0.7925608011444677</v>
      </c>
      <c r="N555">
        <f t="shared" si="155"/>
        <v>1</v>
      </c>
      <c r="O555">
        <v>555</v>
      </c>
      <c r="P555">
        <f t="shared" si="156"/>
        <v>554</v>
      </c>
      <c r="Q555">
        <f t="shared" si="157"/>
        <v>1.5</v>
      </c>
      <c r="R555">
        <f t="shared" si="158"/>
        <v>1.5</v>
      </c>
      <c r="S555">
        <v>555</v>
      </c>
      <c r="T555">
        <f t="shared" si="159"/>
        <v>554</v>
      </c>
      <c r="U555">
        <f t="shared" si="160"/>
        <v>0.696774261828361</v>
      </c>
      <c r="V555">
        <f t="shared" si="161"/>
        <v>0.163703645432725</v>
      </c>
      <c r="W555">
        <v>555</v>
      </c>
      <c r="X555">
        <f t="shared" si="162"/>
        <v>554</v>
      </c>
      <c r="Y555">
        <f t="shared" si="163"/>
        <v>1.6967742618283661</v>
      </c>
      <c r="Z555">
        <f t="shared" si="164"/>
        <v>0.163703645432725</v>
      </c>
      <c r="AA555">
        <v>555</v>
      </c>
      <c r="AB555">
        <f t="shared" si="165"/>
        <v>554</v>
      </c>
      <c r="AC555">
        <f t="shared" si="166"/>
        <v>1.5</v>
      </c>
      <c r="AD555">
        <f t="shared" si="167"/>
        <v>0.5</v>
      </c>
    </row>
    <row r="556" spans="7:30" x14ac:dyDescent="0.35">
      <c r="G556">
        <v>556</v>
      </c>
      <c r="H556">
        <f t="shared" si="150"/>
        <v>555</v>
      </c>
      <c r="I556">
        <f t="shared" si="151"/>
        <v>0.7939914163089884</v>
      </c>
      <c r="J556">
        <f t="shared" si="152"/>
        <v>2</v>
      </c>
      <c r="K556">
        <v>556</v>
      </c>
      <c r="L556">
        <f t="shared" si="153"/>
        <v>555</v>
      </c>
      <c r="M556">
        <f t="shared" si="154"/>
        <v>0.7939914163089884</v>
      </c>
      <c r="N556">
        <f t="shared" si="155"/>
        <v>2</v>
      </c>
      <c r="O556">
        <v>556</v>
      </c>
      <c r="P556">
        <f t="shared" si="156"/>
        <v>555</v>
      </c>
      <c r="Q556">
        <f t="shared" si="157"/>
        <v>1.5</v>
      </c>
      <c r="R556">
        <f t="shared" si="158"/>
        <v>1.5</v>
      </c>
      <c r="S556">
        <v>556</v>
      </c>
      <c r="T556">
        <f t="shared" si="159"/>
        <v>555</v>
      </c>
      <c r="U556">
        <f t="shared" si="160"/>
        <v>0.69773648315759496</v>
      </c>
      <c r="V556">
        <f t="shared" si="161"/>
        <v>0.83629635456727502</v>
      </c>
      <c r="W556">
        <v>556</v>
      </c>
      <c r="X556">
        <f t="shared" si="162"/>
        <v>555</v>
      </c>
      <c r="Y556">
        <f t="shared" si="163"/>
        <v>1.6977364831576001</v>
      </c>
      <c r="Z556">
        <f t="shared" si="164"/>
        <v>0.83629635456727502</v>
      </c>
      <c r="AA556">
        <v>556</v>
      </c>
      <c r="AB556">
        <f t="shared" si="165"/>
        <v>555</v>
      </c>
      <c r="AC556">
        <f t="shared" si="166"/>
        <v>1.5</v>
      </c>
      <c r="AD556">
        <f t="shared" si="167"/>
        <v>0.5</v>
      </c>
    </row>
    <row r="557" spans="7:30" x14ac:dyDescent="0.35">
      <c r="G557">
        <v>557</v>
      </c>
      <c r="H557">
        <f t="shared" si="150"/>
        <v>556</v>
      </c>
      <c r="I557">
        <f t="shared" si="151"/>
        <v>0.79542203147350909</v>
      </c>
      <c r="J557">
        <f t="shared" si="152"/>
        <v>1</v>
      </c>
      <c r="K557">
        <v>557</v>
      </c>
      <c r="L557">
        <f t="shared" si="153"/>
        <v>556</v>
      </c>
      <c r="M557">
        <f t="shared" si="154"/>
        <v>0.79542203147350909</v>
      </c>
      <c r="N557">
        <f t="shared" si="155"/>
        <v>1</v>
      </c>
      <c r="O557">
        <v>557</v>
      </c>
      <c r="P557">
        <f t="shared" si="156"/>
        <v>556</v>
      </c>
      <c r="Q557">
        <f t="shared" si="157"/>
        <v>1.5</v>
      </c>
      <c r="R557">
        <f t="shared" si="158"/>
        <v>1.5</v>
      </c>
      <c r="S557">
        <v>557</v>
      </c>
      <c r="T557">
        <f t="shared" si="159"/>
        <v>556</v>
      </c>
      <c r="U557">
        <f t="shared" si="160"/>
        <v>0.69869870448682891</v>
      </c>
      <c r="V557">
        <f t="shared" si="161"/>
        <v>0.163703645432725</v>
      </c>
      <c r="W557">
        <v>557</v>
      </c>
      <c r="X557">
        <f t="shared" si="162"/>
        <v>556</v>
      </c>
      <c r="Y557">
        <f t="shared" si="163"/>
        <v>1.698698704486834</v>
      </c>
      <c r="Z557">
        <f t="shared" si="164"/>
        <v>0.163703645432725</v>
      </c>
      <c r="AA557">
        <v>557</v>
      </c>
      <c r="AB557">
        <f t="shared" si="165"/>
        <v>556</v>
      </c>
      <c r="AC557">
        <f t="shared" si="166"/>
        <v>1.5</v>
      </c>
      <c r="AD557">
        <f t="shared" si="167"/>
        <v>0.5</v>
      </c>
    </row>
    <row r="558" spans="7:30" x14ac:dyDescent="0.35">
      <c r="G558">
        <v>558</v>
      </c>
      <c r="H558">
        <f t="shared" si="150"/>
        <v>557</v>
      </c>
      <c r="I558">
        <f t="shared" si="151"/>
        <v>0.79685264663802979</v>
      </c>
      <c r="J558">
        <f t="shared" si="152"/>
        <v>2</v>
      </c>
      <c r="K558">
        <v>558</v>
      </c>
      <c r="L558">
        <f t="shared" si="153"/>
        <v>557</v>
      </c>
      <c r="M558">
        <f t="shared" si="154"/>
        <v>0.79685264663802979</v>
      </c>
      <c r="N558">
        <f t="shared" si="155"/>
        <v>2</v>
      </c>
      <c r="O558">
        <v>558</v>
      </c>
      <c r="P558">
        <f t="shared" si="156"/>
        <v>557</v>
      </c>
      <c r="Q558">
        <f t="shared" si="157"/>
        <v>1.5</v>
      </c>
      <c r="R558">
        <f t="shared" si="158"/>
        <v>1.5</v>
      </c>
      <c r="S558">
        <v>558</v>
      </c>
      <c r="T558">
        <f t="shared" si="159"/>
        <v>557</v>
      </c>
      <c r="U558">
        <f t="shared" si="160"/>
        <v>0.69966092581606298</v>
      </c>
      <c r="V558">
        <f t="shared" si="161"/>
        <v>0.83629635456727502</v>
      </c>
      <c r="W558">
        <v>558</v>
      </c>
      <c r="X558">
        <f t="shared" si="162"/>
        <v>557</v>
      </c>
      <c r="Y558">
        <f t="shared" si="163"/>
        <v>1.699660925816068</v>
      </c>
      <c r="Z558">
        <f t="shared" si="164"/>
        <v>0.83629635456727502</v>
      </c>
      <c r="AA558">
        <v>558</v>
      </c>
      <c r="AB558">
        <f t="shared" si="165"/>
        <v>557</v>
      </c>
      <c r="AC558">
        <f t="shared" si="166"/>
        <v>1.5</v>
      </c>
      <c r="AD558">
        <f t="shared" si="167"/>
        <v>0.5</v>
      </c>
    </row>
    <row r="559" spans="7:30" x14ac:dyDescent="0.35">
      <c r="G559">
        <v>559</v>
      </c>
      <c r="H559">
        <f t="shared" si="150"/>
        <v>558</v>
      </c>
      <c r="I559">
        <f t="shared" si="151"/>
        <v>0.79828326180255049</v>
      </c>
      <c r="J559">
        <f t="shared" si="152"/>
        <v>1</v>
      </c>
      <c r="K559">
        <v>559</v>
      </c>
      <c r="L559">
        <f t="shared" si="153"/>
        <v>558</v>
      </c>
      <c r="M559">
        <f t="shared" si="154"/>
        <v>0.79828326180255049</v>
      </c>
      <c r="N559">
        <f t="shared" si="155"/>
        <v>1</v>
      </c>
      <c r="O559">
        <v>559</v>
      </c>
      <c r="P559">
        <f t="shared" si="156"/>
        <v>558</v>
      </c>
      <c r="Q559">
        <f t="shared" si="157"/>
        <v>1.5</v>
      </c>
      <c r="R559">
        <f t="shared" si="158"/>
        <v>1.5</v>
      </c>
      <c r="S559">
        <v>559</v>
      </c>
      <c r="T559">
        <f t="shared" si="159"/>
        <v>558</v>
      </c>
      <c r="U559">
        <f t="shared" si="160"/>
        <v>0.70062314714529694</v>
      </c>
      <c r="V559">
        <f t="shared" si="161"/>
        <v>0.163703645432725</v>
      </c>
      <c r="W559">
        <v>559</v>
      </c>
      <c r="X559">
        <f t="shared" si="162"/>
        <v>558</v>
      </c>
      <c r="Y559">
        <f t="shared" si="163"/>
        <v>1.7006231471453019</v>
      </c>
      <c r="Z559">
        <f t="shared" si="164"/>
        <v>0.163703645432725</v>
      </c>
      <c r="AA559">
        <v>559</v>
      </c>
      <c r="AB559">
        <f t="shared" si="165"/>
        <v>558</v>
      </c>
      <c r="AC559">
        <f t="shared" si="166"/>
        <v>1.5</v>
      </c>
      <c r="AD559">
        <f t="shared" si="167"/>
        <v>0.5</v>
      </c>
    </row>
    <row r="560" spans="7:30" x14ac:dyDescent="0.35">
      <c r="G560">
        <v>560</v>
      </c>
      <c r="H560">
        <f t="shared" si="150"/>
        <v>559</v>
      </c>
      <c r="I560">
        <f t="shared" si="151"/>
        <v>0.79971387696707119</v>
      </c>
      <c r="J560">
        <f t="shared" si="152"/>
        <v>2</v>
      </c>
      <c r="K560">
        <v>560</v>
      </c>
      <c r="L560">
        <f t="shared" si="153"/>
        <v>559</v>
      </c>
      <c r="M560">
        <f t="shared" si="154"/>
        <v>0.79971387696707119</v>
      </c>
      <c r="N560">
        <f t="shared" si="155"/>
        <v>2</v>
      </c>
      <c r="O560">
        <v>560</v>
      </c>
      <c r="P560">
        <f t="shared" si="156"/>
        <v>559</v>
      </c>
      <c r="Q560">
        <f t="shared" si="157"/>
        <v>1.5</v>
      </c>
      <c r="R560">
        <f t="shared" si="158"/>
        <v>1.5</v>
      </c>
      <c r="S560">
        <v>560</v>
      </c>
      <c r="T560">
        <f t="shared" si="159"/>
        <v>559</v>
      </c>
      <c r="U560">
        <f t="shared" si="160"/>
        <v>0.7015853684745309</v>
      </c>
      <c r="V560">
        <f t="shared" si="161"/>
        <v>0.83629635456727502</v>
      </c>
      <c r="W560">
        <v>560</v>
      </c>
      <c r="X560">
        <f t="shared" si="162"/>
        <v>559</v>
      </c>
      <c r="Y560">
        <f t="shared" si="163"/>
        <v>1.7015853684745359</v>
      </c>
      <c r="Z560">
        <f t="shared" si="164"/>
        <v>0.83629635456727502</v>
      </c>
      <c r="AA560">
        <v>560</v>
      </c>
      <c r="AB560">
        <f t="shared" si="165"/>
        <v>559</v>
      </c>
      <c r="AC560">
        <f t="shared" si="166"/>
        <v>1.5</v>
      </c>
      <c r="AD560">
        <f t="shared" si="167"/>
        <v>0.5</v>
      </c>
    </row>
    <row r="561" spans="7:30" x14ac:dyDescent="0.35">
      <c r="G561">
        <v>561</v>
      </c>
      <c r="H561">
        <f t="shared" si="150"/>
        <v>560</v>
      </c>
      <c r="I561">
        <f t="shared" si="151"/>
        <v>0.80114449213159189</v>
      </c>
      <c r="J561">
        <f t="shared" si="152"/>
        <v>1</v>
      </c>
      <c r="K561">
        <v>561</v>
      </c>
      <c r="L561">
        <f t="shared" si="153"/>
        <v>560</v>
      </c>
      <c r="M561">
        <f t="shared" si="154"/>
        <v>0.80114449213159189</v>
      </c>
      <c r="N561">
        <f t="shared" si="155"/>
        <v>1</v>
      </c>
      <c r="O561">
        <v>561</v>
      </c>
      <c r="P561">
        <f t="shared" si="156"/>
        <v>560</v>
      </c>
      <c r="Q561">
        <f t="shared" si="157"/>
        <v>1.5</v>
      </c>
      <c r="R561">
        <f t="shared" si="158"/>
        <v>1.5</v>
      </c>
      <c r="S561">
        <v>561</v>
      </c>
      <c r="T561">
        <f t="shared" si="159"/>
        <v>560</v>
      </c>
      <c r="U561">
        <f t="shared" si="160"/>
        <v>0.70254758980376497</v>
      </c>
      <c r="V561">
        <f t="shared" si="161"/>
        <v>0.163703645432725</v>
      </c>
      <c r="W561">
        <v>561</v>
      </c>
      <c r="X561">
        <f t="shared" si="162"/>
        <v>560</v>
      </c>
      <c r="Y561">
        <f t="shared" si="163"/>
        <v>1.7025475898037701</v>
      </c>
      <c r="Z561">
        <f t="shared" si="164"/>
        <v>0.163703645432725</v>
      </c>
      <c r="AA561">
        <v>561</v>
      </c>
      <c r="AB561">
        <f t="shared" si="165"/>
        <v>560</v>
      </c>
      <c r="AC561">
        <f t="shared" si="166"/>
        <v>1.5</v>
      </c>
      <c r="AD561">
        <f t="shared" si="167"/>
        <v>0.5</v>
      </c>
    </row>
    <row r="562" spans="7:30" x14ac:dyDescent="0.35">
      <c r="G562">
        <v>562</v>
      </c>
      <c r="H562">
        <f t="shared" si="150"/>
        <v>561</v>
      </c>
      <c r="I562">
        <f t="shared" si="151"/>
        <v>0.80257510729611259</v>
      </c>
      <c r="J562">
        <f t="shared" si="152"/>
        <v>2</v>
      </c>
      <c r="K562">
        <v>562</v>
      </c>
      <c r="L562">
        <f t="shared" si="153"/>
        <v>561</v>
      </c>
      <c r="M562">
        <f t="shared" si="154"/>
        <v>0.80257510729611259</v>
      </c>
      <c r="N562">
        <f t="shared" si="155"/>
        <v>2</v>
      </c>
      <c r="O562">
        <v>562</v>
      </c>
      <c r="P562">
        <f t="shared" si="156"/>
        <v>561</v>
      </c>
      <c r="Q562">
        <f t="shared" si="157"/>
        <v>1.5</v>
      </c>
      <c r="R562">
        <f t="shared" si="158"/>
        <v>1.5</v>
      </c>
      <c r="S562">
        <v>562</v>
      </c>
      <c r="T562">
        <f t="shared" si="159"/>
        <v>561</v>
      </c>
      <c r="U562">
        <f t="shared" si="160"/>
        <v>0.70350981113299893</v>
      </c>
      <c r="V562">
        <f t="shared" si="161"/>
        <v>0.83629635456727502</v>
      </c>
      <c r="W562">
        <v>562</v>
      </c>
      <c r="X562">
        <f t="shared" si="162"/>
        <v>561</v>
      </c>
      <c r="Y562">
        <f t="shared" si="163"/>
        <v>1.703509811133004</v>
      </c>
      <c r="Z562">
        <f t="shared" si="164"/>
        <v>0.83629635456727502</v>
      </c>
      <c r="AA562">
        <v>562</v>
      </c>
      <c r="AB562">
        <f t="shared" si="165"/>
        <v>561</v>
      </c>
      <c r="AC562">
        <f t="shared" si="166"/>
        <v>1.5</v>
      </c>
      <c r="AD562">
        <f t="shared" si="167"/>
        <v>0.5</v>
      </c>
    </row>
    <row r="563" spans="7:30" x14ac:dyDescent="0.35">
      <c r="G563">
        <v>563</v>
      </c>
      <c r="H563">
        <f t="shared" si="150"/>
        <v>562</v>
      </c>
      <c r="I563">
        <f t="shared" si="151"/>
        <v>0.80400572246063329</v>
      </c>
      <c r="J563">
        <f t="shared" si="152"/>
        <v>1</v>
      </c>
      <c r="K563">
        <v>563</v>
      </c>
      <c r="L563">
        <f t="shared" si="153"/>
        <v>562</v>
      </c>
      <c r="M563">
        <f t="shared" si="154"/>
        <v>0.80400572246063329</v>
      </c>
      <c r="N563">
        <f t="shared" si="155"/>
        <v>1</v>
      </c>
      <c r="O563">
        <v>563</v>
      </c>
      <c r="P563">
        <f t="shared" si="156"/>
        <v>562</v>
      </c>
      <c r="Q563">
        <f t="shared" si="157"/>
        <v>1.5</v>
      </c>
      <c r="R563">
        <f t="shared" si="158"/>
        <v>1.5</v>
      </c>
      <c r="S563">
        <v>563</v>
      </c>
      <c r="T563">
        <f t="shared" si="159"/>
        <v>562</v>
      </c>
      <c r="U563">
        <f t="shared" si="160"/>
        <v>0.704472032462233</v>
      </c>
      <c r="V563">
        <f t="shared" si="161"/>
        <v>0.163703645432725</v>
      </c>
      <c r="W563">
        <v>563</v>
      </c>
      <c r="X563">
        <f t="shared" si="162"/>
        <v>562</v>
      </c>
      <c r="Y563">
        <f t="shared" si="163"/>
        <v>1.7044720324622382</v>
      </c>
      <c r="Z563">
        <f t="shared" si="164"/>
        <v>0.163703645432725</v>
      </c>
      <c r="AA563">
        <v>563</v>
      </c>
      <c r="AB563">
        <f t="shared" si="165"/>
        <v>562</v>
      </c>
      <c r="AC563">
        <f t="shared" si="166"/>
        <v>1.5</v>
      </c>
      <c r="AD563">
        <f t="shared" si="167"/>
        <v>0.5</v>
      </c>
    </row>
    <row r="564" spans="7:30" x14ac:dyDescent="0.35">
      <c r="G564">
        <v>564</v>
      </c>
      <c r="H564">
        <f t="shared" si="150"/>
        <v>563</v>
      </c>
      <c r="I564">
        <f t="shared" si="151"/>
        <v>0.80543633762515399</v>
      </c>
      <c r="J564">
        <f t="shared" si="152"/>
        <v>2</v>
      </c>
      <c r="K564">
        <v>564</v>
      </c>
      <c r="L564">
        <f t="shared" si="153"/>
        <v>563</v>
      </c>
      <c r="M564">
        <f t="shared" si="154"/>
        <v>0.80543633762515399</v>
      </c>
      <c r="N564">
        <f t="shared" si="155"/>
        <v>2</v>
      </c>
      <c r="O564">
        <v>564</v>
      </c>
      <c r="P564">
        <f t="shared" si="156"/>
        <v>563</v>
      </c>
      <c r="Q564">
        <f t="shared" si="157"/>
        <v>1.5</v>
      </c>
      <c r="R564">
        <f t="shared" si="158"/>
        <v>1.5</v>
      </c>
      <c r="S564">
        <v>564</v>
      </c>
      <c r="T564">
        <f t="shared" si="159"/>
        <v>563</v>
      </c>
      <c r="U564">
        <f t="shared" si="160"/>
        <v>0.70543425379146696</v>
      </c>
      <c r="V564">
        <f t="shared" si="161"/>
        <v>0.83629635456727502</v>
      </c>
      <c r="W564">
        <v>564</v>
      </c>
      <c r="X564">
        <f t="shared" si="162"/>
        <v>563</v>
      </c>
      <c r="Y564">
        <f t="shared" si="163"/>
        <v>1.7054342537914722</v>
      </c>
      <c r="Z564">
        <f t="shared" si="164"/>
        <v>0.83629635456727502</v>
      </c>
      <c r="AA564">
        <v>564</v>
      </c>
      <c r="AB564">
        <f t="shared" si="165"/>
        <v>563</v>
      </c>
      <c r="AC564">
        <f t="shared" si="166"/>
        <v>1.5</v>
      </c>
      <c r="AD564">
        <f t="shared" si="167"/>
        <v>0.5</v>
      </c>
    </row>
    <row r="565" spans="7:30" x14ac:dyDescent="0.35">
      <c r="G565">
        <v>565</v>
      </c>
      <c r="H565">
        <f t="shared" si="150"/>
        <v>564</v>
      </c>
      <c r="I565">
        <f t="shared" si="151"/>
        <v>0.8068669527896748</v>
      </c>
      <c r="J565">
        <f t="shared" si="152"/>
        <v>1</v>
      </c>
      <c r="K565">
        <v>565</v>
      </c>
      <c r="L565">
        <f t="shared" si="153"/>
        <v>564</v>
      </c>
      <c r="M565">
        <f t="shared" si="154"/>
        <v>0.8068669527896748</v>
      </c>
      <c r="N565">
        <f t="shared" si="155"/>
        <v>1</v>
      </c>
      <c r="O565">
        <v>565</v>
      </c>
      <c r="P565">
        <f t="shared" si="156"/>
        <v>564</v>
      </c>
      <c r="Q565">
        <f t="shared" si="157"/>
        <v>1.5</v>
      </c>
      <c r="R565">
        <f t="shared" si="158"/>
        <v>1.5</v>
      </c>
      <c r="S565">
        <v>565</v>
      </c>
      <c r="T565">
        <f t="shared" si="159"/>
        <v>564</v>
      </c>
      <c r="U565">
        <f t="shared" si="160"/>
        <v>0.70639647512070092</v>
      </c>
      <c r="V565">
        <f t="shared" si="161"/>
        <v>0.163703645432725</v>
      </c>
      <c r="W565">
        <v>565</v>
      </c>
      <c r="X565">
        <f t="shared" si="162"/>
        <v>564</v>
      </c>
      <c r="Y565">
        <f t="shared" si="163"/>
        <v>1.7063964751207061</v>
      </c>
      <c r="Z565">
        <f t="shared" si="164"/>
        <v>0.163703645432725</v>
      </c>
      <c r="AA565">
        <v>565</v>
      </c>
      <c r="AB565">
        <f t="shared" si="165"/>
        <v>564</v>
      </c>
      <c r="AC565">
        <f t="shared" si="166"/>
        <v>1.5</v>
      </c>
      <c r="AD565">
        <f t="shared" si="167"/>
        <v>0.5</v>
      </c>
    </row>
    <row r="566" spans="7:30" x14ac:dyDescent="0.35">
      <c r="G566">
        <v>566</v>
      </c>
      <c r="H566">
        <f t="shared" si="150"/>
        <v>565</v>
      </c>
      <c r="I566">
        <f t="shared" si="151"/>
        <v>0.80829756795419549</v>
      </c>
      <c r="J566">
        <f t="shared" si="152"/>
        <v>2</v>
      </c>
      <c r="K566">
        <v>566</v>
      </c>
      <c r="L566">
        <f t="shared" si="153"/>
        <v>565</v>
      </c>
      <c r="M566">
        <f t="shared" si="154"/>
        <v>0.80829756795419549</v>
      </c>
      <c r="N566">
        <f t="shared" si="155"/>
        <v>2</v>
      </c>
      <c r="O566">
        <v>566</v>
      </c>
      <c r="P566">
        <f t="shared" si="156"/>
        <v>565</v>
      </c>
      <c r="Q566">
        <f t="shared" si="157"/>
        <v>1.5</v>
      </c>
      <c r="R566">
        <f t="shared" si="158"/>
        <v>1.5</v>
      </c>
      <c r="S566">
        <v>566</v>
      </c>
      <c r="T566">
        <f t="shared" si="159"/>
        <v>565</v>
      </c>
      <c r="U566">
        <f t="shared" si="160"/>
        <v>0.70735869644993499</v>
      </c>
      <c r="V566">
        <f t="shared" si="161"/>
        <v>0.83629635456727502</v>
      </c>
      <c r="W566">
        <v>566</v>
      </c>
      <c r="X566">
        <f t="shared" si="162"/>
        <v>565</v>
      </c>
      <c r="Y566">
        <f t="shared" si="163"/>
        <v>1.7073586964499401</v>
      </c>
      <c r="Z566">
        <f t="shared" si="164"/>
        <v>0.83629635456727502</v>
      </c>
      <c r="AA566">
        <v>566</v>
      </c>
      <c r="AB566">
        <f t="shared" si="165"/>
        <v>565</v>
      </c>
      <c r="AC566">
        <f t="shared" si="166"/>
        <v>1.5</v>
      </c>
      <c r="AD566">
        <f t="shared" si="167"/>
        <v>0.5</v>
      </c>
    </row>
    <row r="567" spans="7:30" x14ac:dyDescent="0.35">
      <c r="G567">
        <v>567</v>
      </c>
      <c r="H567">
        <f t="shared" si="150"/>
        <v>566</v>
      </c>
      <c r="I567">
        <f t="shared" si="151"/>
        <v>0.80972818311871619</v>
      </c>
      <c r="J567">
        <f t="shared" si="152"/>
        <v>1</v>
      </c>
      <c r="K567">
        <v>567</v>
      </c>
      <c r="L567">
        <f t="shared" si="153"/>
        <v>566</v>
      </c>
      <c r="M567">
        <f t="shared" si="154"/>
        <v>0.80972818311871619</v>
      </c>
      <c r="N567">
        <f t="shared" si="155"/>
        <v>1</v>
      </c>
      <c r="O567">
        <v>567</v>
      </c>
      <c r="P567">
        <f t="shared" si="156"/>
        <v>566</v>
      </c>
      <c r="Q567">
        <f t="shared" si="157"/>
        <v>1.5</v>
      </c>
      <c r="R567">
        <f t="shared" si="158"/>
        <v>1.5</v>
      </c>
      <c r="S567">
        <v>567</v>
      </c>
      <c r="T567">
        <f t="shared" si="159"/>
        <v>566</v>
      </c>
      <c r="U567">
        <f t="shared" si="160"/>
        <v>0.70832091777916895</v>
      </c>
      <c r="V567">
        <f t="shared" si="161"/>
        <v>0.163703645432725</v>
      </c>
      <c r="W567">
        <v>567</v>
      </c>
      <c r="X567">
        <f t="shared" si="162"/>
        <v>566</v>
      </c>
      <c r="Y567">
        <f t="shared" si="163"/>
        <v>1.7083209177791741</v>
      </c>
      <c r="Z567">
        <f t="shared" si="164"/>
        <v>0.163703645432725</v>
      </c>
      <c r="AA567">
        <v>567</v>
      </c>
      <c r="AB567">
        <f t="shared" si="165"/>
        <v>566</v>
      </c>
      <c r="AC567">
        <f t="shared" si="166"/>
        <v>1.5</v>
      </c>
      <c r="AD567">
        <f t="shared" si="167"/>
        <v>0.5</v>
      </c>
    </row>
    <row r="568" spans="7:30" x14ac:dyDescent="0.35">
      <c r="G568">
        <v>568</v>
      </c>
      <c r="H568">
        <f t="shared" si="150"/>
        <v>567</v>
      </c>
      <c r="I568">
        <f t="shared" si="151"/>
        <v>0.81115879828323689</v>
      </c>
      <c r="J568">
        <f t="shared" si="152"/>
        <v>2</v>
      </c>
      <c r="K568">
        <v>568</v>
      </c>
      <c r="L568">
        <f t="shared" si="153"/>
        <v>567</v>
      </c>
      <c r="M568">
        <f t="shared" si="154"/>
        <v>0.81115879828323689</v>
      </c>
      <c r="N568">
        <f t="shared" si="155"/>
        <v>2</v>
      </c>
      <c r="O568">
        <v>568</v>
      </c>
      <c r="P568">
        <f t="shared" si="156"/>
        <v>567</v>
      </c>
      <c r="Q568">
        <f t="shared" si="157"/>
        <v>1.5</v>
      </c>
      <c r="R568">
        <f t="shared" si="158"/>
        <v>1.5</v>
      </c>
      <c r="S568">
        <v>568</v>
      </c>
      <c r="T568">
        <f t="shared" si="159"/>
        <v>567</v>
      </c>
      <c r="U568">
        <f t="shared" si="160"/>
        <v>0.7092831391084029</v>
      </c>
      <c r="V568">
        <f t="shared" si="161"/>
        <v>0.83629635456727502</v>
      </c>
      <c r="W568">
        <v>568</v>
      </c>
      <c r="X568">
        <f t="shared" si="162"/>
        <v>567</v>
      </c>
      <c r="Y568">
        <f t="shared" si="163"/>
        <v>1.709283139108408</v>
      </c>
      <c r="Z568">
        <f t="shared" si="164"/>
        <v>0.83629635456727502</v>
      </c>
      <c r="AA568">
        <v>568</v>
      </c>
      <c r="AB568">
        <f t="shared" si="165"/>
        <v>567</v>
      </c>
      <c r="AC568">
        <f t="shared" si="166"/>
        <v>1.5</v>
      </c>
      <c r="AD568">
        <f t="shared" si="167"/>
        <v>0.5</v>
      </c>
    </row>
    <row r="569" spans="7:30" x14ac:dyDescent="0.35">
      <c r="G569">
        <v>569</v>
      </c>
      <c r="H569">
        <f t="shared" si="150"/>
        <v>568</v>
      </c>
      <c r="I569">
        <f t="shared" si="151"/>
        <v>0.81258941344775759</v>
      </c>
      <c r="J569">
        <f t="shared" si="152"/>
        <v>1</v>
      </c>
      <c r="K569">
        <v>569</v>
      </c>
      <c r="L569">
        <f t="shared" si="153"/>
        <v>568</v>
      </c>
      <c r="M569">
        <f t="shared" si="154"/>
        <v>0.81258941344775759</v>
      </c>
      <c r="N569">
        <f t="shared" si="155"/>
        <v>1</v>
      </c>
      <c r="O569">
        <v>569</v>
      </c>
      <c r="P569">
        <f t="shared" si="156"/>
        <v>568</v>
      </c>
      <c r="Q569">
        <f t="shared" si="157"/>
        <v>1.5</v>
      </c>
      <c r="R569">
        <f t="shared" si="158"/>
        <v>1.5</v>
      </c>
      <c r="S569">
        <v>569</v>
      </c>
      <c r="T569">
        <f t="shared" si="159"/>
        <v>568</v>
      </c>
      <c r="U569">
        <f t="shared" si="160"/>
        <v>0.71024536043763697</v>
      </c>
      <c r="V569">
        <f t="shared" si="161"/>
        <v>0.163703645432725</v>
      </c>
      <c r="W569">
        <v>569</v>
      </c>
      <c r="X569">
        <f t="shared" si="162"/>
        <v>568</v>
      </c>
      <c r="Y569">
        <f t="shared" si="163"/>
        <v>1.710245360437642</v>
      </c>
      <c r="Z569">
        <f t="shared" si="164"/>
        <v>0.163703645432725</v>
      </c>
      <c r="AA569">
        <v>569</v>
      </c>
      <c r="AB569">
        <f t="shared" si="165"/>
        <v>568</v>
      </c>
      <c r="AC569">
        <f t="shared" si="166"/>
        <v>1.5</v>
      </c>
      <c r="AD569">
        <f t="shared" si="167"/>
        <v>0.5</v>
      </c>
    </row>
    <row r="570" spans="7:30" x14ac:dyDescent="0.35">
      <c r="G570">
        <v>570</v>
      </c>
      <c r="H570">
        <f t="shared" si="150"/>
        <v>569</v>
      </c>
      <c r="I570">
        <f t="shared" si="151"/>
        <v>0.81402002861227829</v>
      </c>
      <c r="J570">
        <f t="shared" si="152"/>
        <v>2</v>
      </c>
      <c r="K570">
        <v>570</v>
      </c>
      <c r="L570">
        <f t="shared" si="153"/>
        <v>569</v>
      </c>
      <c r="M570">
        <f t="shared" si="154"/>
        <v>0.81402002861227829</v>
      </c>
      <c r="N570">
        <f t="shared" si="155"/>
        <v>2</v>
      </c>
      <c r="O570">
        <v>570</v>
      </c>
      <c r="P570">
        <f t="shared" si="156"/>
        <v>569</v>
      </c>
      <c r="Q570">
        <f t="shared" si="157"/>
        <v>1.5</v>
      </c>
      <c r="R570">
        <f t="shared" si="158"/>
        <v>1.5</v>
      </c>
      <c r="S570">
        <v>570</v>
      </c>
      <c r="T570">
        <f t="shared" si="159"/>
        <v>569</v>
      </c>
      <c r="U570">
        <f t="shared" si="160"/>
        <v>0.71120758176687093</v>
      </c>
      <c r="V570">
        <f t="shared" si="161"/>
        <v>0.83629635456727502</v>
      </c>
      <c r="W570">
        <v>570</v>
      </c>
      <c r="X570">
        <f t="shared" si="162"/>
        <v>569</v>
      </c>
      <c r="Y570">
        <f t="shared" si="163"/>
        <v>1.7112075817668759</v>
      </c>
      <c r="Z570">
        <f t="shared" si="164"/>
        <v>0.83629635456727502</v>
      </c>
      <c r="AA570">
        <v>570</v>
      </c>
      <c r="AB570">
        <f t="shared" si="165"/>
        <v>569</v>
      </c>
      <c r="AC570">
        <f t="shared" si="166"/>
        <v>1.5</v>
      </c>
      <c r="AD570">
        <f t="shared" si="167"/>
        <v>0.5</v>
      </c>
    </row>
    <row r="571" spans="7:30" x14ac:dyDescent="0.35">
      <c r="G571">
        <v>571</v>
      </c>
      <c r="H571">
        <f t="shared" si="150"/>
        <v>570</v>
      </c>
      <c r="I571">
        <f t="shared" si="151"/>
        <v>0.81545064377679899</v>
      </c>
      <c r="J571">
        <f t="shared" si="152"/>
        <v>1</v>
      </c>
      <c r="K571">
        <v>571</v>
      </c>
      <c r="L571">
        <f t="shared" si="153"/>
        <v>570</v>
      </c>
      <c r="M571">
        <f t="shared" si="154"/>
        <v>0.81545064377679899</v>
      </c>
      <c r="N571">
        <f t="shared" si="155"/>
        <v>1</v>
      </c>
      <c r="O571">
        <v>571</v>
      </c>
      <c r="P571">
        <f t="shared" si="156"/>
        <v>570</v>
      </c>
      <c r="Q571">
        <f t="shared" si="157"/>
        <v>1.5</v>
      </c>
      <c r="R571">
        <f t="shared" si="158"/>
        <v>1.5</v>
      </c>
      <c r="S571">
        <v>571</v>
      </c>
      <c r="T571">
        <f t="shared" si="159"/>
        <v>570</v>
      </c>
      <c r="U571">
        <f t="shared" si="160"/>
        <v>0.712169803096105</v>
      </c>
      <c r="V571">
        <f t="shared" si="161"/>
        <v>0.163703645432725</v>
      </c>
      <c r="W571">
        <v>571</v>
      </c>
      <c r="X571">
        <f t="shared" si="162"/>
        <v>570</v>
      </c>
      <c r="Y571">
        <f t="shared" si="163"/>
        <v>1.7121698030961101</v>
      </c>
      <c r="Z571">
        <f t="shared" si="164"/>
        <v>0.163703645432725</v>
      </c>
      <c r="AA571">
        <v>571</v>
      </c>
      <c r="AB571">
        <f t="shared" si="165"/>
        <v>570</v>
      </c>
      <c r="AC571">
        <f t="shared" si="166"/>
        <v>1.5</v>
      </c>
      <c r="AD571">
        <f t="shared" si="167"/>
        <v>0.5</v>
      </c>
    </row>
    <row r="572" spans="7:30" x14ac:dyDescent="0.35">
      <c r="G572">
        <v>572</v>
      </c>
      <c r="H572">
        <f t="shared" si="150"/>
        <v>571</v>
      </c>
      <c r="I572">
        <f t="shared" si="151"/>
        <v>0.81688125894131969</v>
      </c>
      <c r="J572">
        <f t="shared" si="152"/>
        <v>2</v>
      </c>
      <c r="K572">
        <v>572</v>
      </c>
      <c r="L572">
        <f t="shared" si="153"/>
        <v>571</v>
      </c>
      <c r="M572">
        <f t="shared" si="154"/>
        <v>0.81688125894131969</v>
      </c>
      <c r="N572">
        <f t="shared" si="155"/>
        <v>2</v>
      </c>
      <c r="O572">
        <v>572</v>
      </c>
      <c r="P572">
        <f t="shared" si="156"/>
        <v>571</v>
      </c>
      <c r="Q572">
        <f t="shared" si="157"/>
        <v>1.5</v>
      </c>
      <c r="R572">
        <f t="shared" si="158"/>
        <v>1.5</v>
      </c>
      <c r="S572">
        <v>572</v>
      </c>
      <c r="T572">
        <f t="shared" si="159"/>
        <v>571</v>
      </c>
      <c r="U572">
        <f t="shared" si="160"/>
        <v>0.71313202442533896</v>
      </c>
      <c r="V572">
        <f t="shared" si="161"/>
        <v>0.83629635456727502</v>
      </c>
      <c r="W572">
        <v>572</v>
      </c>
      <c r="X572">
        <f t="shared" si="162"/>
        <v>571</v>
      </c>
      <c r="Y572">
        <f t="shared" si="163"/>
        <v>1.7131320244253441</v>
      </c>
      <c r="Z572">
        <f t="shared" si="164"/>
        <v>0.83629635456727502</v>
      </c>
      <c r="AA572">
        <v>572</v>
      </c>
      <c r="AB572">
        <f t="shared" si="165"/>
        <v>571</v>
      </c>
      <c r="AC572">
        <f t="shared" si="166"/>
        <v>1.5</v>
      </c>
      <c r="AD572">
        <f t="shared" si="167"/>
        <v>0.5</v>
      </c>
    </row>
    <row r="573" spans="7:30" x14ac:dyDescent="0.35">
      <c r="G573">
        <v>573</v>
      </c>
      <c r="H573">
        <f t="shared" si="150"/>
        <v>572</v>
      </c>
      <c r="I573">
        <f t="shared" si="151"/>
        <v>0.81831187410584039</v>
      </c>
      <c r="J573">
        <f t="shared" si="152"/>
        <v>1</v>
      </c>
      <c r="K573">
        <v>573</v>
      </c>
      <c r="L573">
        <f t="shared" si="153"/>
        <v>572</v>
      </c>
      <c r="M573">
        <f t="shared" si="154"/>
        <v>0.81831187410584039</v>
      </c>
      <c r="N573">
        <f t="shared" si="155"/>
        <v>1</v>
      </c>
      <c r="O573">
        <v>573</v>
      </c>
      <c r="P573">
        <f t="shared" si="156"/>
        <v>572</v>
      </c>
      <c r="Q573">
        <f t="shared" si="157"/>
        <v>1.5</v>
      </c>
      <c r="R573">
        <f t="shared" si="158"/>
        <v>1.5</v>
      </c>
      <c r="S573">
        <v>573</v>
      </c>
      <c r="T573">
        <f t="shared" si="159"/>
        <v>572</v>
      </c>
      <c r="U573">
        <f t="shared" si="160"/>
        <v>0.71409424575457292</v>
      </c>
      <c r="V573">
        <f t="shared" si="161"/>
        <v>0.163703645432725</v>
      </c>
      <c r="W573">
        <v>573</v>
      </c>
      <c r="X573">
        <f t="shared" si="162"/>
        <v>572</v>
      </c>
      <c r="Y573">
        <f t="shared" si="163"/>
        <v>1.714094245754578</v>
      </c>
      <c r="Z573">
        <f t="shared" si="164"/>
        <v>0.163703645432725</v>
      </c>
      <c r="AA573">
        <v>573</v>
      </c>
      <c r="AB573">
        <f t="shared" si="165"/>
        <v>572</v>
      </c>
      <c r="AC573">
        <f t="shared" si="166"/>
        <v>1.5</v>
      </c>
      <c r="AD573">
        <f t="shared" si="167"/>
        <v>0.5</v>
      </c>
    </row>
    <row r="574" spans="7:30" x14ac:dyDescent="0.35">
      <c r="G574">
        <v>574</v>
      </c>
      <c r="H574">
        <f t="shared" si="150"/>
        <v>573</v>
      </c>
      <c r="I574">
        <f t="shared" si="151"/>
        <v>0.81974248927036109</v>
      </c>
      <c r="J574">
        <f t="shared" si="152"/>
        <v>2</v>
      </c>
      <c r="K574">
        <v>574</v>
      </c>
      <c r="L574">
        <f t="shared" si="153"/>
        <v>573</v>
      </c>
      <c r="M574">
        <f t="shared" si="154"/>
        <v>0.81974248927036109</v>
      </c>
      <c r="N574">
        <f t="shared" si="155"/>
        <v>2</v>
      </c>
      <c r="O574">
        <v>574</v>
      </c>
      <c r="P574">
        <f t="shared" si="156"/>
        <v>573</v>
      </c>
      <c r="Q574">
        <f t="shared" si="157"/>
        <v>1.5</v>
      </c>
      <c r="R574">
        <f t="shared" si="158"/>
        <v>1.5</v>
      </c>
      <c r="S574">
        <v>574</v>
      </c>
      <c r="T574">
        <f t="shared" si="159"/>
        <v>573</v>
      </c>
      <c r="U574">
        <f t="shared" si="160"/>
        <v>0.71505646708380699</v>
      </c>
      <c r="V574">
        <f t="shared" si="161"/>
        <v>0.83629635456727502</v>
      </c>
      <c r="W574">
        <v>574</v>
      </c>
      <c r="X574">
        <f t="shared" si="162"/>
        <v>573</v>
      </c>
      <c r="Y574">
        <f t="shared" si="163"/>
        <v>1.7150564670838122</v>
      </c>
      <c r="Z574">
        <f t="shared" si="164"/>
        <v>0.83629635456727502</v>
      </c>
      <c r="AA574">
        <v>574</v>
      </c>
      <c r="AB574">
        <f t="shared" si="165"/>
        <v>573</v>
      </c>
      <c r="AC574">
        <f t="shared" si="166"/>
        <v>1.5</v>
      </c>
      <c r="AD574">
        <f t="shared" si="167"/>
        <v>0.5</v>
      </c>
    </row>
    <row r="575" spans="7:30" x14ac:dyDescent="0.35">
      <c r="G575">
        <v>575</v>
      </c>
      <c r="H575">
        <f t="shared" si="150"/>
        <v>574</v>
      </c>
      <c r="I575">
        <f t="shared" si="151"/>
        <v>0.82117310443488178</v>
      </c>
      <c r="J575">
        <f t="shared" si="152"/>
        <v>1</v>
      </c>
      <c r="K575">
        <v>575</v>
      </c>
      <c r="L575">
        <f t="shared" si="153"/>
        <v>574</v>
      </c>
      <c r="M575">
        <f t="shared" si="154"/>
        <v>0.82117310443488178</v>
      </c>
      <c r="N575">
        <f t="shared" si="155"/>
        <v>1</v>
      </c>
      <c r="O575">
        <v>575</v>
      </c>
      <c r="P575">
        <f t="shared" si="156"/>
        <v>574</v>
      </c>
      <c r="Q575">
        <f t="shared" si="157"/>
        <v>1.5</v>
      </c>
      <c r="R575">
        <f t="shared" si="158"/>
        <v>1.5</v>
      </c>
      <c r="S575">
        <v>575</v>
      </c>
      <c r="T575">
        <f t="shared" si="159"/>
        <v>574</v>
      </c>
      <c r="U575">
        <f t="shared" si="160"/>
        <v>0.71601868841304095</v>
      </c>
      <c r="V575">
        <f t="shared" si="161"/>
        <v>0.163703645432725</v>
      </c>
      <c r="W575">
        <v>575</v>
      </c>
      <c r="X575">
        <f t="shared" si="162"/>
        <v>574</v>
      </c>
      <c r="Y575">
        <f t="shared" si="163"/>
        <v>1.7160186884130462</v>
      </c>
      <c r="Z575">
        <f t="shared" si="164"/>
        <v>0.163703645432725</v>
      </c>
      <c r="AA575">
        <v>575</v>
      </c>
      <c r="AB575">
        <f t="shared" si="165"/>
        <v>574</v>
      </c>
      <c r="AC575">
        <f t="shared" si="166"/>
        <v>1.5</v>
      </c>
      <c r="AD575">
        <f t="shared" si="167"/>
        <v>0.5</v>
      </c>
    </row>
    <row r="576" spans="7:30" x14ac:dyDescent="0.35">
      <c r="G576">
        <v>576</v>
      </c>
      <c r="H576">
        <f t="shared" si="150"/>
        <v>575</v>
      </c>
      <c r="I576">
        <f t="shared" si="151"/>
        <v>0.82260371959940248</v>
      </c>
      <c r="J576">
        <f t="shared" si="152"/>
        <v>2</v>
      </c>
      <c r="K576">
        <v>576</v>
      </c>
      <c r="L576">
        <f t="shared" si="153"/>
        <v>575</v>
      </c>
      <c r="M576">
        <f t="shared" si="154"/>
        <v>0.82260371959940248</v>
      </c>
      <c r="N576">
        <f t="shared" si="155"/>
        <v>2</v>
      </c>
      <c r="O576">
        <v>576</v>
      </c>
      <c r="P576">
        <f t="shared" si="156"/>
        <v>575</v>
      </c>
      <c r="Q576">
        <f t="shared" si="157"/>
        <v>1.5</v>
      </c>
      <c r="R576">
        <f t="shared" si="158"/>
        <v>1.5</v>
      </c>
      <c r="S576">
        <v>576</v>
      </c>
      <c r="T576">
        <f t="shared" si="159"/>
        <v>575</v>
      </c>
      <c r="U576">
        <f t="shared" si="160"/>
        <v>0.71698090974227491</v>
      </c>
      <c r="V576">
        <f t="shared" si="161"/>
        <v>0.83629635456727502</v>
      </c>
      <c r="W576">
        <v>576</v>
      </c>
      <c r="X576">
        <f t="shared" si="162"/>
        <v>575</v>
      </c>
      <c r="Y576">
        <f t="shared" si="163"/>
        <v>1.7169809097422801</v>
      </c>
      <c r="Z576">
        <f t="shared" si="164"/>
        <v>0.83629635456727502</v>
      </c>
      <c r="AA576">
        <v>576</v>
      </c>
      <c r="AB576">
        <f t="shared" si="165"/>
        <v>575</v>
      </c>
      <c r="AC576">
        <f t="shared" si="166"/>
        <v>1.5</v>
      </c>
      <c r="AD576">
        <f t="shared" si="167"/>
        <v>0.5</v>
      </c>
    </row>
    <row r="577" spans="7:30" x14ac:dyDescent="0.35">
      <c r="G577">
        <v>577</v>
      </c>
      <c r="H577">
        <f t="shared" ref="H577:H640" si="168">(G577-1)</f>
        <v>576</v>
      </c>
      <c r="I577">
        <f t="shared" ref="I577:I640" si="169">0+H577*0.0014306151645207</f>
        <v>0.82403433476392318</v>
      </c>
      <c r="J577">
        <f t="shared" ref="J577:J640" si="170">IF(H577/2-INT(H577/2)&lt;0.1,1,2)</f>
        <v>1</v>
      </c>
      <c r="K577">
        <v>577</v>
      </c>
      <c r="L577">
        <f t="shared" ref="L577:L640" si="171">(K577-1)</f>
        <v>576</v>
      </c>
      <c r="M577">
        <f t="shared" ref="M577:M640" si="172">0+L577*0.0014306151645207</f>
        <v>0.82403433476392318</v>
      </c>
      <c r="N577">
        <f t="shared" ref="N577:N640" si="173">IF(L577/2-INT(L577/2)&lt;0.1,1,2)</f>
        <v>1</v>
      </c>
      <c r="O577">
        <v>577</v>
      </c>
      <c r="P577">
        <f t="shared" ref="P577:P640" si="174">(O577-1)</f>
        <v>576</v>
      </c>
      <c r="Q577">
        <f t="shared" ref="Q577:Q640" si="175">1.5+P577*0</f>
        <v>1.5</v>
      </c>
      <c r="R577">
        <f t="shared" ref="R577:R640" si="176">IF(P577/2-INT(P577/2)&lt;0.1,1.5,1.5)</f>
        <v>1.5</v>
      </c>
      <c r="S577">
        <v>577</v>
      </c>
      <c r="T577">
        <f t="shared" ref="T577:T640" si="177">(S577-1)</f>
        <v>576</v>
      </c>
      <c r="U577">
        <f t="shared" ref="U577:U640" si="178">0.163703645432725+T577*0.000962221329234</f>
        <v>0.71794313107150898</v>
      </c>
      <c r="V577">
        <f t="shared" ref="V577:V640" si="179">IF(T577/2-INT(T577/2)&lt;0.1,0.163703645432725,0.836296354567275)</f>
        <v>0.163703645432725</v>
      </c>
      <c r="W577">
        <v>577</v>
      </c>
      <c r="X577">
        <f t="shared" ref="X577:X640" si="180">(W577-1)</f>
        <v>576</v>
      </c>
      <c r="Y577">
        <f t="shared" ref="Y577:Y640" si="181">1.16370364543273+X577*0.000962221329234</f>
        <v>1.7179431310715141</v>
      </c>
      <c r="Z577">
        <f t="shared" ref="Z577:Z640" si="182">IF(X577/2-INT(X577/2)&lt;0.1,0.163703645432725,0.836296354567275)</f>
        <v>0.163703645432725</v>
      </c>
      <c r="AA577">
        <v>577</v>
      </c>
      <c r="AB577">
        <f t="shared" ref="AB577:AB640" si="183">(AA577-1)</f>
        <v>576</v>
      </c>
      <c r="AC577">
        <f t="shared" ref="AC577:AC640" si="184">1.5+AB577*0</f>
        <v>1.5</v>
      </c>
      <c r="AD577">
        <f t="shared" ref="AD577:AD640" si="185">IF(AB577/2-INT(AB577/2)&lt;0.1,0.5,0.5)</f>
        <v>0.5</v>
      </c>
    </row>
    <row r="578" spans="7:30" x14ac:dyDescent="0.35">
      <c r="G578">
        <v>578</v>
      </c>
      <c r="H578">
        <f t="shared" si="168"/>
        <v>577</v>
      </c>
      <c r="I578">
        <f t="shared" si="169"/>
        <v>0.82546494992844388</v>
      </c>
      <c r="J578">
        <f t="shared" si="170"/>
        <v>2</v>
      </c>
      <c r="K578">
        <v>578</v>
      </c>
      <c r="L578">
        <f t="shared" si="171"/>
        <v>577</v>
      </c>
      <c r="M578">
        <f t="shared" si="172"/>
        <v>0.82546494992844388</v>
      </c>
      <c r="N578">
        <f t="shared" si="173"/>
        <v>2</v>
      </c>
      <c r="O578">
        <v>578</v>
      </c>
      <c r="P578">
        <f t="shared" si="174"/>
        <v>577</v>
      </c>
      <c r="Q578">
        <f t="shared" si="175"/>
        <v>1.5</v>
      </c>
      <c r="R578">
        <f t="shared" si="176"/>
        <v>1.5</v>
      </c>
      <c r="S578">
        <v>578</v>
      </c>
      <c r="T578">
        <f t="shared" si="177"/>
        <v>577</v>
      </c>
      <c r="U578">
        <f t="shared" si="178"/>
        <v>0.71890535240074294</v>
      </c>
      <c r="V578">
        <f t="shared" si="179"/>
        <v>0.83629635456727502</v>
      </c>
      <c r="W578">
        <v>578</v>
      </c>
      <c r="X578">
        <f t="shared" si="180"/>
        <v>577</v>
      </c>
      <c r="Y578">
        <f t="shared" si="181"/>
        <v>1.718905352400748</v>
      </c>
      <c r="Z578">
        <f t="shared" si="182"/>
        <v>0.83629635456727502</v>
      </c>
      <c r="AA578">
        <v>578</v>
      </c>
      <c r="AB578">
        <f t="shared" si="183"/>
        <v>577</v>
      </c>
      <c r="AC578">
        <f t="shared" si="184"/>
        <v>1.5</v>
      </c>
      <c r="AD578">
        <f t="shared" si="185"/>
        <v>0.5</v>
      </c>
    </row>
    <row r="579" spans="7:30" x14ac:dyDescent="0.35">
      <c r="G579">
        <v>579</v>
      </c>
      <c r="H579">
        <f t="shared" si="168"/>
        <v>578</v>
      </c>
      <c r="I579">
        <f t="shared" si="169"/>
        <v>0.82689556509296458</v>
      </c>
      <c r="J579">
        <f t="shared" si="170"/>
        <v>1</v>
      </c>
      <c r="K579">
        <v>579</v>
      </c>
      <c r="L579">
        <f t="shared" si="171"/>
        <v>578</v>
      </c>
      <c r="M579">
        <f t="shared" si="172"/>
        <v>0.82689556509296458</v>
      </c>
      <c r="N579">
        <f t="shared" si="173"/>
        <v>1</v>
      </c>
      <c r="O579">
        <v>579</v>
      </c>
      <c r="P579">
        <f t="shared" si="174"/>
        <v>578</v>
      </c>
      <c r="Q579">
        <f t="shared" si="175"/>
        <v>1.5</v>
      </c>
      <c r="R579">
        <f t="shared" si="176"/>
        <v>1.5</v>
      </c>
      <c r="S579">
        <v>579</v>
      </c>
      <c r="T579">
        <f t="shared" si="177"/>
        <v>578</v>
      </c>
      <c r="U579">
        <f t="shared" si="178"/>
        <v>0.7198675737299769</v>
      </c>
      <c r="V579">
        <f t="shared" si="179"/>
        <v>0.163703645432725</v>
      </c>
      <c r="W579">
        <v>579</v>
      </c>
      <c r="X579">
        <f t="shared" si="180"/>
        <v>578</v>
      </c>
      <c r="Y579">
        <f t="shared" si="181"/>
        <v>1.719867573729982</v>
      </c>
      <c r="Z579">
        <f t="shared" si="182"/>
        <v>0.163703645432725</v>
      </c>
      <c r="AA579">
        <v>579</v>
      </c>
      <c r="AB579">
        <f t="shared" si="183"/>
        <v>578</v>
      </c>
      <c r="AC579">
        <f t="shared" si="184"/>
        <v>1.5</v>
      </c>
      <c r="AD579">
        <f t="shared" si="185"/>
        <v>0.5</v>
      </c>
    </row>
    <row r="580" spans="7:30" x14ac:dyDescent="0.35">
      <c r="G580">
        <v>580</v>
      </c>
      <c r="H580">
        <f t="shared" si="168"/>
        <v>579</v>
      </c>
      <c r="I580">
        <f t="shared" si="169"/>
        <v>0.82832618025748528</v>
      </c>
      <c r="J580">
        <f t="shared" si="170"/>
        <v>2</v>
      </c>
      <c r="K580">
        <v>580</v>
      </c>
      <c r="L580">
        <f t="shared" si="171"/>
        <v>579</v>
      </c>
      <c r="M580">
        <f t="shared" si="172"/>
        <v>0.82832618025748528</v>
      </c>
      <c r="N580">
        <f t="shared" si="173"/>
        <v>2</v>
      </c>
      <c r="O580">
        <v>580</v>
      </c>
      <c r="P580">
        <f t="shared" si="174"/>
        <v>579</v>
      </c>
      <c r="Q580">
        <f t="shared" si="175"/>
        <v>1.5</v>
      </c>
      <c r="R580">
        <f t="shared" si="176"/>
        <v>1.5</v>
      </c>
      <c r="S580">
        <v>580</v>
      </c>
      <c r="T580">
        <f t="shared" si="177"/>
        <v>579</v>
      </c>
      <c r="U580">
        <f t="shared" si="178"/>
        <v>0.72082979505921096</v>
      </c>
      <c r="V580">
        <f t="shared" si="179"/>
        <v>0.83629635456727502</v>
      </c>
      <c r="W580">
        <v>580</v>
      </c>
      <c r="X580">
        <f t="shared" si="180"/>
        <v>579</v>
      </c>
      <c r="Y580">
        <f t="shared" si="181"/>
        <v>1.720829795059216</v>
      </c>
      <c r="Z580">
        <f t="shared" si="182"/>
        <v>0.83629635456727502</v>
      </c>
      <c r="AA580">
        <v>580</v>
      </c>
      <c r="AB580">
        <f t="shared" si="183"/>
        <v>579</v>
      </c>
      <c r="AC580">
        <f t="shared" si="184"/>
        <v>1.5</v>
      </c>
      <c r="AD580">
        <f t="shared" si="185"/>
        <v>0.5</v>
      </c>
    </row>
    <row r="581" spans="7:30" x14ac:dyDescent="0.35">
      <c r="G581">
        <v>581</v>
      </c>
      <c r="H581">
        <f t="shared" si="168"/>
        <v>580</v>
      </c>
      <c r="I581">
        <f t="shared" si="169"/>
        <v>0.82975679542200598</v>
      </c>
      <c r="J581">
        <f t="shared" si="170"/>
        <v>1</v>
      </c>
      <c r="K581">
        <v>581</v>
      </c>
      <c r="L581">
        <f t="shared" si="171"/>
        <v>580</v>
      </c>
      <c r="M581">
        <f t="shared" si="172"/>
        <v>0.82975679542200598</v>
      </c>
      <c r="N581">
        <f t="shared" si="173"/>
        <v>1</v>
      </c>
      <c r="O581">
        <v>581</v>
      </c>
      <c r="P581">
        <f t="shared" si="174"/>
        <v>580</v>
      </c>
      <c r="Q581">
        <f t="shared" si="175"/>
        <v>1.5</v>
      </c>
      <c r="R581">
        <f t="shared" si="176"/>
        <v>1.5</v>
      </c>
      <c r="S581">
        <v>581</v>
      </c>
      <c r="T581">
        <f t="shared" si="177"/>
        <v>580</v>
      </c>
      <c r="U581">
        <f t="shared" si="178"/>
        <v>0.72179201638844492</v>
      </c>
      <c r="V581">
        <f t="shared" si="179"/>
        <v>0.163703645432725</v>
      </c>
      <c r="W581">
        <v>581</v>
      </c>
      <c r="X581">
        <f t="shared" si="180"/>
        <v>580</v>
      </c>
      <c r="Y581">
        <f t="shared" si="181"/>
        <v>1.7217920163884499</v>
      </c>
      <c r="Z581">
        <f t="shared" si="182"/>
        <v>0.163703645432725</v>
      </c>
      <c r="AA581">
        <v>581</v>
      </c>
      <c r="AB581">
        <f t="shared" si="183"/>
        <v>580</v>
      </c>
      <c r="AC581">
        <f t="shared" si="184"/>
        <v>1.5</v>
      </c>
      <c r="AD581">
        <f t="shared" si="185"/>
        <v>0.5</v>
      </c>
    </row>
    <row r="582" spans="7:30" x14ac:dyDescent="0.35">
      <c r="G582">
        <v>582</v>
      </c>
      <c r="H582">
        <f t="shared" si="168"/>
        <v>581</v>
      </c>
      <c r="I582">
        <f t="shared" si="169"/>
        <v>0.83118741058652668</v>
      </c>
      <c r="J582">
        <f t="shared" si="170"/>
        <v>2</v>
      </c>
      <c r="K582">
        <v>582</v>
      </c>
      <c r="L582">
        <f t="shared" si="171"/>
        <v>581</v>
      </c>
      <c r="M582">
        <f t="shared" si="172"/>
        <v>0.83118741058652668</v>
      </c>
      <c r="N582">
        <f t="shared" si="173"/>
        <v>2</v>
      </c>
      <c r="O582">
        <v>582</v>
      </c>
      <c r="P582">
        <f t="shared" si="174"/>
        <v>581</v>
      </c>
      <c r="Q582">
        <f t="shared" si="175"/>
        <v>1.5</v>
      </c>
      <c r="R582">
        <f t="shared" si="176"/>
        <v>1.5</v>
      </c>
      <c r="S582">
        <v>582</v>
      </c>
      <c r="T582">
        <f t="shared" si="177"/>
        <v>581</v>
      </c>
      <c r="U582">
        <f t="shared" si="178"/>
        <v>0.72275423771767899</v>
      </c>
      <c r="V582">
        <f t="shared" si="179"/>
        <v>0.83629635456727502</v>
      </c>
      <c r="W582">
        <v>582</v>
      </c>
      <c r="X582">
        <f t="shared" si="180"/>
        <v>581</v>
      </c>
      <c r="Y582">
        <f t="shared" si="181"/>
        <v>1.7227542377176841</v>
      </c>
      <c r="Z582">
        <f t="shared" si="182"/>
        <v>0.83629635456727502</v>
      </c>
      <c r="AA582">
        <v>582</v>
      </c>
      <c r="AB582">
        <f t="shared" si="183"/>
        <v>581</v>
      </c>
      <c r="AC582">
        <f t="shared" si="184"/>
        <v>1.5</v>
      </c>
      <c r="AD582">
        <f t="shared" si="185"/>
        <v>0.5</v>
      </c>
    </row>
    <row r="583" spans="7:30" x14ac:dyDescent="0.35">
      <c r="G583">
        <v>583</v>
      </c>
      <c r="H583">
        <f t="shared" si="168"/>
        <v>582</v>
      </c>
      <c r="I583">
        <f t="shared" si="169"/>
        <v>0.83261802575104737</v>
      </c>
      <c r="J583">
        <f t="shared" si="170"/>
        <v>1</v>
      </c>
      <c r="K583">
        <v>583</v>
      </c>
      <c r="L583">
        <f t="shared" si="171"/>
        <v>582</v>
      </c>
      <c r="M583">
        <f t="shared" si="172"/>
        <v>0.83261802575104737</v>
      </c>
      <c r="N583">
        <f t="shared" si="173"/>
        <v>1</v>
      </c>
      <c r="O583">
        <v>583</v>
      </c>
      <c r="P583">
        <f t="shared" si="174"/>
        <v>582</v>
      </c>
      <c r="Q583">
        <f t="shared" si="175"/>
        <v>1.5</v>
      </c>
      <c r="R583">
        <f t="shared" si="176"/>
        <v>1.5</v>
      </c>
      <c r="S583">
        <v>583</v>
      </c>
      <c r="T583">
        <f t="shared" si="177"/>
        <v>582</v>
      </c>
      <c r="U583">
        <f t="shared" si="178"/>
        <v>0.72371645904691295</v>
      </c>
      <c r="V583">
        <f t="shared" si="179"/>
        <v>0.163703645432725</v>
      </c>
      <c r="W583">
        <v>583</v>
      </c>
      <c r="X583">
        <f t="shared" si="180"/>
        <v>582</v>
      </c>
      <c r="Y583">
        <f t="shared" si="181"/>
        <v>1.7237164590469181</v>
      </c>
      <c r="Z583">
        <f t="shared" si="182"/>
        <v>0.163703645432725</v>
      </c>
      <c r="AA583">
        <v>583</v>
      </c>
      <c r="AB583">
        <f t="shared" si="183"/>
        <v>582</v>
      </c>
      <c r="AC583">
        <f t="shared" si="184"/>
        <v>1.5</v>
      </c>
      <c r="AD583">
        <f t="shared" si="185"/>
        <v>0.5</v>
      </c>
    </row>
    <row r="584" spans="7:30" x14ac:dyDescent="0.35">
      <c r="G584">
        <v>584</v>
      </c>
      <c r="H584">
        <f t="shared" si="168"/>
        <v>583</v>
      </c>
      <c r="I584">
        <f t="shared" si="169"/>
        <v>0.83404864091556807</v>
      </c>
      <c r="J584">
        <f t="shared" si="170"/>
        <v>2</v>
      </c>
      <c r="K584">
        <v>584</v>
      </c>
      <c r="L584">
        <f t="shared" si="171"/>
        <v>583</v>
      </c>
      <c r="M584">
        <f t="shared" si="172"/>
        <v>0.83404864091556807</v>
      </c>
      <c r="N584">
        <f t="shared" si="173"/>
        <v>2</v>
      </c>
      <c r="O584">
        <v>584</v>
      </c>
      <c r="P584">
        <f t="shared" si="174"/>
        <v>583</v>
      </c>
      <c r="Q584">
        <f t="shared" si="175"/>
        <v>1.5</v>
      </c>
      <c r="R584">
        <f t="shared" si="176"/>
        <v>1.5</v>
      </c>
      <c r="S584">
        <v>584</v>
      </c>
      <c r="T584">
        <f t="shared" si="177"/>
        <v>583</v>
      </c>
      <c r="U584">
        <f t="shared" si="178"/>
        <v>0.72467868037614691</v>
      </c>
      <c r="V584">
        <f t="shared" si="179"/>
        <v>0.83629635456727502</v>
      </c>
      <c r="W584">
        <v>584</v>
      </c>
      <c r="X584">
        <f t="shared" si="180"/>
        <v>583</v>
      </c>
      <c r="Y584">
        <f t="shared" si="181"/>
        <v>1.724678680376152</v>
      </c>
      <c r="Z584">
        <f t="shared" si="182"/>
        <v>0.83629635456727502</v>
      </c>
      <c r="AA584">
        <v>584</v>
      </c>
      <c r="AB584">
        <f t="shared" si="183"/>
        <v>583</v>
      </c>
      <c r="AC584">
        <f t="shared" si="184"/>
        <v>1.5</v>
      </c>
      <c r="AD584">
        <f t="shared" si="185"/>
        <v>0.5</v>
      </c>
    </row>
    <row r="585" spans="7:30" x14ac:dyDescent="0.35">
      <c r="G585">
        <v>585</v>
      </c>
      <c r="H585">
        <f t="shared" si="168"/>
        <v>584</v>
      </c>
      <c r="I585">
        <f t="shared" si="169"/>
        <v>0.83547925608008877</v>
      </c>
      <c r="J585">
        <f t="shared" si="170"/>
        <v>1</v>
      </c>
      <c r="K585">
        <v>585</v>
      </c>
      <c r="L585">
        <f t="shared" si="171"/>
        <v>584</v>
      </c>
      <c r="M585">
        <f t="shared" si="172"/>
        <v>0.83547925608008877</v>
      </c>
      <c r="N585">
        <f t="shared" si="173"/>
        <v>1</v>
      </c>
      <c r="O585">
        <v>585</v>
      </c>
      <c r="P585">
        <f t="shared" si="174"/>
        <v>584</v>
      </c>
      <c r="Q585">
        <f t="shared" si="175"/>
        <v>1.5</v>
      </c>
      <c r="R585">
        <f t="shared" si="176"/>
        <v>1.5</v>
      </c>
      <c r="S585">
        <v>585</v>
      </c>
      <c r="T585">
        <f t="shared" si="177"/>
        <v>584</v>
      </c>
      <c r="U585">
        <f t="shared" si="178"/>
        <v>0.72564090170538098</v>
      </c>
      <c r="V585">
        <f t="shared" si="179"/>
        <v>0.163703645432725</v>
      </c>
      <c r="W585">
        <v>585</v>
      </c>
      <c r="X585">
        <f t="shared" si="180"/>
        <v>584</v>
      </c>
      <c r="Y585">
        <f t="shared" si="181"/>
        <v>1.7256409017053862</v>
      </c>
      <c r="Z585">
        <f t="shared" si="182"/>
        <v>0.163703645432725</v>
      </c>
      <c r="AA585">
        <v>585</v>
      </c>
      <c r="AB585">
        <f t="shared" si="183"/>
        <v>584</v>
      </c>
      <c r="AC585">
        <f t="shared" si="184"/>
        <v>1.5</v>
      </c>
      <c r="AD585">
        <f t="shared" si="185"/>
        <v>0.5</v>
      </c>
    </row>
    <row r="586" spans="7:30" x14ac:dyDescent="0.35">
      <c r="G586">
        <v>586</v>
      </c>
      <c r="H586">
        <f t="shared" si="168"/>
        <v>585</v>
      </c>
      <c r="I586">
        <f t="shared" si="169"/>
        <v>0.83690987124460947</v>
      </c>
      <c r="J586">
        <f t="shared" si="170"/>
        <v>2</v>
      </c>
      <c r="K586">
        <v>586</v>
      </c>
      <c r="L586">
        <f t="shared" si="171"/>
        <v>585</v>
      </c>
      <c r="M586">
        <f t="shared" si="172"/>
        <v>0.83690987124460947</v>
      </c>
      <c r="N586">
        <f t="shared" si="173"/>
        <v>2</v>
      </c>
      <c r="O586">
        <v>586</v>
      </c>
      <c r="P586">
        <f t="shared" si="174"/>
        <v>585</v>
      </c>
      <c r="Q586">
        <f t="shared" si="175"/>
        <v>1.5</v>
      </c>
      <c r="R586">
        <f t="shared" si="176"/>
        <v>1.5</v>
      </c>
      <c r="S586">
        <v>586</v>
      </c>
      <c r="T586">
        <f t="shared" si="177"/>
        <v>585</v>
      </c>
      <c r="U586">
        <f t="shared" si="178"/>
        <v>0.72660312303461494</v>
      </c>
      <c r="V586">
        <f t="shared" si="179"/>
        <v>0.83629635456727502</v>
      </c>
      <c r="W586">
        <v>586</v>
      </c>
      <c r="X586">
        <f t="shared" si="180"/>
        <v>585</v>
      </c>
      <c r="Y586">
        <f t="shared" si="181"/>
        <v>1.7266031230346202</v>
      </c>
      <c r="Z586">
        <f t="shared" si="182"/>
        <v>0.83629635456727502</v>
      </c>
      <c r="AA586">
        <v>586</v>
      </c>
      <c r="AB586">
        <f t="shared" si="183"/>
        <v>585</v>
      </c>
      <c r="AC586">
        <f t="shared" si="184"/>
        <v>1.5</v>
      </c>
      <c r="AD586">
        <f t="shared" si="185"/>
        <v>0.5</v>
      </c>
    </row>
    <row r="587" spans="7:30" x14ac:dyDescent="0.35">
      <c r="G587">
        <v>587</v>
      </c>
      <c r="H587">
        <f t="shared" si="168"/>
        <v>586</v>
      </c>
      <c r="I587">
        <f t="shared" si="169"/>
        <v>0.83834048640913017</v>
      </c>
      <c r="J587">
        <f t="shared" si="170"/>
        <v>1</v>
      </c>
      <c r="K587">
        <v>587</v>
      </c>
      <c r="L587">
        <f t="shared" si="171"/>
        <v>586</v>
      </c>
      <c r="M587">
        <f t="shared" si="172"/>
        <v>0.83834048640913017</v>
      </c>
      <c r="N587">
        <f t="shared" si="173"/>
        <v>1</v>
      </c>
      <c r="O587">
        <v>587</v>
      </c>
      <c r="P587">
        <f t="shared" si="174"/>
        <v>586</v>
      </c>
      <c r="Q587">
        <f t="shared" si="175"/>
        <v>1.5</v>
      </c>
      <c r="R587">
        <f t="shared" si="176"/>
        <v>1.5</v>
      </c>
      <c r="S587">
        <v>587</v>
      </c>
      <c r="T587">
        <f t="shared" si="177"/>
        <v>586</v>
      </c>
      <c r="U587">
        <f t="shared" si="178"/>
        <v>0.7275653443638489</v>
      </c>
      <c r="V587">
        <f t="shared" si="179"/>
        <v>0.163703645432725</v>
      </c>
      <c r="W587">
        <v>587</v>
      </c>
      <c r="X587">
        <f t="shared" si="180"/>
        <v>586</v>
      </c>
      <c r="Y587">
        <f t="shared" si="181"/>
        <v>1.7275653443638541</v>
      </c>
      <c r="Z587">
        <f t="shared" si="182"/>
        <v>0.163703645432725</v>
      </c>
      <c r="AA587">
        <v>587</v>
      </c>
      <c r="AB587">
        <f t="shared" si="183"/>
        <v>586</v>
      </c>
      <c r="AC587">
        <f t="shared" si="184"/>
        <v>1.5</v>
      </c>
      <c r="AD587">
        <f t="shared" si="185"/>
        <v>0.5</v>
      </c>
    </row>
    <row r="588" spans="7:30" x14ac:dyDescent="0.35">
      <c r="G588">
        <v>588</v>
      </c>
      <c r="H588">
        <f t="shared" si="168"/>
        <v>587</v>
      </c>
      <c r="I588">
        <f t="shared" si="169"/>
        <v>0.83977110157365087</v>
      </c>
      <c r="J588">
        <f t="shared" si="170"/>
        <v>2</v>
      </c>
      <c r="K588">
        <v>588</v>
      </c>
      <c r="L588">
        <f t="shared" si="171"/>
        <v>587</v>
      </c>
      <c r="M588">
        <f t="shared" si="172"/>
        <v>0.83977110157365087</v>
      </c>
      <c r="N588">
        <f t="shared" si="173"/>
        <v>2</v>
      </c>
      <c r="O588">
        <v>588</v>
      </c>
      <c r="P588">
        <f t="shared" si="174"/>
        <v>587</v>
      </c>
      <c r="Q588">
        <f t="shared" si="175"/>
        <v>1.5</v>
      </c>
      <c r="R588">
        <f t="shared" si="176"/>
        <v>1.5</v>
      </c>
      <c r="S588">
        <v>588</v>
      </c>
      <c r="T588">
        <f t="shared" si="177"/>
        <v>587</v>
      </c>
      <c r="U588">
        <f t="shared" si="178"/>
        <v>0.72852756569308297</v>
      </c>
      <c r="V588">
        <f t="shared" si="179"/>
        <v>0.83629635456727502</v>
      </c>
      <c r="W588">
        <v>588</v>
      </c>
      <c r="X588">
        <f t="shared" si="180"/>
        <v>587</v>
      </c>
      <c r="Y588">
        <f t="shared" si="181"/>
        <v>1.7285275656930881</v>
      </c>
      <c r="Z588">
        <f t="shared" si="182"/>
        <v>0.83629635456727502</v>
      </c>
      <c r="AA588">
        <v>588</v>
      </c>
      <c r="AB588">
        <f t="shared" si="183"/>
        <v>587</v>
      </c>
      <c r="AC588">
        <f t="shared" si="184"/>
        <v>1.5</v>
      </c>
      <c r="AD588">
        <f t="shared" si="185"/>
        <v>0.5</v>
      </c>
    </row>
    <row r="589" spans="7:30" x14ac:dyDescent="0.35">
      <c r="G589">
        <v>589</v>
      </c>
      <c r="H589">
        <f t="shared" si="168"/>
        <v>588</v>
      </c>
      <c r="I589">
        <f t="shared" si="169"/>
        <v>0.84120171673817157</v>
      </c>
      <c r="J589">
        <f t="shared" si="170"/>
        <v>1</v>
      </c>
      <c r="K589">
        <v>589</v>
      </c>
      <c r="L589">
        <f t="shared" si="171"/>
        <v>588</v>
      </c>
      <c r="M589">
        <f t="shared" si="172"/>
        <v>0.84120171673817157</v>
      </c>
      <c r="N589">
        <f t="shared" si="173"/>
        <v>1</v>
      </c>
      <c r="O589">
        <v>589</v>
      </c>
      <c r="P589">
        <f t="shared" si="174"/>
        <v>588</v>
      </c>
      <c r="Q589">
        <f t="shared" si="175"/>
        <v>1.5</v>
      </c>
      <c r="R589">
        <f t="shared" si="176"/>
        <v>1.5</v>
      </c>
      <c r="S589">
        <v>589</v>
      </c>
      <c r="T589">
        <f t="shared" si="177"/>
        <v>588</v>
      </c>
      <c r="U589">
        <f t="shared" si="178"/>
        <v>0.72948978702231693</v>
      </c>
      <c r="V589">
        <f t="shared" si="179"/>
        <v>0.163703645432725</v>
      </c>
      <c r="W589">
        <v>589</v>
      </c>
      <c r="X589">
        <f t="shared" si="180"/>
        <v>588</v>
      </c>
      <c r="Y589">
        <f t="shared" si="181"/>
        <v>1.729489787022322</v>
      </c>
      <c r="Z589">
        <f t="shared" si="182"/>
        <v>0.163703645432725</v>
      </c>
      <c r="AA589">
        <v>589</v>
      </c>
      <c r="AB589">
        <f t="shared" si="183"/>
        <v>588</v>
      </c>
      <c r="AC589">
        <f t="shared" si="184"/>
        <v>1.5</v>
      </c>
      <c r="AD589">
        <f t="shared" si="185"/>
        <v>0.5</v>
      </c>
    </row>
    <row r="590" spans="7:30" x14ac:dyDescent="0.35">
      <c r="G590">
        <v>590</v>
      </c>
      <c r="H590">
        <f t="shared" si="168"/>
        <v>589</v>
      </c>
      <c r="I590">
        <f t="shared" si="169"/>
        <v>0.84263233190269227</v>
      </c>
      <c r="J590">
        <f t="shared" si="170"/>
        <v>2</v>
      </c>
      <c r="K590">
        <v>590</v>
      </c>
      <c r="L590">
        <f t="shared" si="171"/>
        <v>589</v>
      </c>
      <c r="M590">
        <f t="shared" si="172"/>
        <v>0.84263233190269227</v>
      </c>
      <c r="N590">
        <f t="shared" si="173"/>
        <v>2</v>
      </c>
      <c r="O590">
        <v>590</v>
      </c>
      <c r="P590">
        <f t="shared" si="174"/>
        <v>589</v>
      </c>
      <c r="Q590">
        <f t="shared" si="175"/>
        <v>1.5</v>
      </c>
      <c r="R590">
        <f t="shared" si="176"/>
        <v>1.5</v>
      </c>
      <c r="S590">
        <v>590</v>
      </c>
      <c r="T590">
        <f t="shared" si="177"/>
        <v>589</v>
      </c>
      <c r="U590">
        <f t="shared" si="178"/>
        <v>0.730452008351551</v>
      </c>
      <c r="V590">
        <f t="shared" si="179"/>
        <v>0.83629635456727502</v>
      </c>
      <c r="W590">
        <v>590</v>
      </c>
      <c r="X590">
        <f t="shared" si="180"/>
        <v>589</v>
      </c>
      <c r="Y590">
        <f t="shared" si="181"/>
        <v>1.730452008351556</v>
      </c>
      <c r="Z590">
        <f t="shared" si="182"/>
        <v>0.83629635456727502</v>
      </c>
      <c r="AA590">
        <v>590</v>
      </c>
      <c r="AB590">
        <f t="shared" si="183"/>
        <v>589</v>
      </c>
      <c r="AC590">
        <f t="shared" si="184"/>
        <v>1.5</v>
      </c>
      <c r="AD590">
        <f t="shared" si="185"/>
        <v>0.5</v>
      </c>
    </row>
    <row r="591" spans="7:30" x14ac:dyDescent="0.35">
      <c r="G591">
        <v>591</v>
      </c>
      <c r="H591">
        <f t="shared" si="168"/>
        <v>590</v>
      </c>
      <c r="I591">
        <f t="shared" si="169"/>
        <v>0.84406294706721297</v>
      </c>
      <c r="J591">
        <f t="shared" si="170"/>
        <v>1</v>
      </c>
      <c r="K591">
        <v>591</v>
      </c>
      <c r="L591">
        <f t="shared" si="171"/>
        <v>590</v>
      </c>
      <c r="M591">
        <f t="shared" si="172"/>
        <v>0.84406294706721297</v>
      </c>
      <c r="N591">
        <f t="shared" si="173"/>
        <v>1</v>
      </c>
      <c r="O591">
        <v>591</v>
      </c>
      <c r="P591">
        <f t="shared" si="174"/>
        <v>590</v>
      </c>
      <c r="Q591">
        <f t="shared" si="175"/>
        <v>1.5</v>
      </c>
      <c r="R591">
        <f t="shared" si="176"/>
        <v>1.5</v>
      </c>
      <c r="S591">
        <v>591</v>
      </c>
      <c r="T591">
        <f t="shared" si="177"/>
        <v>590</v>
      </c>
      <c r="U591">
        <f t="shared" si="178"/>
        <v>0.73141422968078496</v>
      </c>
      <c r="V591">
        <f t="shared" si="179"/>
        <v>0.163703645432725</v>
      </c>
      <c r="W591">
        <v>591</v>
      </c>
      <c r="X591">
        <f t="shared" si="180"/>
        <v>590</v>
      </c>
      <c r="Y591">
        <f t="shared" si="181"/>
        <v>1.73141422968079</v>
      </c>
      <c r="Z591">
        <f t="shared" si="182"/>
        <v>0.163703645432725</v>
      </c>
      <c r="AA591">
        <v>591</v>
      </c>
      <c r="AB591">
        <f t="shared" si="183"/>
        <v>590</v>
      </c>
      <c r="AC591">
        <f t="shared" si="184"/>
        <v>1.5</v>
      </c>
      <c r="AD591">
        <f t="shared" si="185"/>
        <v>0.5</v>
      </c>
    </row>
    <row r="592" spans="7:30" x14ac:dyDescent="0.35">
      <c r="G592">
        <v>592</v>
      </c>
      <c r="H592">
        <f t="shared" si="168"/>
        <v>591</v>
      </c>
      <c r="I592">
        <f t="shared" si="169"/>
        <v>0.84549356223173366</v>
      </c>
      <c r="J592">
        <f t="shared" si="170"/>
        <v>2</v>
      </c>
      <c r="K592">
        <v>592</v>
      </c>
      <c r="L592">
        <f t="shared" si="171"/>
        <v>591</v>
      </c>
      <c r="M592">
        <f t="shared" si="172"/>
        <v>0.84549356223173366</v>
      </c>
      <c r="N592">
        <f t="shared" si="173"/>
        <v>2</v>
      </c>
      <c r="O592">
        <v>592</v>
      </c>
      <c r="P592">
        <f t="shared" si="174"/>
        <v>591</v>
      </c>
      <c r="Q592">
        <f t="shared" si="175"/>
        <v>1.5</v>
      </c>
      <c r="R592">
        <f t="shared" si="176"/>
        <v>1.5</v>
      </c>
      <c r="S592">
        <v>592</v>
      </c>
      <c r="T592">
        <f t="shared" si="177"/>
        <v>591</v>
      </c>
      <c r="U592">
        <f t="shared" si="178"/>
        <v>0.73237645101001891</v>
      </c>
      <c r="V592">
        <f t="shared" si="179"/>
        <v>0.83629635456727502</v>
      </c>
      <c r="W592">
        <v>592</v>
      </c>
      <c r="X592">
        <f t="shared" si="180"/>
        <v>591</v>
      </c>
      <c r="Y592">
        <f t="shared" si="181"/>
        <v>1.7323764510100239</v>
      </c>
      <c r="Z592">
        <f t="shared" si="182"/>
        <v>0.83629635456727502</v>
      </c>
      <c r="AA592">
        <v>592</v>
      </c>
      <c r="AB592">
        <f t="shared" si="183"/>
        <v>591</v>
      </c>
      <c r="AC592">
        <f t="shared" si="184"/>
        <v>1.5</v>
      </c>
      <c r="AD592">
        <f t="shared" si="185"/>
        <v>0.5</v>
      </c>
    </row>
    <row r="593" spans="7:30" x14ac:dyDescent="0.35">
      <c r="G593">
        <v>593</v>
      </c>
      <c r="H593">
        <f t="shared" si="168"/>
        <v>592</v>
      </c>
      <c r="I593">
        <f t="shared" si="169"/>
        <v>0.84692417739625436</v>
      </c>
      <c r="J593">
        <f t="shared" si="170"/>
        <v>1</v>
      </c>
      <c r="K593">
        <v>593</v>
      </c>
      <c r="L593">
        <f t="shared" si="171"/>
        <v>592</v>
      </c>
      <c r="M593">
        <f t="shared" si="172"/>
        <v>0.84692417739625436</v>
      </c>
      <c r="N593">
        <f t="shared" si="173"/>
        <v>1</v>
      </c>
      <c r="O593">
        <v>593</v>
      </c>
      <c r="P593">
        <f t="shared" si="174"/>
        <v>592</v>
      </c>
      <c r="Q593">
        <f t="shared" si="175"/>
        <v>1.5</v>
      </c>
      <c r="R593">
        <f t="shared" si="176"/>
        <v>1.5</v>
      </c>
      <c r="S593">
        <v>593</v>
      </c>
      <c r="T593">
        <f t="shared" si="177"/>
        <v>592</v>
      </c>
      <c r="U593">
        <f t="shared" si="178"/>
        <v>0.73333867233925298</v>
      </c>
      <c r="V593">
        <f t="shared" si="179"/>
        <v>0.163703645432725</v>
      </c>
      <c r="W593">
        <v>593</v>
      </c>
      <c r="X593">
        <f t="shared" si="180"/>
        <v>592</v>
      </c>
      <c r="Y593">
        <f t="shared" si="181"/>
        <v>1.7333386723392581</v>
      </c>
      <c r="Z593">
        <f t="shared" si="182"/>
        <v>0.163703645432725</v>
      </c>
      <c r="AA593">
        <v>593</v>
      </c>
      <c r="AB593">
        <f t="shared" si="183"/>
        <v>592</v>
      </c>
      <c r="AC593">
        <f t="shared" si="184"/>
        <v>1.5</v>
      </c>
      <c r="AD593">
        <f t="shared" si="185"/>
        <v>0.5</v>
      </c>
    </row>
    <row r="594" spans="7:30" x14ac:dyDescent="0.35">
      <c r="G594">
        <v>594</v>
      </c>
      <c r="H594">
        <f t="shared" si="168"/>
        <v>593</v>
      </c>
      <c r="I594">
        <f t="shared" si="169"/>
        <v>0.84835479256077506</v>
      </c>
      <c r="J594">
        <f t="shared" si="170"/>
        <v>2</v>
      </c>
      <c r="K594">
        <v>594</v>
      </c>
      <c r="L594">
        <f t="shared" si="171"/>
        <v>593</v>
      </c>
      <c r="M594">
        <f t="shared" si="172"/>
        <v>0.84835479256077506</v>
      </c>
      <c r="N594">
        <f t="shared" si="173"/>
        <v>2</v>
      </c>
      <c r="O594">
        <v>594</v>
      </c>
      <c r="P594">
        <f t="shared" si="174"/>
        <v>593</v>
      </c>
      <c r="Q594">
        <f t="shared" si="175"/>
        <v>1.5</v>
      </c>
      <c r="R594">
        <f t="shared" si="176"/>
        <v>1.5</v>
      </c>
      <c r="S594">
        <v>594</v>
      </c>
      <c r="T594">
        <f t="shared" si="177"/>
        <v>593</v>
      </c>
      <c r="U594">
        <f t="shared" si="178"/>
        <v>0.73430089366848694</v>
      </c>
      <c r="V594">
        <f t="shared" si="179"/>
        <v>0.83629635456727502</v>
      </c>
      <c r="W594">
        <v>594</v>
      </c>
      <c r="X594">
        <f t="shared" si="180"/>
        <v>593</v>
      </c>
      <c r="Y594">
        <f t="shared" si="181"/>
        <v>1.734300893668492</v>
      </c>
      <c r="Z594">
        <f t="shared" si="182"/>
        <v>0.83629635456727502</v>
      </c>
      <c r="AA594">
        <v>594</v>
      </c>
      <c r="AB594">
        <f t="shared" si="183"/>
        <v>593</v>
      </c>
      <c r="AC594">
        <f t="shared" si="184"/>
        <v>1.5</v>
      </c>
      <c r="AD594">
        <f t="shared" si="185"/>
        <v>0.5</v>
      </c>
    </row>
    <row r="595" spans="7:30" x14ac:dyDescent="0.35">
      <c r="G595">
        <v>595</v>
      </c>
      <c r="H595">
        <f t="shared" si="168"/>
        <v>594</v>
      </c>
      <c r="I595">
        <f t="shared" si="169"/>
        <v>0.84978540772529576</v>
      </c>
      <c r="J595">
        <f t="shared" si="170"/>
        <v>1</v>
      </c>
      <c r="K595">
        <v>595</v>
      </c>
      <c r="L595">
        <f t="shared" si="171"/>
        <v>594</v>
      </c>
      <c r="M595">
        <f t="shared" si="172"/>
        <v>0.84978540772529576</v>
      </c>
      <c r="N595">
        <f t="shared" si="173"/>
        <v>1</v>
      </c>
      <c r="O595">
        <v>595</v>
      </c>
      <c r="P595">
        <f t="shared" si="174"/>
        <v>594</v>
      </c>
      <c r="Q595">
        <f t="shared" si="175"/>
        <v>1.5</v>
      </c>
      <c r="R595">
        <f t="shared" si="176"/>
        <v>1.5</v>
      </c>
      <c r="S595">
        <v>595</v>
      </c>
      <c r="T595">
        <f t="shared" si="177"/>
        <v>594</v>
      </c>
      <c r="U595">
        <f t="shared" si="178"/>
        <v>0.7352631149977209</v>
      </c>
      <c r="V595">
        <f t="shared" si="179"/>
        <v>0.163703645432725</v>
      </c>
      <c r="W595">
        <v>595</v>
      </c>
      <c r="X595">
        <f t="shared" si="180"/>
        <v>594</v>
      </c>
      <c r="Y595">
        <f t="shared" si="181"/>
        <v>1.735263114997726</v>
      </c>
      <c r="Z595">
        <f t="shared" si="182"/>
        <v>0.163703645432725</v>
      </c>
      <c r="AA595">
        <v>595</v>
      </c>
      <c r="AB595">
        <f t="shared" si="183"/>
        <v>594</v>
      </c>
      <c r="AC595">
        <f t="shared" si="184"/>
        <v>1.5</v>
      </c>
      <c r="AD595">
        <f t="shared" si="185"/>
        <v>0.5</v>
      </c>
    </row>
    <row r="596" spans="7:30" x14ac:dyDescent="0.35">
      <c r="G596">
        <v>596</v>
      </c>
      <c r="H596">
        <f t="shared" si="168"/>
        <v>595</v>
      </c>
      <c r="I596">
        <f t="shared" si="169"/>
        <v>0.85121602288981646</v>
      </c>
      <c r="J596">
        <f t="shared" si="170"/>
        <v>2</v>
      </c>
      <c r="K596">
        <v>596</v>
      </c>
      <c r="L596">
        <f t="shared" si="171"/>
        <v>595</v>
      </c>
      <c r="M596">
        <f t="shared" si="172"/>
        <v>0.85121602288981646</v>
      </c>
      <c r="N596">
        <f t="shared" si="173"/>
        <v>2</v>
      </c>
      <c r="O596">
        <v>596</v>
      </c>
      <c r="P596">
        <f t="shared" si="174"/>
        <v>595</v>
      </c>
      <c r="Q596">
        <f t="shared" si="175"/>
        <v>1.5</v>
      </c>
      <c r="R596">
        <f t="shared" si="176"/>
        <v>1.5</v>
      </c>
      <c r="S596">
        <v>596</v>
      </c>
      <c r="T596">
        <f t="shared" si="177"/>
        <v>595</v>
      </c>
      <c r="U596">
        <f t="shared" si="178"/>
        <v>0.73622533632695497</v>
      </c>
      <c r="V596">
        <f t="shared" si="179"/>
        <v>0.83629635456727502</v>
      </c>
      <c r="W596">
        <v>596</v>
      </c>
      <c r="X596">
        <f t="shared" si="180"/>
        <v>595</v>
      </c>
      <c r="Y596">
        <f t="shared" si="181"/>
        <v>1.7362253363269602</v>
      </c>
      <c r="Z596">
        <f t="shared" si="182"/>
        <v>0.83629635456727502</v>
      </c>
      <c r="AA596">
        <v>596</v>
      </c>
      <c r="AB596">
        <f t="shared" si="183"/>
        <v>595</v>
      </c>
      <c r="AC596">
        <f t="shared" si="184"/>
        <v>1.5</v>
      </c>
      <c r="AD596">
        <f t="shared" si="185"/>
        <v>0.5</v>
      </c>
    </row>
    <row r="597" spans="7:30" x14ac:dyDescent="0.35">
      <c r="G597">
        <v>597</v>
      </c>
      <c r="H597">
        <f t="shared" si="168"/>
        <v>596</v>
      </c>
      <c r="I597">
        <f t="shared" si="169"/>
        <v>0.85264663805433716</v>
      </c>
      <c r="J597">
        <f t="shared" si="170"/>
        <v>1</v>
      </c>
      <c r="K597">
        <v>597</v>
      </c>
      <c r="L597">
        <f t="shared" si="171"/>
        <v>596</v>
      </c>
      <c r="M597">
        <f t="shared" si="172"/>
        <v>0.85264663805433716</v>
      </c>
      <c r="N597">
        <f t="shared" si="173"/>
        <v>1</v>
      </c>
      <c r="O597">
        <v>597</v>
      </c>
      <c r="P597">
        <f t="shared" si="174"/>
        <v>596</v>
      </c>
      <c r="Q597">
        <f t="shared" si="175"/>
        <v>1.5</v>
      </c>
      <c r="R597">
        <f t="shared" si="176"/>
        <v>1.5</v>
      </c>
      <c r="S597">
        <v>597</v>
      </c>
      <c r="T597">
        <f t="shared" si="177"/>
        <v>596</v>
      </c>
      <c r="U597">
        <f t="shared" si="178"/>
        <v>0.73718755765618893</v>
      </c>
      <c r="V597">
        <f t="shared" si="179"/>
        <v>0.163703645432725</v>
      </c>
      <c r="W597">
        <v>597</v>
      </c>
      <c r="X597">
        <f t="shared" si="180"/>
        <v>596</v>
      </c>
      <c r="Y597">
        <f t="shared" si="181"/>
        <v>1.7371875576561941</v>
      </c>
      <c r="Z597">
        <f t="shared" si="182"/>
        <v>0.163703645432725</v>
      </c>
      <c r="AA597">
        <v>597</v>
      </c>
      <c r="AB597">
        <f t="shared" si="183"/>
        <v>596</v>
      </c>
      <c r="AC597">
        <f t="shared" si="184"/>
        <v>1.5</v>
      </c>
      <c r="AD597">
        <f t="shared" si="185"/>
        <v>0.5</v>
      </c>
    </row>
    <row r="598" spans="7:30" x14ac:dyDescent="0.35">
      <c r="G598">
        <v>598</v>
      </c>
      <c r="H598">
        <f t="shared" si="168"/>
        <v>597</v>
      </c>
      <c r="I598">
        <f t="shared" si="169"/>
        <v>0.85407725321885786</v>
      </c>
      <c r="J598">
        <f t="shared" si="170"/>
        <v>2</v>
      </c>
      <c r="K598">
        <v>598</v>
      </c>
      <c r="L598">
        <f t="shared" si="171"/>
        <v>597</v>
      </c>
      <c r="M598">
        <f t="shared" si="172"/>
        <v>0.85407725321885786</v>
      </c>
      <c r="N598">
        <f t="shared" si="173"/>
        <v>2</v>
      </c>
      <c r="O598">
        <v>598</v>
      </c>
      <c r="P598">
        <f t="shared" si="174"/>
        <v>597</v>
      </c>
      <c r="Q598">
        <f t="shared" si="175"/>
        <v>1.5</v>
      </c>
      <c r="R598">
        <f t="shared" si="176"/>
        <v>1.5</v>
      </c>
      <c r="S598">
        <v>598</v>
      </c>
      <c r="T598">
        <f t="shared" si="177"/>
        <v>597</v>
      </c>
      <c r="U598">
        <f t="shared" si="178"/>
        <v>0.738149778985423</v>
      </c>
      <c r="V598">
        <f t="shared" si="179"/>
        <v>0.83629635456727502</v>
      </c>
      <c r="W598">
        <v>598</v>
      </c>
      <c r="X598">
        <f t="shared" si="180"/>
        <v>597</v>
      </c>
      <c r="Y598">
        <f t="shared" si="181"/>
        <v>1.7381497789854281</v>
      </c>
      <c r="Z598">
        <f t="shared" si="182"/>
        <v>0.83629635456727502</v>
      </c>
      <c r="AA598">
        <v>598</v>
      </c>
      <c r="AB598">
        <f t="shared" si="183"/>
        <v>597</v>
      </c>
      <c r="AC598">
        <f t="shared" si="184"/>
        <v>1.5</v>
      </c>
      <c r="AD598">
        <f t="shared" si="185"/>
        <v>0.5</v>
      </c>
    </row>
    <row r="599" spans="7:30" x14ac:dyDescent="0.35">
      <c r="G599">
        <v>599</v>
      </c>
      <c r="H599">
        <f t="shared" si="168"/>
        <v>598</v>
      </c>
      <c r="I599">
        <f t="shared" si="169"/>
        <v>0.85550786838337856</v>
      </c>
      <c r="J599">
        <f t="shared" si="170"/>
        <v>1</v>
      </c>
      <c r="K599">
        <v>599</v>
      </c>
      <c r="L599">
        <f t="shared" si="171"/>
        <v>598</v>
      </c>
      <c r="M599">
        <f t="shared" si="172"/>
        <v>0.85550786838337856</v>
      </c>
      <c r="N599">
        <f t="shared" si="173"/>
        <v>1</v>
      </c>
      <c r="O599">
        <v>599</v>
      </c>
      <c r="P599">
        <f t="shared" si="174"/>
        <v>598</v>
      </c>
      <c r="Q599">
        <f t="shared" si="175"/>
        <v>1.5</v>
      </c>
      <c r="R599">
        <f t="shared" si="176"/>
        <v>1.5</v>
      </c>
      <c r="S599">
        <v>599</v>
      </c>
      <c r="T599">
        <f t="shared" si="177"/>
        <v>598</v>
      </c>
      <c r="U599">
        <f t="shared" si="178"/>
        <v>0.73911200031465696</v>
      </c>
      <c r="V599">
        <f t="shared" si="179"/>
        <v>0.163703645432725</v>
      </c>
      <c r="W599">
        <v>599</v>
      </c>
      <c r="X599">
        <f t="shared" si="180"/>
        <v>598</v>
      </c>
      <c r="Y599">
        <f t="shared" si="181"/>
        <v>1.7391120003146621</v>
      </c>
      <c r="Z599">
        <f t="shared" si="182"/>
        <v>0.163703645432725</v>
      </c>
      <c r="AA599">
        <v>599</v>
      </c>
      <c r="AB599">
        <f t="shared" si="183"/>
        <v>598</v>
      </c>
      <c r="AC599">
        <f t="shared" si="184"/>
        <v>1.5</v>
      </c>
      <c r="AD599">
        <f t="shared" si="185"/>
        <v>0.5</v>
      </c>
    </row>
    <row r="600" spans="7:30" x14ac:dyDescent="0.35">
      <c r="G600">
        <v>600</v>
      </c>
      <c r="H600">
        <f t="shared" si="168"/>
        <v>599</v>
      </c>
      <c r="I600">
        <f t="shared" si="169"/>
        <v>0.85693848354789925</v>
      </c>
      <c r="J600">
        <f t="shared" si="170"/>
        <v>2</v>
      </c>
      <c r="K600">
        <v>600</v>
      </c>
      <c r="L600">
        <f t="shared" si="171"/>
        <v>599</v>
      </c>
      <c r="M600">
        <f t="shared" si="172"/>
        <v>0.85693848354789925</v>
      </c>
      <c r="N600">
        <f t="shared" si="173"/>
        <v>2</v>
      </c>
      <c r="O600">
        <v>600</v>
      </c>
      <c r="P600">
        <f t="shared" si="174"/>
        <v>599</v>
      </c>
      <c r="Q600">
        <f t="shared" si="175"/>
        <v>1.5</v>
      </c>
      <c r="R600">
        <f t="shared" si="176"/>
        <v>1.5</v>
      </c>
      <c r="S600">
        <v>600</v>
      </c>
      <c r="T600">
        <f t="shared" si="177"/>
        <v>599</v>
      </c>
      <c r="U600">
        <f t="shared" si="178"/>
        <v>0.74007422164389092</v>
      </c>
      <c r="V600">
        <f t="shared" si="179"/>
        <v>0.83629635456727502</v>
      </c>
      <c r="W600">
        <v>600</v>
      </c>
      <c r="X600">
        <f t="shared" si="180"/>
        <v>599</v>
      </c>
      <c r="Y600">
        <f t="shared" si="181"/>
        <v>1.740074221643896</v>
      </c>
      <c r="Z600">
        <f t="shared" si="182"/>
        <v>0.83629635456727502</v>
      </c>
      <c r="AA600">
        <v>600</v>
      </c>
      <c r="AB600">
        <f t="shared" si="183"/>
        <v>599</v>
      </c>
      <c r="AC600">
        <f t="shared" si="184"/>
        <v>1.5</v>
      </c>
      <c r="AD600">
        <f t="shared" si="185"/>
        <v>0.5</v>
      </c>
    </row>
    <row r="601" spans="7:30" x14ac:dyDescent="0.35">
      <c r="G601">
        <v>601</v>
      </c>
      <c r="H601">
        <f t="shared" si="168"/>
        <v>600</v>
      </c>
      <c r="I601">
        <f t="shared" si="169"/>
        <v>0.85836909871241995</v>
      </c>
      <c r="J601">
        <f t="shared" si="170"/>
        <v>1</v>
      </c>
      <c r="K601">
        <v>601</v>
      </c>
      <c r="L601">
        <f t="shared" si="171"/>
        <v>600</v>
      </c>
      <c r="M601">
        <f t="shared" si="172"/>
        <v>0.85836909871241995</v>
      </c>
      <c r="N601">
        <f t="shared" si="173"/>
        <v>1</v>
      </c>
      <c r="O601">
        <v>601</v>
      </c>
      <c r="P601">
        <f t="shared" si="174"/>
        <v>600</v>
      </c>
      <c r="Q601">
        <f t="shared" si="175"/>
        <v>1.5</v>
      </c>
      <c r="R601">
        <f t="shared" si="176"/>
        <v>1.5</v>
      </c>
      <c r="S601">
        <v>601</v>
      </c>
      <c r="T601">
        <f t="shared" si="177"/>
        <v>600</v>
      </c>
      <c r="U601">
        <f t="shared" si="178"/>
        <v>0.74103644297312499</v>
      </c>
      <c r="V601">
        <f t="shared" si="179"/>
        <v>0.163703645432725</v>
      </c>
      <c r="W601">
        <v>601</v>
      </c>
      <c r="X601">
        <f t="shared" si="180"/>
        <v>600</v>
      </c>
      <c r="Y601">
        <f t="shared" si="181"/>
        <v>1.74103644297313</v>
      </c>
      <c r="Z601">
        <f t="shared" si="182"/>
        <v>0.163703645432725</v>
      </c>
      <c r="AA601">
        <v>601</v>
      </c>
      <c r="AB601">
        <f t="shared" si="183"/>
        <v>600</v>
      </c>
      <c r="AC601">
        <f t="shared" si="184"/>
        <v>1.5</v>
      </c>
      <c r="AD601">
        <f t="shared" si="185"/>
        <v>0.5</v>
      </c>
    </row>
    <row r="602" spans="7:30" x14ac:dyDescent="0.35">
      <c r="G602">
        <v>602</v>
      </c>
      <c r="H602">
        <f t="shared" si="168"/>
        <v>601</v>
      </c>
      <c r="I602">
        <f t="shared" si="169"/>
        <v>0.85979971387694065</v>
      </c>
      <c r="J602">
        <f t="shared" si="170"/>
        <v>2</v>
      </c>
      <c r="K602">
        <v>602</v>
      </c>
      <c r="L602">
        <f t="shared" si="171"/>
        <v>601</v>
      </c>
      <c r="M602">
        <f t="shared" si="172"/>
        <v>0.85979971387694065</v>
      </c>
      <c r="N602">
        <f t="shared" si="173"/>
        <v>2</v>
      </c>
      <c r="O602">
        <v>602</v>
      </c>
      <c r="P602">
        <f t="shared" si="174"/>
        <v>601</v>
      </c>
      <c r="Q602">
        <f t="shared" si="175"/>
        <v>1.5</v>
      </c>
      <c r="R602">
        <f t="shared" si="176"/>
        <v>1.5</v>
      </c>
      <c r="S602">
        <v>602</v>
      </c>
      <c r="T602">
        <f t="shared" si="177"/>
        <v>601</v>
      </c>
      <c r="U602">
        <f t="shared" si="178"/>
        <v>0.74199866430235895</v>
      </c>
      <c r="V602">
        <f t="shared" si="179"/>
        <v>0.83629635456727502</v>
      </c>
      <c r="W602">
        <v>602</v>
      </c>
      <c r="X602">
        <f t="shared" si="180"/>
        <v>601</v>
      </c>
      <c r="Y602">
        <f t="shared" si="181"/>
        <v>1.7419986643023639</v>
      </c>
      <c r="Z602">
        <f t="shared" si="182"/>
        <v>0.83629635456727502</v>
      </c>
      <c r="AA602">
        <v>602</v>
      </c>
      <c r="AB602">
        <f t="shared" si="183"/>
        <v>601</v>
      </c>
      <c r="AC602">
        <f t="shared" si="184"/>
        <v>1.5</v>
      </c>
      <c r="AD602">
        <f t="shared" si="185"/>
        <v>0.5</v>
      </c>
    </row>
    <row r="603" spans="7:30" x14ac:dyDescent="0.35">
      <c r="G603">
        <v>603</v>
      </c>
      <c r="H603">
        <f t="shared" si="168"/>
        <v>602</v>
      </c>
      <c r="I603">
        <f t="shared" si="169"/>
        <v>0.86123032904146135</v>
      </c>
      <c r="J603">
        <f t="shared" si="170"/>
        <v>1</v>
      </c>
      <c r="K603">
        <v>603</v>
      </c>
      <c r="L603">
        <f t="shared" si="171"/>
        <v>602</v>
      </c>
      <c r="M603">
        <f t="shared" si="172"/>
        <v>0.86123032904146135</v>
      </c>
      <c r="N603">
        <f t="shared" si="173"/>
        <v>1</v>
      </c>
      <c r="O603">
        <v>603</v>
      </c>
      <c r="P603">
        <f t="shared" si="174"/>
        <v>602</v>
      </c>
      <c r="Q603">
        <f t="shared" si="175"/>
        <v>1.5</v>
      </c>
      <c r="R603">
        <f t="shared" si="176"/>
        <v>1.5</v>
      </c>
      <c r="S603">
        <v>603</v>
      </c>
      <c r="T603">
        <f t="shared" si="177"/>
        <v>602</v>
      </c>
      <c r="U603">
        <f t="shared" si="178"/>
        <v>0.7429608856315929</v>
      </c>
      <c r="V603">
        <f t="shared" si="179"/>
        <v>0.163703645432725</v>
      </c>
      <c r="W603">
        <v>603</v>
      </c>
      <c r="X603">
        <f t="shared" si="180"/>
        <v>602</v>
      </c>
      <c r="Y603">
        <f t="shared" si="181"/>
        <v>1.7429608856315979</v>
      </c>
      <c r="Z603">
        <f t="shared" si="182"/>
        <v>0.163703645432725</v>
      </c>
      <c r="AA603">
        <v>603</v>
      </c>
      <c r="AB603">
        <f t="shared" si="183"/>
        <v>602</v>
      </c>
      <c r="AC603">
        <f t="shared" si="184"/>
        <v>1.5</v>
      </c>
      <c r="AD603">
        <f t="shared" si="185"/>
        <v>0.5</v>
      </c>
    </row>
    <row r="604" spans="7:30" x14ac:dyDescent="0.35">
      <c r="G604">
        <v>604</v>
      </c>
      <c r="H604">
        <f t="shared" si="168"/>
        <v>603</v>
      </c>
      <c r="I604">
        <f t="shared" si="169"/>
        <v>0.86266094420598205</v>
      </c>
      <c r="J604">
        <f t="shared" si="170"/>
        <v>2</v>
      </c>
      <c r="K604">
        <v>604</v>
      </c>
      <c r="L604">
        <f t="shared" si="171"/>
        <v>603</v>
      </c>
      <c r="M604">
        <f t="shared" si="172"/>
        <v>0.86266094420598205</v>
      </c>
      <c r="N604">
        <f t="shared" si="173"/>
        <v>2</v>
      </c>
      <c r="O604">
        <v>604</v>
      </c>
      <c r="P604">
        <f t="shared" si="174"/>
        <v>603</v>
      </c>
      <c r="Q604">
        <f t="shared" si="175"/>
        <v>1.5</v>
      </c>
      <c r="R604">
        <f t="shared" si="176"/>
        <v>1.5</v>
      </c>
      <c r="S604">
        <v>604</v>
      </c>
      <c r="T604">
        <f t="shared" si="177"/>
        <v>603</v>
      </c>
      <c r="U604">
        <f t="shared" si="178"/>
        <v>0.74392310696082697</v>
      </c>
      <c r="V604">
        <f t="shared" si="179"/>
        <v>0.83629635456727502</v>
      </c>
      <c r="W604">
        <v>604</v>
      </c>
      <c r="X604">
        <f t="shared" si="180"/>
        <v>603</v>
      </c>
      <c r="Y604">
        <f t="shared" si="181"/>
        <v>1.7439231069608321</v>
      </c>
      <c r="Z604">
        <f t="shared" si="182"/>
        <v>0.83629635456727502</v>
      </c>
      <c r="AA604">
        <v>604</v>
      </c>
      <c r="AB604">
        <f t="shared" si="183"/>
        <v>603</v>
      </c>
      <c r="AC604">
        <f t="shared" si="184"/>
        <v>1.5</v>
      </c>
      <c r="AD604">
        <f t="shared" si="185"/>
        <v>0.5</v>
      </c>
    </row>
    <row r="605" spans="7:30" x14ac:dyDescent="0.35">
      <c r="G605">
        <v>605</v>
      </c>
      <c r="H605">
        <f t="shared" si="168"/>
        <v>604</v>
      </c>
      <c r="I605">
        <f t="shared" si="169"/>
        <v>0.86409155937050275</v>
      </c>
      <c r="J605">
        <f t="shared" si="170"/>
        <v>1</v>
      </c>
      <c r="K605">
        <v>605</v>
      </c>
      <c r="L605">
        <f t="shared" si="171"/>
        <v>604</v>
      </c>
      <c r="M605">
        <f t="shared" si="172"/>
        <v>0.86409155937050275</v>
      </c>
      <c r="N605">
        <f t="shared" si="173"/>
        <v>1</v>
      </c>
      <c r="O605">
        <v>605</v>
      </c>
      <c r="P605">
        <f t="shared" si="174"/>
        <v>604</v>
      </c>
      <c r="Q605">
        <f t="shared" si="175"/>
        <v>1.5</v>
      </c>
      <c r="R605">
        <f t="shared" si="176"/>
        <v>1.5</v>
      </c>
      <c r="S605">
        <v>605</v>
      </c>
      <c r="T605">
        <f t="shared" si="177"/>
        <v>604</v>
      </c>
      <c r="U605">
        <f t="shared" si="178"/>
        <v>0.74488532829006093</v>
      </c>
      <c r="V605">
        <f t="shared" si="179"/>
        <v>0.163703645432725</v>
      </c>
      <c r="W605">
        <v>605</v>
      </c>
      <c r="X605">
        <f t="shared" si="180"/>
        <v>604</v>
      </c>
      <c r="Y605">
        <f t="shared" si="181"/>
        <v>1.744885328290066</v>
      </c>
      <c r="Z605">
        <f t="shared" si="182"/>
        <v>0.163703645432725</v>
      </c>
      <c r="AA605">
        <v>605</v>
      </c>
      <c r="AB605">
        <f t="shared" si="183"/>
        <v>604</v>
      </c>
      <c r="AC605">
        <f t="shared" si="184"/>
        <v>1.5</v>
      </c>
      <c r="AD605">
        <f t="shared" si="185"/>
        <v>0.5</v>
      </c>
    </row>
    <row r="606" spans="7:30" x14ac:dyDescent="0.35">
      <c r="G606">
        <v>606</v>
      </c>
      <c r="H606">
        <f t="shared" si="168"/>
        <v>605</v>
      </c>
      <c r="I606">
        <f t="shared" si="169"/>
        <v>0.86552217453502345</v>
      </c>
      <c r="J606">
        <f t="shared" si="170"/>
        <v>2</v>
      </c>
      <c r="K606">
        <v>606</v>
      </c>
      <c r="L606">
        <f t="shared" si="171"/>
        <v>605</v>
      </c>
      <c r="M606">
        <f t="shared" si="172"/>
        <v>0.86552217453502345</v>
      </c>
      <c r="N606">
        <f t="shared" si="173"/>
        <v>2</v>
      </c>
      <c r="O606">
        <v>606</v>
      </c>
      <c r="P606">
        <f t="shared" si="174"/>
        <v>605</v>
      </c>
      <c r="Q606">
        <f t="shared" si="175"/>
        <v>1.5</v>
      </c>
      <c r="R606">
        <f t="shared" si="176"/>
        <v>1.5</v>
      </c>
      <c r="S606">
        <v>606</v>
      </c>
      <c r="T606">
        <f t="shared" si="177"/>
        <v>605</v>
      </c>
      <c r="U606">
        <f t="shared" si="178"/>
        <v>0.745847549619295</v>
      </c>
      <c r="V606">
        <f t="shared" si="179"/>
        <v>0.83629635456727502</v>
      </c>
      <c r="W606">
        <v>606</v>
      </c>
      <c r="X606">
        <f t="shared" si="180"/>
        <v>605</v>
      </c>
      <c r="Y606">
        <f t="shared" si="181"/>
        <v>1.7458475496193002</v>
      </c>
      <c r="Z606">
        <f t="shared" si="182"/>
        <v>0.83629635456727502</v>
      </c>
      <c r="AA606">
        <v>606</v>
      </c>
      <c r="AB606">
        <f t="shared" si="183"/>
        <v>605</v>
      </c>
      <c r="AC606">
        <f t="shared" si="184"/>
        <v>1.5</v>
      </c>
      <c r="AD606">
        <f t="shared" si="185"/>
        <v>0.5</v>
      </c>
    </row>
    <row r="607" spans="7:30" x14ac:dyDescent="0.35">
      <c r="G607">
        <v>607</v>
      </c>
      <c r="H607">
        <f t="shared" si="168"/>
        <v>606</v>
      </c>
      <c r="I607">
        <f t="shared" si="169"/>
        <v>0.86695278969954415</v>
      </c>
      <c r="J607">
        <f t="shared" si="170"/>
        <v>1</v>
      </c>
      <c r="K607">
        <v>607</v>
      </c>
      <c r="L607">
        <f t="shared" si="171"/>
        <v>606</v>
      </c>
      <c r="M607">
        <f t="shared" si="172"/>
        <v>0.86695278969954415</v>
      </c>
      <c r="N607">
        <f t="shared" si="173"/>
        <v>1</v>
      </c>
      <c r="O607">
        <v>607</v>
      </c>
      <c r="P607">
        <f t="shared" si="174"/>
        <v>606</v>
      </c>
      <c r="Q607">
        <f t="shared" si="175"/>
        <v>1.5</v>
      </c>
      <c r="R607">
        <f t="shared" si="176"/>
        <v>1.5</v>
      </c>
      <c r="S607">
        <v>607</v>
      </c>
      <c r="T607">
        <f t="shared" si="177"/>
        <v>606</v>
      </c>
      <c r="U607">
        <f t="shared" si="178"/>
        <v>0.74680977094852896</v>
      </c>
      <c r="V607">
        <f t="shared" si="179"/>
        <v>0.163703645432725</v>
      </c>
      <c r="W607">
        <v>607</v>
      </c>
      <c r="X607">
        <f t="shared" si="180"/>
        <v>606</v>
      </c>
      <c r="Y607">
        <f t="shared" si="181"/>
        <v>1.7468097709485342</v>
      </c>
      <c r="Z607">
        <f t="shared" si="182"/>
        <v>0.163703645432725</v>
      </c>
      <c r="AA607">
        <v>607</v>
      </c>
      <c r="AB607">
        <f t="shared" si="183"/>
        <v>606</v>
      </c>
      <c r="AC607">
        <f t="shared" si="184"/>
        <v>1.5</v>
      </c>
      <c r="AD607">
        <f t="shared" si="185"/>
        <v>0.5</v>
      </c>
    </row>
    <row r="608" spans="7:30" x14ac:dyDescent="0.35">
      <c r="G608">
        <v>608</v>
      </c>
      <c r="H608">
        <f t="shared" si="168"/>
        <v>607</v>
      </c>
      <c r="I608">
        <f t="shared" si="169"/>
        <v>0.86838340486406485</v>
      </c>
      <c r="J608">
        <f t="shared" si="170"/>
        <v>2</v>
      </c>
      <c r="K608">
        <v>608</v>
      </c>
      <c r="L608">
        <f t="shared" si="171"/>
        <v>607</v>
      </c>
      <c r="M608">
        <f t="shared" si="172"/>
        <v>0.86838340486406485</v>
      </c>
      <c r="N608">
        <f t="shared" si="173"/>
        <v>2</v>
      </c>
      <c r="O608">
        <v>608</v>
      </c>
      <c r="P608">
        <f t="shared" si="174"/>
        <v>607</v>
      </c>
      <c r="Q608">
        <f t="shared" si="175"/>
        <v>1.5</v>
      </c>
      <c r="R608">
        <f t="shared" si="176"/>
        <v>1.5</v>
      </c>
      <c r="S608">
        <v>608</v>
      </c>
      <c r="T608">
        <f t="shared" si="177"/>
        <v>607</v>
      </c>
      <c r="U608">
        <f t="shared" si="178"/>
        <v>0.74777199227776292</v>
      </c>
      <c r="V608">
        <f t="shared" si="179"/>
        <v>0.83629635456727502</v>
      </c>
      <c r="W608">
        <v>608</v>
      </c>
      <c r="X608">
        <f t="shared" si="180"/>
        <v>607</v>
      </c>
      <c r="Y608">
        <f t="shared" si="181"/>
        <v>1.7477719922777681</v>
      </c>
      <c r="Z608">
        <f t="shared" si="182"/>
        <v>0.83629635456727502</v>
      </c>
      <c r="AA608">
        <v>608</v>
      </c>
      <c r="AB608">
        <f t="shared" si="183"/>
        <v>607</v>
      </c>
      <c r="AC608">
        <f t="shared" si="184"/>
        <v>1.5</v>
      </c>
      <c r="AD608">
        <f t="shared" si="185"/>
        <v>0.5</v>
      </c>
    </row>
    <row r="609" spans="7:30" x14ac:dyDescent="0.35">
      <c r="G609">
        <v>609</v>
      </c>
      <c r="H609">
        <f t="shared" si="168"/>
        <v>608</v>
      </c>
      <c r="I609">
        <f t="shared" si="169"/>
        <v>0.86981402002858554</v>
      </c>
      <c r="J609">
        <f t="shared" si="170"/>
        <v>1</v>
      </c>
      <c r="K609">
        <v>609</v>
      </c>
      <c r="L609">
        <f t="shared" si="171"/>
        <v>608</v>
      </c>
      <c r="M609">
        <f t="shared" si="172"/>
        <v>0.86981402002858554</v>
      </c>
      <c r="N609">
        <f t="shared" si="173"/>
        <v>1</v>
      </c>
      <c r="O609">
        <v>609</v>
      </c>
      <c r="P609">
        <f t="shared" si="174"/>
        <v>608</v>
      </c>
      <c r="Q609">
        <f t="shared" si="175"/>
        <v>1.5</v>
      </c>
      <c r="R609">
        <f t="shared" si="176"/>
        <v>1.5</v>
      </c>
      <c r="S609">
        <v>609</v>
      </c>
      <c r="T609">
        <f t="shared" si="177"/>
        <v>608</v>
      </c>
      <c r="U609">
        <f t="shared" si="178"/>
        <v>0.74873421360699699</v>
      </c>
      <c r="V609">
        <f t="shared" si="179"/>
        <v>0.163703645432725</v>
      </c>
      <c r="W609">
        <v>609</v>
      </c>
      <c r="X609">
        <f t="shared" si="180"/>
        <v>608</v>
      </c>
      <c r="Y609">
        <f t="shared" si="181"/>
        <v>1.7487342136070021</v>
      </c>
      <c r="Z609">
        <f t="shared" si="182"/>
        <v>0.163703645432725</v>
      </c>
      <c r="AA609">
        <v>609</v>
      </c>
      <c r="AB609">
        <f t="shared" si="183"/>
        <v>608</v>
      </c>
      <c r="AC609">
        <f t="shared" si="184"/>
        <v>1.5</v>
      </c>
      <c r="AD609">
        <f t="shared" si="185"/>
        <v>0.5</v>
      </c>
    </row>
    <row r="610" spans="7:30" x14ac:dyDescent="0.35">
      <c r="G610">
        <v>610</v>
      </c>
      <c r="H610">
        <f t="shared" si="168"/>
        <v>609</v>
      </c>
      <c r="I610">
        <f t="shared" si="169"/>
        <v>0.87124463519310624</v>
      </c>
      <c r="J610">
        <f t="shared" si="170"/>
        <v>2</v>
      </c>
      <c r="K610">
        <v>610</v>
      </c>
      <c r="L610">
        <f t="shared" si="171"/>
        <v>609</v>
      </c>
      <c r="M610">
        <f t="shared" si="172"/>
        <v>0.87124463519310624</v>
      </c>
      <c r="N610">
        <f t="shared" si="173"/>
        <v>2</v>
      </c>
      <c r="O610">
        <v>610</v>
      </c>
      <c r="P610">
        <f t="shared" si="174"/>
        <v>609</v>
      </c>
      <c r="Q610">
        <f t="shared" si="175"/>
        <v>1.5</v>
      </c>
      <c r="R610">
        <f t="shared" si="176"/>
        <v>1.5</v>
      </c>
      <c r="S610">
        <v>610</v>
      </c>
      <c r="T610">
        <f t="shared" si="177"/>
        <v>609</v>
      </c>
      <c r="U610">
        <f t="shared" si="178"/>
        <v>0.74969643493623095</v>
      </c>
      <c r="V610">
        <f t="shared" si="179"/>
        <v>0.83629635456727502</v>
      </c>
      <c r="W610">
        <v>610</v>
      </c>
      <c r="X610">
        <f t="shared" si="180"/>
        <v>609</v>
      </c>
      <c r="Y610">
        <f t="shared" si="181"/>
        <v>1.7496964349362361</v>
      </c>
      <c r="Z610">
        <f t="shared" si="182"/>
        <v>0.83629635456727502</v>
      </c>
      <c r="AA610">
        <v>610</v>
      </c>
      <c r="AB610">
        <f t="shared" si="183"/>
        <v>609</v>
      </c>
      <c r="AC610">
        <f t="shared" si="184"/>
        <v>1.5</v>
      </c>
      <c r="AD610">
        <f t="shared" si="185"/>
        <v>0.5</v>
      </c>
    </row>
    <row r="611" spans="7:30" x14ac:dyDescent="0.35">
      <c r="G611">
        <v>611</v>
      </c>
      <c r="H611">
        <f t="shared" si="168"/>
        <v>610</v>
      </c>
      <c r="I611">
        <f t="shared" si="169"/>
        <v>0.87267525035762694</v>
      </c>
      <c r="J611">
        <f t="shared" si="170"/>
        <v>1</v>
      </c>
      <c r="K611">
        <v>611</v>
      </c>
      <c r="L611">
        <f t="shared" si="171"/>
        <v>610</v>
      </c>
      <c r="M611">
        <f t="shared" si="172"/>
        <v>0.87267525035762694</v>
      </c>
      <c r="N611">
        <f t="shared" si="173"/>
        <v>1</v>
      </c>
      <c r="O611">
        <v>611</v>
      </c>
      <c r="P611">
        <f t="shared" si="174"/>
        <v>610</v>
      </c>
      <c r="Q611">
        <f t="shared" si="175"/>
        <v>1.5</v>
      </c>
      <c r="R611">
        <f t="shared" si="176"/>
        <v>1.5</v>
      </c>
      <c r="S611">
        <v>611</v>
      </c>
      <c r="T611">
        <f t="shared" si="177"/>
        <v>610</v>
      </c>
      <c r="U611">
        <f t="shared" si="178"/>
        <v>0.75065865626546491</v>
      </c>
      <c r="V611">
        <f t="shared" si="179"/>
        <v>0.163703645432725</v>
      </c>
      <c r="W611">
        <v>611</v>
      </c>
      <c r="X611">
        <f t="shared" si="180"/>
        <v>610</v>
      </c>
      <c r="Y611">
        <f t="shared" si="181"/>
        <v>1.75065865626547</v>
      </c>
      <c r="Z611">
        <f t="shared" si="182"/>
        <v>0.163703645432725</v>
      </c>
      <c r="AA611">
        <v>611</v>
      </c>
      <c r="AB611">
        <f t="shared" si="183"/>
        <v>610</v>
      </c>
      <c r="AC611">
        <f t="shared" si="184"/>
        <v>1.5</v>
      </c>
      <c r="AD611">
        <f t="shared" si="185"/>
        <v>0.5</v>
      </c>
    </row>
    <row r="612" spans="7:30" x14ac:dyDescent="0.35">
      <c r="G612">
        <v>612</v>
      </c>
      <c r="H612">
        <f t="shared" si="168"/>
        <v>611</v>
      </c>
      <c r="I612">
        <f t="shared" si="169"/>
        <v>0.87410586552214764</v>
      </c>
      <c r="J612">
        <f t="shared" si="170"/>
        <v>2</v>
      </c>
      <c r="K612">
        <v>612</v>
      </c>
      <c r="L612">
        <f t="shared" si="171"/>
        <v>611</v>
      </c>
      <c r="M612">
        <f t="shared" si="172"/>
        <v>0.87410586552214764</v>
      </c>
      <c r="N612">
        <f t="shared" si="173"/>
        <v>2</v>
      </c>
      <c r="O612">
        <v>612</v>
      </c>
      <c r="P612">
        <f t="shared" si="174"/>
        <v>611</v>
      </c>
      <c r="Q612">
        <f t="shared" si="175"/>
        <v>1.5</v>
      </c>
      <c r="R612">
        <f t="shared" si="176"/>
        <v>1.5</v>
      </c>
      <c r="S612">
        <v>612</v>
      </c>
      <c r="T612">
        <f t="shared" si="177"/>
        <v>611</v>
      </c>
      <c r="U612">
        <f t="shared" si="178"/>
        <v>0.75162087759469898</v>
      </c>
      <c r="V612">
        <f t="shared" si="179"/>
        <v>0.83629635456727502</v>
      </c>
      <c r="W612">
        <v>612</v>
      </c>
      <c r="X612">
        <f t="shared" si="180"/>
        <v>611</v>
      </c>
      <c r="Y612">
        <f t="shared" si="181"/>
        <v>1.751620877594704</v>
      </c>
      <c r="Z612">
        <f t="shared" si="182"/>
        <v>0.83629635456727502</v>
      </c>
      <c r="AA612">
        <v>612</v>
      </c>
      <c r="AB612">
        <f t="shared" si="183"/>
        <v>611</v>
      </c>
      <c r="AC612">
        <f t="shared" si="184"/>
        <v>1.5</v>
      </c>
      <c r="AD612">
        <f t="shared" si="185"/>
        <v>0.5</v>
      </c>
    </row>
    <row r="613" spans="7:30" x14ac:dyDescent="0.35">
      <c r="G613">
        <v>613</v>
      </c>
      <c r="H613">
        <f t="shared" si="168"/>
        <v>612</v>
      </c>
      <c r="I613">
        <f t="shared" si="169"/>
        <v>0.87553648068666834</v>
      </c>
      <c r="J613">
        <f t="shared" si="170"/>
        <v>1</v>
      </c>
      <c r="K613">
        <v>613</v>
      </c>
      <c r="L613">
        <f t="shared" si="171"/>
        <v>612</v>
      </c>
      <c r="M613">
        <f t="shared" si="172"/>
        <v>0.87553648068666834</v>
      </c>
      <c r="N613">
        <f t="shared" si="173"/>
        <v>1</v>
      </c>
      <c r="O613">
        <v>613</v>
      </c>
      <c r="P613">
        <f t="shared" si="174"/>
        <v>612</v>
      </c>
      <c r="Q613">
        <f t="shared" si="175"/>
        <v>1.5</v>
      </c>
      <c r="R613">
        <f t="shared" si="176"/>
        <v>1.5</v>
      </c>
      <c r="S613">
        <v>613</v>
      </c>
      <c r="T613">
        <f t="shared" si="177"/>
        <v>612</v>
      </c>
      <c r="U613">
        <f t="shared" si="178"/>
        <v>0.75258309892393294</v>
      </c>
      <c r="V613">
        <f t="shared" si="179"/>
        <v>0.163703645432725</v>
      </c>
      <c r="W613">
        <v>613</v>
      </c>
      <c r="X613">
        <f t="shared" si="180"/>
        <v>612</v>
      </c>
      <c r="Y613">
        <f t="shared" si="181"/>
        <v>1.7525830989239379</v>
      </c>
      <c r="Z613">
        <f t="shared" si="182"/>
        <v>0.163703645432725</v>
      </c>
      <c r="AA613">
        <v>613</v>
      </c>
      <c r="AB613">
        <f t="shared" si="183"/>
        <v>612</v>
      </c>
      <c r="AC613">
        <f t="shared" si="184"/>
        <v>1.5</v>
      </c>
      <c r="AD613">
        <f t="shared" si="185"/>
        <v>0.5</v>
      </c>
    </row>
    <row r="614" spans="7:30" x14ac:dyDescent="0.35">
      <c r="G614">
        <v>614</v>
      </c>
      <c r="H614">
        <f t="shared" si="168"/>
        <v>613</v>
      </c>
      <c r="I614">
        <f t="shared" si="169"/>
        <v>0.87696709585118904</v>
      </c>
      <c r="J614">
        <f t="shared" si="170"/>
        <v>2</v>
      </c>
      <c r="K614">
        <v>614</v>
      </c>
      <c r="L614">
        <f t="shared" si="171"/>
        <v>613</v>
      </c>
      <c r="M614">
        <f t="shared" si="172"/>
        <v>0.87696709585118904</v>
      </c>
      <c r="N614">
        <f t="shared" si="173"/>
        <v>2</v>
      </c>
      <c r="O614">
        <v>614</v>
      </c>
      <c r="P614">
        <f t="shared" si="174"/>
        <v>613</v>
      </c>
      <c r="Q614">
        <f t="shared" si="175"/>
        <v>1.5</v>
      </c>
      <c r="R614">
        <f t="shared" si="176"/>
        <v>1.5</v>
      </c>
      <c r="S614">
        <v>614</v>
      </c>
      <c r="T614">
        <f t="shared" si="177"/>
        <v>613</v>
      </c>
      <c r="U614">
        <f t="shared" si="178"/>
        <v>0.75354532025316689</v>
      </c>
      <c r="V614">
        <f t="shared" si="179"/>
        <v>0.83629635456727502</v>
      </c>
      <c r="W614">
        <v>614</v>
      </c>
      <c r="X614">
        <f t="shared" si="180"/>
        <v>613</v>
      </c>
      <c r="Y614">
        <f t="shared" si="181"/>
        <v>1.7535453202531719</v>
      </c>
      <c r="Z614">
        <f t="shared" si="182"/>
        <v>0.83629635456727502</v>
      </c>
      <c r="AA614">
        <v>614</v>
      </c>
      <c r="AB614">
        <f t="shared" si="183"/>
        <v>613</v>
      </c>
      <c r="AC614">
        <f t="shared" si="184"/>
        <v>1.5</v>
      </c>
      <c r="AD614">
        <f t="shared" si="185"/>
        <v>0.5</v>
      </c>
    </row>
    <row r="615" spans="7:30" x14ac:dyDescent="0.35">
      <c r="G615">
        <v>615</v>
      </c>
      <c r="H615">
        <f t="shared" si="168"/>
        <v>614</v>
      </c>
      <c r="I615">
        <f t="shared" si="169"/>
        <v>0.87839771101570974</v>
      </c>
      <c r="J615">
        <f t="shared" si="170"/>
        <v>1</v>
      </c>
      <c r="K615">
        <v>615</v>
      </c>
      <c r="L615">
        <f t="shared" si="171"/>
        <v>614</v>
      </c>
      <c r="M615">
        <f t="shared" si="172"/>
        <v>0.87839771101570974</v>
      </c>
      <c r="N615">
        <f t="shared" si="173"/>
        <v>1</v>
      </c>
      <c r="O615">
        <v>615</v>
      </c>
      <c r="P615">
        <f t="shared" si="174"/>
        <v>614</v>
      </c>
      <c r="Q615">
        <f t="shared" si="175"/>
        <v>1.5</v>
      </c>
      <c r="R615">
        <f t="shared" si="176"/>
        <v>1.5</v>
      </c>
      <c r="S615">
        <v>615</v>
      </c>
      <c r="T615">
        <f t="shared" si="177"/>
        <v>614</v>
      </c>
      <c r="U615">
        <f t="shared" si="178"/>
        <v>0.75450754158240096</v>
      </c>
      <c r="V615">
        <f t="shared" si="179"/>
        <v>0.163703645432725</v>
      </c>
      <c r="W615">
        <v>615</v>
      </c>
      <c r="X615">
        <f t="shared" si="180"/>
        <v>614</v>
      </c>
      <c r="Y615">
        <f t="shared" si="181"/>
        <v>1.7545075415824061</v>
      </c>
      <c r="Z615">
        <f t="shared" si="182"/>
        <v>0.163703645432725</v>
      </c>
      <c r="AA615">
        <v>615</v>
      </c>
      <c r="AB615">
        <f t="shared" si="183"/>
        <v>614</v>
      </c>
      <c r="AC615">
        <f t="shared" si="184"/>
        <v>1.5</v>
      </c>
      <c r="AD615">
        <f t="shared" si="185"/>
        <v>0.5</v>
      </c>
    </row>
    <row r="616" spans="7:30" x14ac:dyDescent="0.35">
      <c r="G616">
        <v>616</v>
      </c>
      <c r="H616">
        <f t="shared" si="168"/>
        <v>615</v>
      </c>
      <c r="I616">
        <f t="shared" si="169"/>
        <v>0.87982832618023044</v>
      </c>
      <c r="J616">
        <f t="shared" si="170"/>
        <v>2</v>
      </c>
      <c r="K616">
        <v>616</v>
      </c>
      <c r="L616">
        <f t="shared" si="171"/>
        <v>615</v>
      </c>
      <c r="M616">
        <f t="shared" si="172"/>
        <v>0.87982832618023044</v>
      </c>
      <c r="N616">
        <f t="shared" si="173"/>
        <v>2</v>
      </c>
      <c r="O616">
        <v>616</v>
      </c>
      <c r="P616">
        <f t="shared" si="174"/>
        <v>615</v>
      </c>
      <c r="Q616">
        <f t="shared" si="175"/>
        <v>1.5</v>
      </c>
      <c r="R616">
        <f t="shared" si="176"/>
        <v>1.5</v>
      </c>
      <c r="S616">
        <v>616</v>
      </c>
      <c r="T616">
        <f t="shared" si="177"/>
        <v>615</v>
      </c>
      <c r="U616">
        <f t="shared" si="178"/>
        <v>0.75546976291163492</v>
      </c>
      <c r="V616">
        <f t="shared" si="179"/>
        <v>0.83629635456727502</v>
      </c>
      <c r="W616">
        <v>616</v>
      </c>
      <c r="X616">
        <f t="shared" si="180"/>
        <v>615</v>
      </c>
      <c r="Y616">
        <f t="shared" si="181"/>
        <v>1.75546976291164</v>
      </c>
      <c r="Z616">
        <f t="shared" si="182"/>
        <v>0.83629635456727502</v>
      </c>
      <c r="AA616">
        <v>616</v>
      </c>
      <c r="AB616">
        <f t="shared" si="183"/>
        <v>615</v>
      </c>
      <c r="AC616">
        <f t="shared" si="184"/>
        <v>1.5</v>
      </c>
      <c r="AD616">
        <f t="shared" si="185"/>
        <v>0.5</v>
      </c>
    </row>
    <row r="617" spans="7:30" x14ac:dyDescent="0.35">
      <c r="G617">
        <v>617</v>
      </c>
      <c r="H617">
        <f t="shared" si="168"/>
        <v>616</v>
      </c>
      <c r="I617">
        <f t="shared" si="169"/>
        <v>0.88125894134475113</v>
      </c>
      <c r="J617">
        <f t="shared" si="170"/>
        <v>1</v>
      </c>
      <c r="K617">
        <v>617</v>
      </c>
      <c r="L617">
        <f t="shared" si="171"/>
        <v>616</v>
      </c>
      <c r="M617">
        <f t="shared" si="172"/>
        <v>0.88125894134475113</v>
      </c>
      <c r="N617">
        <f t="shared" si="173"/>
        <v>1</v>
      </c>
      <c r="O617">
        <v>617</v>
      </c>
      <c r="P617">
        <f t="shared" si="174"/>
        <v>616</v>
      </c>
      <c r="Q617">
        <f t="shared" si="175"/>
        <v>1.5</v>
      </c>
      <c r="R617">
        <f t="shared" si="176"/>
        <v>1.5</v>
      </c>
      <c r="S617">
        <v>617</v>
      </c>
      <c r="T617">
        <f t="shared" si="177"/>
        <v>616</v>
      </c>
      <c r="U617">
        <f t="shared" si="178"/>
        <v>0.75643198424086899</v>
      </c>
      <c r="V617">
        <f t="shared" si="179"/>
        <v>0.163703645432725</v>
      </c>
      <c r="W617">
        <v>617</v>
      </c>
      <c r="X617">
        <f t="shared" si="180"/>
        <v>616</v>
      </c>
      <c r="Y617">
        <f t="shared" si="181"/>
        <v>1.7564319842408742</v>
      </c>
      <c r="Z617">
        <f t="shared" si="182"/>
        <v>0.163703645432725</v>
      </c>
      <c r="AA617">
        <v>617</v>
      </c>
      <c r="AB617">
        <f t="shared" si="183"/>
        <v>616</v>
      </c>
      <c r="AC617">
        <f t="shared" si="184"/>
        <v>1.5</v>
      </c>
      <c r="AD617">
        <f t="shared" si="185"/>
        <v>0.5</v>
      </c>
    </row>
    <row r="618" spans="7:30" x14ac:dyDescent="0.35">
      <c r="G618">
        <v>618</v>
      </c>
      <c r="H618">
        <f t="shared" si="168"/>
        <v>617</v>
      </c>
      <c r="I618">
        <f t="shared" si="169"/>
        <v>0.88268955650927183</v>
      </c>
      <c r="J618">
        <f t="shared" si="170"/>
        <v>2</v>
      </c>
      <c r="K618">
        <v>618</v>
      </c>
      <c r="L618">
        <f t="shared" si="171"/>
        <v>617</v>
      </c>
      <c r="M618">
        <f t="shared" si="172"/>
        <v>0.88268955650927183</v>
      </c>
      <c r="N618">
        <f t="shared" si="173"/>
        <v>2</v>
      </c>
      <c r="O618">
        <v>618</v>
      </c>
      <c r="P618">
        <f t="shared" si="174"/>
        <v>617</v>
      </c>
      <c r="Q618">
        <f t="shared" si="175"/>
        <v>1.5</v>
      </c>
      <c r="R618">
        <f t="shared" si="176"/>
        <v>1.5</v>
      </c>
      <c r="S618">
        <v>618</v>
      </c>
      <c r="T618">
        <f t="shared" si="177"/>
        <v>617</v>
      </c>
      <c r="U618">
        <f t="shared" si="178"/>
        <v>0.75739420557010295</v>
      </c>
      <c r="V618">
        <f t="shared" si="179"/>
        <v>0.83629635456727502</v>
      </c>
      <c r="W618">
        <v>618</v>
      </c>
      <c r="X618">
        <f t="shared" si="180"/>
        <v>617</v>
      </c>
      <c r="Y618">
        <f t="shared" si="181"/>
        <v>1.7573942055701082</v>
      </c>
      <c r="Z618">
        <f t="shared" si="182"/>
        <v>0.83629635456727502</v>
      </c>
      <c r="AA618">
        <v>618</v>
      </c>
      <c r="AB618">
        <f t="shared" si="183"/>
        <v>617</v>
      </c>
      <c r="AC618">
        <f t="shared" si="184"/>
        <v>1.5</v>
      </c>
      <c r="AD618">
        <f t="shared" si="185"/>
        <v>0.5</v>
      </c>
    </row>
    <row r="619" spans="7:30" x14ac:dyDescent="0.35">
      <c r="G619">
        <v>619</v>
      </c>
      <c r="H619">
        <f t="shared" si="168"/>
        <v>618</v>
      </c>
      <c r="I619">
        <f t="shared" si="169"/>
        <v>0.88412017167379253</v>
      </c>
      <c r="J619">
        <f t="shared" si="170"/>
        <v>1</v>
      </c>
      <c r="K619">
        <v>619</v>
      </c>
      <c r="L619">
        <f t="shared" si="171"/>
        <v>618</v>
      </c>
      <c r="M619">
        <f t="shared" si="172"/>
        <v>0.88412017167379253</v>
      </c>
      <c r="N619">
        <f t="shared" si="173"/>
        <v>1</v>
      </c>
      <c r="O619">
        <v>619</v>
      </c>
      <c r="P619">
        <f t="shared" si="174"/>
        <v>618</v>
      </c>
      <c r="Q619">
        <f t="shared" si="175"/>
        <v>1.5</v>
      </c>
      <c r="R619">
        <f t="shared" si="176"/>
        <v>1.5</v>
      </c>
      <c r="S619">
        <v>619</v>
      </c>
      <c r="T619">
        <f t="shared" si="177"/>
        <v>618</v>
      </c>
      <c r="U619">
        <f t="shared" si="178"/>
        <v>0.75835642689933691</v>
      </c>
      <c r="V619">
        <f t="shared" si="179"/>
        <v>0.163703645432725</v>
      </c>
      <c r="W619">
        <v>619</v>
      </c>
      <c r="X619">
        <f t="shared" si="180"/>
        <v>618</v>
      </c>
      <c r="Y619">
        <f t="shared" si="181"/>
        <v>1.7583564268993421</v>
      </c>
      <c r="Z619">
        <f t="shared" si="182"/>
        <v>0.163703645432725</v>
      </c>
      <c r="AA619">
        <v>619</v>
      </c>
      <c r="AB619">
        <f t="shared" si="183"/>
        <v>618</v>
      </c>
      <c r="AC619">
        <f t="shared" si="184"/>
        <v>1.5</v>
      </c>
      <c r="AD619">
        <f t="shared" si="185"/>
        <v>0.5</v>
      </c>
    </row>
    <row r="620" spans="7:30" x14ac:dyDescent="0.35">
      <c r="G620">
        <v>620</v>
      </c>
      <c r="H620">
        <f t="shared" si="168"/>
        <v>619</v>
      </c>
      <c r="I620">
        <f t="shared" si="169"/>
        <v>0.88555078683831323</v>
      </c>
      <c r="J620">
        <f t="shared" si="170"/>
        <v>2</v>
      </c>
      <c r="K620">
        <v>620</v>
      </c>
      <c r="L620">
        <f t="shared" si="171"/>
        <v>619</v>
      </c>
      <c r="M620">
        <f t="shared" si="172"/>
        <v>0.88555078683831323</v>
      </c>
      <c r="N620">
        <f t="shared" si="173"/>
        <v>2</v>
      </c>
      <c r="O620">
        <v>620</v>
      </c>
      <c r="P620">
        <f t="shared" si="174"/>
        <v>619</v>
      </c>
      <c r="Q620">
        <f t="shared" si="175"/>
        <v>1.5</v>
      </c>
      <c r="R620">
        <f t="shared" si="176"/>
        <v>1.5</v>
      </c>
      <c r="S620">
        <v>620</v>
      </c>
      <c r="T620">
        <f t="shared" si="177"/>
        <v>619</v>
      </c>
      <c r="U620">
        <f t="shared" si="178"/>
        <v>0.75931864822857098</v>
      </c>
      <c r="V620">
        <f t="shared" si="179"/>
        <v>0.83629635456727502</v>
      </c>
      <c r="W620">
        <v>620</v>
      </c>
      <c r="X620">
        <f t="shared" si="180"/>
        <v>619</v>
      </c>
      <c r="Y620">
        <f t="shared" si="181"/>
        <v>1.7593186482285761</v>
      </c>
      <c r="Z620">
        <f t="shared" si="182"/>
        <v>0.83629635456727502</v>
      </c>
      <c r="AA620">
        <v>620</v>
      </c>
      <c r="AB620">
        <f t="shared" si="183"/>
        <v>619</v>
      </c>
      <c r="AC620">
        <f t="shared" si="184"/>
        <v>1.5</v>
      </c>
      <c r="AD620">
        <f t="shared" si="185"/>
        <v>0.5</v>
      </c>
    </row>
    <row r="621" spans="7:30" x14ac:dyDescent="0.35">
      <c r="G621">
        <v>621</v>
      </c>
      <c r="H621">
        <f t="shared" si="168"/>
        <v>620</v>
      </c>
      <c r="I621">
        <f t="shared" si="169"/>
        <v>0.88698140200283393</v>
      </c>
      <c r="J621">
        <f t="shared" si="170"/>
        <v>1</v>
      </c>
      <c r="K621">
        <v>621</v>
      </c>
      <c r="L621">
        <f t="shared" si="171"/>
        <v>620</v>
      </c>
      <c r="M621">
        <f t="shared" si="172"/>
        <v>0.88698140200283393</v>
      </c>
      <c r="N621">
        <f t="shared" si="173"/>
        <v>1</v>
      </c>
      <c r="O621">
        <v>621</v>
      </c>
      <c r="P621">
        <f t="shared" si="174"/>
        <v>620</v>
      </c>
      <c r="Q621">
        <f t="shared" si="175"/>
        <v>1.5</v>
      </c>
      <c r="R621">
        <f t="shared" si="176"/>
        <v>1.5</v>
      </c>
      <c r="S621">
        <v>621</v>
      </c>
      <c r="T621">
        <f t="shared" si="177"/>
        <v>620</v>
      </c>
      <c r="U621">
        <f t="shared" si="178"/>
        <v>0.76028086955780494</v>
      </c>
      <c r="V621">
        <f t="shared" si="179"/>
        <v>0.163703645432725</v>
      </c>
      <c r="W621">
        <v>621</v>
      </c>
      <c r="X621">
        <f t="shared" si="180"/>
        <v>620</v>
      </c>
      <c r="Y621">
        <f t="shared" si="181"/>
        <v>1.76028086955781</v>
      </c>
      <c r="Z621">
        <f t="shared" si="182"/>
        <v>0.163703645432725</v>
      </c>
      <c r="AA621">
        <v>621</v>
      </c>
      <c r="AB621">
        <f t="shared" si="183"/>
        <v>620</v>
      </c>
      <c r="AC621">
        <f t="shared" si="184"/>
        <v>1.5</v>
      </c>
      <c r="AD621">
        <f t="shared" si="185"/>
        <v>0.5</v>
      </c>
    </row>
    <row r="622" spans="7:30" x14ac:dyDescent="0.35">
      <c r="G622">
        <v>622</v>
      </c>
      <c r="H622">
        <f t="shared" si="168"/>
        <v>621</v>
      </c>
      <c r="I622">
        <f t="shared" si="169"/>
        <v>0.88841201716735463</v>
      </c>
      <c r="J622">
        <f t="shared" si="170"/>
        <v>2</v>
      </c>
      <c r="K622">
        <v>622</v>
      </c>
      <c r="L622">
        <f t="shared" si="171"/>
        <v>621</v>
      </c>
      <c r="M622">
        <f t="shared" si="172"/>
        <v>0.88841201716735463</v>
      </c>
      <c r="N622">
        <f t="shared" si="173"/>
        <v>2</v>
      </c>
      <c r="O622">
        <v>622</v>
      </c>
      <c r="P622">
        <f t="shared" si="174"/>
        <v>621</v>
      </c>
      <c r="Q622">
        <f t="shared" si="175"/>
        <v>1.5</v>
      </c>
      <c r="R622">
        <f t="shared" si="176"/>
        <v>1.5</v>
      </c>
      <c r="S622">
        <v>622</v>
      </c>
      <c r="T622">
        <f t="shared" si="177"/>
        <v>621</v>
      </c>
      <c r="U622">
        <f t="shared" si="178"/>
        <v>0.7612430908870389</v>
      </c>
      <c r="V622">
        <f t="shared" si="179"/>
        <v>0.83629635456727502</v>
      </c>
      <c r="W622">
        <v>622</v>
      </c>
      <c r="X622">
        <f t="shared" si="180"/>
        <v>621</v>
      </c>
      <c r="Y622">
        <f t="shared" si="181"/>
        <v>1.761243090887044</v>
      </c>
      <c r="Z622">
        <f t="shared" si="182"/>
        <v>0.83629635456727502</v>
      </c>
      <c r="AA622">
        <v>622</v>
      </c>
      <c r="AB622">
        <f t="shared" si="183"/>
        <v>621</v>
      </c>
      <c r="AC622">
        <f t="shared" si="184"/>
        <v>1.5</v>
      </c>
      <c r="AD622">
        <f t="shared" si="185"/>
        <v>0.5</v>
      </c>
    </row>
    <row r="623" spans="7:30" x14ac:dyDescent="0.35">
      <c r="G623">
        <v>623</v>
      </c>
      <c r="H623">
        <f t="shared" si="168"/>
        <v>622</v>
      </c>
      <c r="I623">
        <f t="shared" si="169"/>
        <v>0.88984263233187533</v>
      </c>
      <c r="J623">
        <f t="shared" si="170"/>
        <v>1</v>
      </c>
      <c r="K623">
        <v>623</v>
      </c>
      <c r="L623">
        <f t="shared" si="171"/>
        <v>622</v>
      </c>
      <c r="M623">
        <f t="shared" si="172"/>
        <v>0.88984263233187533</v>
      </c>
      <c r="N623">
        <f t="shared" si="173"/>
        <v>1</v>
      </c>
      <c r="O623">
        <v>623</v>
      </c>
      <c r="P623">
        <f t="shared" si="174"/>
        <v>622</v>
      </c>
      <c r="Q623">
        <f t="shared" si="175"/>
        <v>1.5</v>
      </c>
      <c r="R623">
        <f t="shared" si="176"/>
        <v>1.5</v>
      </c>
      <c r="S623">
        <v>623</v>
      </c>
      <c r="T623">
        <f t="shared" si="177"/>
        <v>622</v>
      </c>
      <c r="U623">
        <f t="shared" si="178"/>
        <v>0.76220531221627297</v>
      </c>
      <c r="V623">
        <f t="shared" si="179"/>
        <v>0.163703645432725</v>
      </c>
      <c r="W623">
        <v>623</v>
      </c>
      <c r="X623">
        <f t="shared" si="180"/>
        <v>622</v>
      </c>
      <c r="Y623">
        <f t="shared" si="181"/>
        <v>1.762205312216278</v>
      </c>
      <c r="Z623">
        <f t="shared" si="182"/>
        <v>0.163703645432725</v>
      </c>
      <c r="AA623">
        <v>623</v>
      </c>
      <c r="AB623">
        <f t="shared" si="183"/>
        <v>622</v>
      </c>
      <c r="AC623">
        <f t="shared" si="184"/>
        <v>1.5</v>
      </c>
      <c r="AD623">
        <f t="shared" si="185"/>
        <v>0.5</v>
      </c>
    </row>
    <row r="624" spans="7:30" x14ac:dyDescent="0.35">
      <c r="G624">
        <v>624</v>
      </c>
      <c r="H624">
        <f t="shared" si="168"/>
        <v>623</v>
      </c>
      <c r="I624">
        <f t="shared" si="169"/>
        <v>0.89127324749639603</v>
      </c>
      <c r="J624">
        <f t="shared" si="170"/>
        <v>2</v>
      </c>
      <c r="K624">
        <v>624</v>
      </c>
      <c r="L624">
        <f t="shared" si="171"/>
        <v>623</v>
      </c>
      <c r="M624">
        <f t="shared" si="172"/>
        <v>0.89127324749639603</v>
      </c>
      <c r="N624">
        <f t="shared" si="173"/>
        <v>2</v>
      </c>
      <c r="O624">
        <v>624</v>
      </c>
      <c r="P624">
        <f t="shared" si="174"/>
        <v>623</v>
      </c>
      <c r="Q624">
        <f t="shared" si="175"/>
        <v>1.5</v>
      </c>
      <c r="R624">
        <f t="shared" si="176"/>
        <v>1.5</v>
      </c>
      <c r="S624">
        <v>624</v>
      </c>
      <c r="T624">
        <f t="shared" si="177"/>
        <v>623</v>
      </c>
      <c r="U624">
        <f t="shared" si="178"/>
        <v>0.76316753354550693</v>
      </c>
      <c r="V624">
        <f t="shared" si="179"/>
        <v>0.83629635456727502</v>
      </c>
      <c r="W624">
        <v>624</v>
      </c>
      <c r="X624">
        <f t="shared" si="180"/>
        <v>623</v>
      </c>
      <c r="Y624">
        <f t="shared" si="181"/>
        <v>1.7631675335455119</v>
      </c>
      <c r="Z624">
        <f t="shared" si="182"/>
        <v>0.83629635456727502</v>
      </c>
      <c r="AA624">
        <v>624</v>
      </c>
      <c r="AB624">
        <f t="shared" si="183"/>
        <v>623</v>
      </c>
      <c r="AC624">
        <f t="shared" si="184"/>
        <v>1.5</v>
      </c>
      <c r="AD624">
        <f t="shared" si="185"/>
        <v>0.5</v>
      </c>
    </row>
    <row r="625" spans="7:30" x14ac:dyDescent="0.35">
      <c r="G625">
        <v>625</v>
      </c>
      <c r="H625">
        <f t="shared" si="168"/>
        <v>624</v>
      </c>
      <c r="I625">
        <f t="shared" si="169"/>
        <v>0.89270386266091672</v>
      </c>
      <c r="J625">
        <f t="shared" si="170"/>
        <v>1</v>
      </c>
      <c r="K625">
        <v>625</v>
      </c>
      <c r="L625">
        <f t="shared" si="171"/>
        <v>624</v>
      </c>
      <c r="M625">
        <f t="shared" si="172"/>
        <v>0.89270386266091672</v>
      </c>
      <c r="N625">
        <f t="shared" si="173"/>
        <v>1</v>
      </c>
      <c r="O625">
        <v>625</v>
      </c>
      <c r="P625">
        <f t="shared" si="174"/>
        <v>624</v>
      </c>
      <c r="Q625">
        <f t="shared" si="175"/>
        <v>1.5</v>
      </c>
      <c r="R625">
        <f t="shared" si="176"/>
        <v>1.5</v>
      </c>
      <c r="S625">
        <v>625</v>
      </c>
      <c r="T625">
        <f t="shared" si="177"/>
        <v>624</v>
      </c>
      <c r="U625">
        <f t="shared" si="178"/>
        <v>0.764129754874741</v>
      </c>
      <c r="V625">
        <f t="shared" si="179"/>
        <v>0.163703645432725</v>
      </c>
      <c r="W625">
        <v>625</v>
      </c>
      <c r="X625">
        <f t="shared" si="180"/>
        <v>624</v>
      </c>
      <c r="Y625">
        <f t="shared" si="181"/>
        <v>1.7641297548747461</v>
      </c>
      <c r="Z625">
        <f t="shared" si="182"/>
        <v>0.163703645432725</v>
      </c>
      <c r="AA625">
        <v>625</v>
      </c>
      <c r="AB625">
        <f t="shared" si="183"/>
        <v>624</v>
      </c>
      <c r="AC625">
        <f t="shared" si="184"/>
        <v>1.5</v>
      </c>
      <c r="AD625">
        <f t="shared" si="185"/>
        <v>0.5</v>
      </c>
    </row>
    <row r="626" spans="7:30" x14ac:dyDescent="0.35">
      <c r="G626">
        <v>626</v>
      </c>
      <c r="H626">
        <f t="shared" si="168"/>
        <v>625</v>
      </c>
      <c r="I626">
        <f t="shared" si="169"/>
        <v>0.89413447782543742</v>
      </c>
      <c r="J626">
        <f t="shared" si="170"/>
        <v>2</v>
      </c>
      <c r="K626">
        <v>626</v>
      </c>
      <c r="L626">
        <f t="shared" si="171"/>
        <v>625</v>
      </c>
      <c r="M626">
        <f t="shared" si="172"/>
        <v>0.89413447782543742</v>
      </c>
      <c r="N626">
        <f t="shared" si="173"/>
        <v>2</v>
      </c>
      <c r="O626">
        <v>626</v>
      </c>
      <c r="P626">
        <f t="shared" si="174"/>
        <v>625</v>
      </c>
      <c r="Q626">
        <f t="shared" si="175"/>
        <v>1.5</v>
      </c>
      <c r="R626">
        <f t="shared" si="176"/>
        <v>1.5</v>
      </c>
      <c r="S626">
        <v>626</v>
      </c>
      <c r="T626">
        <f t="shared" si="177"/>
        <v>625</v>
      </c>
      <c r="U626">
        <f t="shared" si="178"/>
        <v>0.76509197620397495</v>
      </c>
      <c r="V626">
        <f t="shared" si="179"/>
        <v>0.83629635456727502</v>
      </c>
      <c r="W626">
        <v>626</v>
      </c>
      <c r="X626">
        <f t="shared" si="180"/>
        <v>625</v>
      </c>
      <c r="Y626">
        <f t="shared" si="181"/>
        <v>1.7650919762039801</v>
      </c>
      <c r="Z626">
        <f t="shared" si="182"/>
        <v>0.83629635456727502</v>
      </c>
      <c r="AA626">
        <v>626</v>
      </c>
      <c r="AB626">
        <f t="shared" si="183"/>
        <v>625</v>
      </c>
      <c r="AC626">
        <f t="shared" si="184"/>
        <v>1.5</v>
      </c>
      <c r="AD626">
        <f t="shared" si="185"/>
        <v>0.5</v>
      </c>
    </row>
    <row r="627" spans="7:30" x14ac:dyDescent="0.35">
      <c r="G627">
        <v>627</v>
      </c>
      <c r="H627">
        <f t="shared" si="168"/>
        <v>626</v>
      </c>
      <c r="I627">
        <f t="shared" si="169"/>
        <v>0.89556509298995812</v>
      </c>
      <c r="J627">
        <f t="shared" si="170"/>
        <v>1</v>
      </c>
      <c r="K627">
        <v>627</v>
      </c>
      <c r="L627">
        <f t="shared" si="171"/>
        <v>626</v>
      </c>
      <c r="M627">
        <f t="shared" si="172"/>
        <v>0.89556509298995812</v>
      </c>
      <c r="N627">
        <f t="shared" si="173"/>
        <v>1</v>
      </c>
      <c r="O627">
        <v>627</v>
      </c>
      <c r="P627">
        <f t="shared" si="174"/>
        <v>626</v>
      </c>
      <c r="Q627">
        <f t="shared" si="175"/>
        <v>1.5</v>
      </c>
      <c r="R627">
        <f t="shared" si="176"/>
        <v>1.5</v>
      </c>
      <c r="S627">
        <v>627</v>
      </c>
      <c r="T627">
        <f t="shared" si="177"/>
        <v>626</v>
      </c>
      <c r="U627">
        <f t="shared" si="178"/>
        <v>0.76605419753320891</v>
      </c>
      <c r="V627">
        <f t="shared" si="179"/>
        <v>0.163703645432725</v>
      </c>
      <c r="W627">
        <v>627</v>
      </c>
      <c r="X627">
        <f t="shared" si="180"/>
        <v>626</v>
      </c>
      <c r="Y627">
        <f t="shared" si="181"/>
        <v>1.766054197533214</v>
      </c>
      <c r="Z627">
        <f t="shared" si="182"/>
        <v>0.163703645432725</v>
      </c>
      <c r="AA627">
        <v>627</v>
      </c>
      <c r="AB627">
        <f t="shared" si="183"/>
        <v>626</v>
      </c>
      <c r="AC627">
        <f t="shared" si="184"/>
        <v>1.5</v>
      </c>
      <c r="AD627">
        <f t="shared" si="185"/>
        <v>0.5</v>
      </c>
    </row>
    <row r="628" spans="7:30" x14ac:dyDescent="0.35">
      <c r="G628">
        <v>628</v>
      </c>
      <c r="H628">
        <f t="shared" si="168"/>
        <v>627</v>
      </c>
      <c r="I628">
        <f t="shared" si="169"/>
        <v>0.89699570815447882</v>
      </c>
      <c r="J628">
        <f t="shared" si="170"/>
        <v>2</v>
      </c>
      <c r="K628">
        <v>628</v>
      </c>
      <c r="L628">
        <f t="shared" si="171"/>
        <v>627</v>
      </c>
      <c r="M628">
        <f t="shared" si="172"/>
        <v>0.89699570815447882</v>
      </c>
      <c r="N628">
        <f t="shared" si="173"/>
        <v>2</v>
      </c>
      <c r="O628">
        <v>628</v>
      </c>
      <c r="P628">
        <f t="shared" si="174"/>
        <v>627</v>
      </c>
      <c r="Q628">
        <f t="shared" si="175"/>
        <v>1.5</v>
      </c>
      <c r="R628">
        <f t="shared" si="176"/>
        <v>1.5</v>
      </c>
      <c r="S628">
        <v>628</v>
      </c>
      <c r="T628">
        <f t="shared" si="177"/>
        <v>627</v>
      </c>
      <c r="U628">
        <f t="shared" si="178"/>
        <v>0.76701641886244298</v>
      </c>
      <c r="V628">
        <f t="shared" si="179"/>
        <v>0.83629635456727502</v>
      </c>
      <c r="W628">
        <v>628</v>
      </c>
      <c r="X628">
        <f t="shared" si="180"/>
        <v>627</v>
      </c>
      <c r="Y628">
        <f t="shared" si="181"/>
        <v>1.7670164188624482</v>
      </c>
      <c r="Z628">
        <f t="shared" si="182"/>
        <v>0.83629635456727502</v>
      </c>
      <c r="AA628">
        <v>628</v>
      </c>
      <c r="AB628">
        <f t="shared" si="183"/>
        <v>627</v>
      </c>
      <c r="AC628">
        <f t="shared" si="184"/>
        <v>1.5</v>
      </c>
      <c r="AD628">
        <f t="shared" si="185"/>
        <v>0.5</v>
      </c>
    </row>
    <row r="629" spans="7:30" x14ac:dyDescent="0.35">
      <c r="G629">
        <v>629</v>
      </c>
      <c r="H629">
        <f t="shared" si="168"/>
        <v>628</v>
      </c>
      <c r="I629">
        <f t="shared" si="169"/>
        <v>0.89842632331899952</v>
      </c>
      <c r="J629">
        <f t="shared" si="170"/>
        <v>1</v>
      </c>
      <c r="K629">
        <v>629</v>
      </c>
      <c r="L629">
        <f t="shared" si="171"/>
        <v>628</v>
      </c>
      <c r="M629">
        <f t="shared" si="172"/>
        <v>0.89842632331899952</v>
      </c>
      <c r="N629">
        <f t="shared" si="173"/>
        <v>1</v>
      </c>
      <c r="O629">
        <v>629</v>
      </c>
      <c r="P629">
        <f t="shared" si="174"/>
        <v>628</v>
      </c>
      <c r="Q629">
        <f t="shared" si="175"/>
        <v>1.5</v>
      </c>
      <c r="R629">
        <f t="shared" si="176"/>
        <v>1.5</v>
      </c>
      <c r="S629">
        <v>629</v>
      </c>
      <c r="T629">
        <f t="shared" si="177"/>
        <v>628</v>
      </c>
      <c r="U629">
        <f t="shared" si="178"/>
        <v>0.76797864019167694</v>
      </c>
      <c r="V629">
        <f t="shared" si="179"/>
        <v>0.163703645432725</v>
      </c>
      <c r="W629">
        <v>629</v>
      </c>
      <c r="X629">
        <f t="shared" si="180"/>
        <v>628</v>
      </c>
      <c r="Y629">
        <f t="shared" si="181"/>
        <v>1.7679786401916822</v>
      </c>
      <c r="Z629">
        <f t="shared" si="182"/>
        <v>0.163703645432725</v>
      </c>
      <c r="AA629">
        <v>629</v>
      </c>
      <c r="AB629">
        <f t="shared" si="183"/>
        <v>628</v>
      </c>
      <c r="AC629">
        <f t="shared" si="184"/>
        <v>1.5</v>
      </c>
      <c r="AD629">
        <f t="shared" si="185"/>
        <v>0.5</v>
      </c>
    </row>
    <row r="630" spans="7:30" x14ac:dyDescent="0.35">
      <c r="G630">
        <v>630</v>
      </c>
      <c r="H630">
        <f t="shared" si="168"/>
        <v>629</v>
      </c>
      <c r="I630">
        <f t="shared" si="169"/>
        <v>0.89985693848352022</v>
      </c>
      <c r="J630">
        <f t="shared" si="170"/>
        <v>2</v>
      </c>
      <c r="K630">
        <v>630</v>
      </c>
      <c r="L630">
        <f t="shared" si="171"/>
        <v>629</v>
      </c>
      <c r="M630">
        <f t="shared" si="172"/>
        <v>0.89985693848352022</v>
      </c>
      <c r="N630">
        <f t="shared" si="173"/>
        <v>2</v>
      </c>
      <c r="O630">
        <v>630</v>
      </c>
      <c r="P630">
        <f t="shared" si="174"/>
        <v>629</v>
      </c>
      <c r="Q630">
        <f t="shared" si="175"/>
        <v>1.5</v>
      </c>
      <c r="R630">
        <f t="shared" si="176"/>
        <v>1.5</v>
      </c>
      <c r="S630">
        <v>630</v>
      </c>
      <c r="T630">
        <f t="shared" si="177"/>
        <v>629</v>
      </c>
      <c r="U630">
        <f t="shared" si="178"/>
        <v>0.7689408615209109</v>
      </c>
      <c r="V630">
        <f t="shared" si="179"/>
        <v>0.83629635456727502</v>
      </c>
      <c r="W630">
        <v>630</v>
      </c>
      <c r="X630">
        <f t="shared" si="180"/>
        <v>629</v>
      </c>
      <c r="Y630">
        <f t="shared" si="181"/>
        <v>1.7689408615209161</v>
      </c>
      <c r="Z630">
        <f t="shared" si="182"/>
        <v>0.83629635456727502</v>
      </c>
      <c r="AA630">
        <v>630</v>
      </c>
      <c r="AB630">
        <f t="shared" si="183"/>
        <v>629</v>
      </c>
      <c r="AC630">
        <f t="shared" si="184"/>
        <v>1.5</v>
      </c>
      <c r="AD630">
        <f t="shared" si="185"/>
        <v>0.5</v>
      </c>
    </row>
    <row r="631" spans="7:30" x14ac:dyDescent="0.35">
      <c r="G631">
        <v>631</v>
      </c>
      <c r="H631">
        <f t="shared" si="168"/>
        <v>630</v>
      </c>
      <c r="I631">
        <f t="shared" si="169"/>
        <v>0.90128755364804092</v>
      </c>
      <c r="J631">
        <f t="shared" si="170"/>
        <v>1</v>
      </c>
      <c r="K631">
        <v>631</v>
      </c>
      <c r="L631">
        <f t="shared" si="171"/>
        <v>630</v>
      </c>
      <c r="M631">
        <f t="shared" si="172"/>
        <v>0.90128755364804092</v>
      </c>
      <c r="N631">
        <f t="shared" si="173"/>
        <v>1</v>
      </c>
      <c r="O631">
        <v>631</v>
      </c>
      <c r="P631">
        <f t="shared" si="174"/>
        <v>630</v>
      </c>
      <c r="Q631">
        <f t="shared" si="175"/>
        <v>1.5</v>
      </c>
      <c r="R631">
        <f t="shared" si="176"/>
        <v>1.5</v>
      </c>
      <c r="S631">
        <v>631</v>
      </c>
      <c r="T631">
        <f t="shared" si="177"/>
        <v>630</v>
      </c>
      <c r="U631">
        <f t="shared" si="178"/>
        <v>0.76990308285014497</v>
      </c>
      <c r="V631">
        <f t="shared" si="179"/>
        <v>0.163703645432725</v>
      </c>
      <c r="W631">
        <v>631</v>
      </c>
      <c r="X631">
        <f t="shared" si="180"/>
        <v>630</v>
      </c>
      <c r="Y631">
        <f t="shared" si="181"/>
        <v>1.7699030828501501</v>
      </c>
      <c r="Z631">
        <f t="shared" si="182"/>
        <v>0.163703645432725</v>
      </c>
      <c r="AA631">
        <v>631</v>
      </c>
      <c r="AB631">
        <f t="shared" si="183"/>
        <v>630</v>
      </c>
      <c r="AC631">
        <f t="shared" si="184"/>
        <v>1.5</v>
      </c>
      <c r="AD631">
        <f t="shared" si="185"/>
        <v>0.5</v>
      </c>
    </row>
    <row r="632" spans="7:30" x14ac:dyDescent="0.35">
      <c r="G632">
        <v>632</v>
      </c>
      <c r="H632">
        <f t="shared" si="168"/>
        <v>631</v>
      </c>
      <c r="I632">
        <f t="shared" si="169"/>
        <v>0.90271816881256162</v>
      </c>
      <c r="J632">
        <f t="shared" si="170"/>
        <v>2</v>
      </c>
      <c r="K632">
        <v>632</v>
      </c>
      <c r="L632">
        <f t="shared" si="171"/>
        <v>631</v>
      </c>
      <c r="M632">
        <f t="shared" si="172"/>
        <v>0.90271816881256162</v>
      </c>
      <c r="N632">
        <f t="shared" si="173"/>
        <v>2</v>
      </c>
      <c r="O632">
        <v>632</v>
      </c>
      <c r="P632">
        <f t="shared" si="174"/>
        <v>631</v>
      </c>
      <c r="Q632">
        <f t="shared" si="175"/>
        <v>1.5</v>
      </c>
      <c r="R632">
        <f t="shared" si="176"/>
        <v>1.5</v>
      </c>
      <c r="S632">
        <v>632</v>
      </c>
      <c r="T632">
        <f t="shared" si="177"/>
        <v>631</v>
      </c>
      <c r="U632">
        <f t="shared" si="178"/>
        <v>0.77086530417937893</v>
      </c>
      <c r="V632">
        <f t="shared" si="179"/>
        <v>0.83629635456727502</v>
      </c>
      <c r="W632">
        <v>632</v>
      </c>
      <c r="X632">
        <f t="shared" si="180"/>
        <v>631</v>
      </c>
      <c r="Y632">
        <f t="shared" si="181"/>
        <v>1.770865304179384</v>
      </c>
      <c r="Z632">
        <f t="shared" si="182"/>
        <v>0.83629635456727502</v>
      </c>
      <c r="AA632">
        <v>632</v>
      </c>
      <c r="AB632">
        <f t="shared" si="183"/>
        <v>631</v>
      </c>
      <c r="AC632">
        <f t="shared" si="184"/>
        <v>1.5</v>
      </c>
      <c r="AD632">
        <f t="shared" si="185"/>
        <v>0.5</v>
      </c>
    </row>
    <row r="633" spans="7:30" x14ac:dyDescent="0.35">
      <c r="G633">
        <v>633</v>
      </c>
      <c r="H633">
        <f t="shared" si="168"/>
        <v>632</v>
      </c>
      <c r="I633">
        <f t="shared" si="169"/>
        <v>0.90414878397708232</v>
      </c>
      <c r="J633">
        <f t="shared" si="170"/>
        <v>1</v>
      </c>
      <c r="K633">
        <v>633</v>
      </c>
      <c r="L633">
        <f t="shared" si="171"/>
        <v>632</v>
      </c>
      <c r="M633">
        <f t="shared" si="172"/>
        <v>0.90414878397708232</v>
      </c>
      <c r="N633">
        <f t="shared" si="173"/>
        <v>1</v>
      </c>
      <c r="O633">
        <v>633</v>
      </c>
      <c r="P633">
        <f t="shared" si="174"/>
        <v>632</v>
      </c>
      <c r="Q633">
        <f t="shared" si="175"/>
        <v>1.5</v>
      </c>
      <c r="R633">
        <f t="shared" si="176"/>
        <v>1.5</v>
      </c>
      <c r="S633">
        <v>633</v>
      </c>
      <c r="T633">
        <f t="shared" si="177"/>
        <v>632</v>
      </c>
      <c r="U633">
        <f t="shared" si="178"/>
        <v>0.771827525508613</v>
      </c>
      <c r="V633">
        <f t="shared" si="179"/>
        <v>0.163703645432725</v>
      </c>
      <c r="W633">
        <v>633</v>
      </c>
      <c r="X633">
        <f t="shared" si="180"/>
        <v>632</v>
      </c>
      <c r="Y633">
        <f t="shared" si="181"/>
        <v>1.771827525508618</v>
      </c>
      <c r="Z633">
        <f t="shared" si="182"/>
        <v>0.163703645432725</v>
      </c>
      <c r="AA633">
        <v>633</v>
      </c>
      <c r="AB633">
        <f t="shared" si="183"/>
        <v>632</v>
      </c>
      <c r="AC633">
        <f t="shared" si="184"/>
        <v>1.5</v>
      </c>
      <c r="AD633">
        <f t="shared" si="185"/>
        <v>0.5</v>
      </c>
    </row>
    <row r="634" spans="7:30" x14ac:dyDescent="0.35">
      <c r="G634">
        <v>634</v>
      </c>
      <c r="H634">
        <f t="shared" si="168"/>
        <v>633</v>
      </c>
      <c r="I634">
        <f t="shared" si="169"/>
        <v>0.90557939914160301</v>
      </c>
      <c r="J634">
        <f t="shared" si="170"/>
        <v>2</v>
      </c>
      <c r="K634">
        <v>634</v>
      </c>
      <c r="L634">
        <f t="shared" si="171"/>
        <v>633</v>
      </c>
      <c r="M634">
        <f t="shared" si="172"/>
        <v>0.90557939914160301</v>
      </c>
      <c r="N634">
        <f t="shared" si="173"/>
        <v>2</v>
      </c>
      <c r="O634">
        <v>634</v>
      </c>
      <c r="P634">
        <f t="shared" si="174"/>
        <v>633</v>
      </c>
      <c r="Q634">
        <f t="shared" si="175"/>
        <v>1.5</v>
      </c>
      <c r="R634">
        <f t="shared" si="176"/>
        <v>1.5</v>
      </c>
      <c r="S634">
        <v>634</v>
      </c>
      <c r="T634">
        <f t="shared" si="177"/>
        <v>633</v>
      </c>
      <c r="U634">
        <f t="shared" si="178"/>
        <v>0.77278974683784696</v>
      </c>
      <c r="V634">
        <f t="shared" si="179"/>
        <v>0.83629635456727502</v>
      </c>
      <c r="W634">
        <v>634</v>
      </c>
      <c r="X634">
        <f t="shared" si="180"/>
        <v>633</v>
      </c>
      <c r="Y634">
        <f t="shared" si="181"/>
        <v>1.772789746837852</v>
      </c>
      <c r="Z634">
        <f t="shared" si="182"/>
        <v>0.83629635456727502</v>
      </c>
      <c r="AA634">
        <v>634</v>
      </c>
      <c r="AB634">
        <f t="shared" si="183"/>
        <v>633</v>
      </c>
      <c r="AC634">
        <f t="shared" si="184"/>
        <v>1.5</v>
      </c>
      <c r="AD634">
        <f t="shared" si="185"/>
        <v>0.5</v>
      </c>
    </row>
    <row r="635" spans="7:30" x14ac:dyDescent="0.35">
      <c r="G635">
        <v>635</v>
      </c>
      <c r="H635">
        <f t="shared" si="168"/>
        <v>634</v>
      </c>
      <c r="I635">
        <f t="shared" si="169"/>
        <v>0.90701001430612371</v>
      </c>
      <c r="J635">
        <f t="shared" si="170"/>
        <v>1</v>
      </c>
      <c r="K635">
        <v>635</v>
      </c>
      <c r="L635">
        <f t="shared" si="171"/>
        <v>634</v>
      </c>
      <c r="M635">
        <f t="shared" si="172"/>
        <v>0.90701001430612371</v>
      </c>
      <c r="N635">
        <f t="shared" si="173"/>
        <v>1</v>
      </c>
      <c r="O635">
        <v>635</v>
      </c>
      <c r="P635">
        <f t="shared" si="174"/>
        <v>634</v>
      </c>
      <c r="Q635">
        <f t="shared" si="175"/>
        <v>1.5</v>
      </c>
      <c r="R635">
        <f t="shared" si="176"/>
        <v>1.5</v>
      </c>
      <c r="S635">
        <v>635</v>
      </c>
      <c r="T635">
        <f t="shared" si="177"/>
        <v>634</v>
      </c>
      <c r="U635">
        <f t="shared" si="178"/>
        <v>0.77375196816708092</v>
      </c>
      <c r="V635">
        <f t="shared" si="179"/>
        <v>0.163703645432725</v>
      </c>
      <c r="W635">
        <v>635</v>
      </c>
      <c r="X635">
        <f t="shared" si="180"/>
        <v>634</v>
      </c>
      <c r="Y635">
        <f t="shared" si="181"/>
        <v>1.7737519681670859</v>
      </c>
      <c r="Z635">
        <f t="shared" si="182"/>
        <v>0.163703645432725</v>
      </c>
      <c r="AA635">
        <v>635</v>
      </c>
      <c r="AB635">
        <f t="shared" si="183"/>
        <v>634</v>
      </c>
      <c r="AC635">
        <f t="shared" si="184"/>
        <v>1.5</v>
      </c>
      <c r="AD635">
        <f t="shared" si="185"/>
        <v>0.5</v>
      </c>
    </row>
    <row r="636" spans="7:30" x14ac:dyDescent="0.35">
      <c r="G636">
        <v>636</v>
      </c>
      <c r="H636">
        <f t="shared" si="168"/>
        <v>635</v>
      </c>
      <c r="I636">
        <f t="shared" si="169"/>
        <v>0.90844062947064441</v>
      </c>
      <c r="J636">
        <f t="shared" si="170"/>
        <v>2</v>
      </c>
      <c r="K636">
        <v>636</v>
      </c>
      <c r="L636">
        <f t="shared" si="171"/>
        <v>635</v>
      </c>
      <c r="M636">
        <f t="shared" si="172"/>
        <v>0.90844062947064441</v>
      </c>
      <c r="N636">
        <f t="shared" si="173"/>
        <v>2</v>
      </c>
      <c r="O636">
        <v>636</v>
      </c>
      <c r="P636">
        <f t="shared" si="174"/>
        <v>635</v>
      </c>
      <c r="Q636">
        <f t="shared" si="175"/>
        <v>1.5</v>
      </c>
      <c r="R636">
        <f t="shared" si="176"/>
        <v>1.5</v>
      </c>
      <c r="S636">
        <v>636</v>
      </c>
      <c r="T636">
        <f t="shared" si="177"/>
        <v>635</v>
      </c>
      <c r="U636">
        <f t="shared" si="178"/>
        <v>0.77471418949631499</v>
      </c>
      <c r="V636">
        <f t="shared" si="179"/>
        <v>0.83629635456727502</v>
      </c>
      <c r="W636">
        <v>636</v>
      </c>
      <c r="X636">
        <f t="shared" si="180"/>
        <v>635</v>
      </c>
      <c r="Y636">
        <f t="shared" si="181"/>
        <v>1.7747141894963201</v>
      </c>
      <c r="Z636">
        <f t="shared" si="182"/>
        <v>0.83629635456727502</v>
      </c>
      <c r="AA636">
        <v>636</v>
      </c>
      <c r="AB636">
        <f t="shared" si="183"/>
        <v>635</v>
      </c>
      <c r="AC636">
        <f t="shared" si="184"/>
        <v>1.5</v>
      </c>
      <c r="AD636">
        <f t="shared" si="185"/>
        <v>0.5</v>
      </c>
    </row>
    <row r="637" spans="7:30" x14ac:dyDescent="0.35">
      <c r="G637">
        <v>637</v>
      </c>
      <c r="H637">
        <f t="shared" si="168"/>
        <v>636</v>
      </c>
      <c r="I637">
        <f t="shared" si="169"/>
        <v>0.90987124463516511</v>
      </c>
      <c r="J637">
        <f t="shared" si="170"/>
        <v>1</v>
      </c>
      <c r="K637">
        <v>637</v>
      </c>
      <c r="L637">
        <f t="shared" si="171"/>
        <v>636</v>
      </c>
      <c r="M637">
        <f t="shared" si="172"/>
        <v>0.90987124463516511</v>
      </c>
      <c r="N637">
        <f t="shared" si="173"/>
        <v>1</v>
      </c>
      <c r="O637">
        <v>637</v>
      </c>
      <c r="P637">
        <f t="shared" si="174"/>
        <v>636</v>
      </c>
      <c r="Q637">
        <f t="shared" si="175"/>
        <v>1.5</v>
      </c>
      <c r="R637">
        <f t="shared" si="176"/>
        <v>1.5</v>
      </c>
      <c r="S637">
        <v>637</v>
      </c>
      <c r="T637">
        <f t="shared" si="177"/>
        <v>636</v>
      </c>
      <c r="U637">
        <f t="shared" si="178"/>
        <v>0.77567641082554895</v>
      </c>
      <c r="V637">
        <f t="shared" si="179"/>
        <v>0.163703645432725</v>
      </c>
      <c r="W637">
        <v>637</v>
      </c>
      <c r="X637">
        <f t="shared" si="180"/>
        <v>636</v>
      </c>
      <c r="Y637">
        <f t="shared" si="181"/>
        <v>1.7756764108255541</v>
      </c>
      <c r="Z637">
        <f t="shared" si="182"/>
        <v>0.163703645432725</v>
      </c>
      <c r="AA637">
        <v>637</v>
      </c>
      <c r="AB637">
        <f t="shared" si="183"/>
        <v>636</v>
      </c>
      <c r="AC637">
        <f t="shared" si="184"/>
        <v>1.5</v>
      </c>
      <c r="AD637">
        <f t="shared" si="185"/>
        <v>0.5</v>
      </c>
    </row>
    <row r="638" spans="7:30" x14ac:dyDescent="0.35">
      <c r="G638">
        <v>638</v>
      </c>
      <c r="H638">
        <f t="shared" si="168"/>
        <v>637</v>
      </c>
      <c r="I638">
        <f t="shared" si="169"/>
        <v>0.91130185979968581</v>
      </c>
      <c r="J638">
        <f t="shared" si="170"/>
        <v>2</v>
      </c>
      <c r="K638">
        <v>638</v>
      </c>
      <c r="L638">
        <f t="shared" si="171"/>
        <v>637</v>
      </c>
      <c r="M638">
        <f t="shared" si="172"/>
        <v>0.91130185979968581</v>
      </c>
      <c r="N638">
        <f t="shared" si="173"/>
        <v>2</v>
      </c>
      <c r="O638">
        <v>638</v>
      </c>
      <c r="P638">
        <f t="shared" si="174"/>
        <v>637</v>
      </c>
      <c r="Q638">
        <f t="shared" si="175"/>
        <v>1.5</v>
      </c>
      <c r="R638">
        <f t="shared" si="176"/>
        <v>1.5</v>
      </c>
      <c r="S638">
        <v>638</v>
      </c>
      <c r="T638">
        <f t="shared" si="177"/>
        <v>637</v>
      </c>
      <c r="U638">
        <f t="shared" si="178"/>
        <v>0.7766386321547829</v>
      </c>
      <c r="V638">
        <f t="shared" si="179"/>
        <v>0.83629635456727502</v>
      </c>
      <c r="W638">
        <v>638</v>
      </c>
      <c r="X638">
        <f t="shared" si="180"/>
        <v>637</v>
      </c>
      <c r="Y638">
        <f t="shared" si="181"/>
        <v>1.776638632154788</v>
      </c>
      <c r="Z638">
        <f t="shared" si="182"/>
        <v>0.83629635456727502</v>
      </c>
      <c r="AA638">
        <v>638</v>
      </c>
      <c r="AB638">
        <f t="shared" si="183"/>
        <v>637</v>
      </c>
      <c r="AC638">
        <f t="shared" si="184"/>
        <v>1.5</v>
      </c>
      <c r="AD638">
        <f t="shared" si="185"/>
        <v>0.5</v>
      </c>
    </row>
    <row r="639" spans="7:30" x14ac:dyDescent="0.35">
      <c r="G639">
        <v>639</v>
      </c>
      <c r="H639">
        <f t="shared" si="168"/>
        <v>638</v>
      </c>
      <c r="I639">
        <f t="shared" si="169"/>
        <v>0.91273247496420651</v>
      </c>
      <c r="J639">
        <f t="shared" si="170"/>
        <v>1</v>
      </c>
      <c r="K639">
        <v>639</v>
      </c>
      <c r="L639">
        <f t="shared" si="171"/>
        <v>638</v>
      </c>
      <c r="M639">
        <f t="shared" si="172"/>
        <v>0.91273247496420651</v>
      </c>
      <c r="N639">
        <f t="shared" si="173"/>
        <v>1</v>
      </c>
      <c r="O639">
        <v>639</v>
      </c>
      <c r="P639">
        <f t="shared" si="174"/>
        <v>638</v>
      </c>
      <c r="Q639">
        <f t="shared" si="175"/>
        <v>1.5</v>
      </c>
      <c r="R639">
        <f t="shared" si="176"/>
        <v>1.5</v>
      </c>
      <c r="S639">
        <v>639</v>
      </c>
      <c r="T639">
        <f t="shared" si="177"/>
        <v>638</v>
      </c>
      <c r="U639">
        <f t="shared" si="178"/>
        <v>0.77760085348401697</v>
      </c>
      <c r="V639">
        <f t="shared" si="179"/>
        <v>0.163703645432725</v>
      </c>
      <c r="W639">
        <v>639</v>
      </c>
      <c r="X639">
        <f t="shared" si="180"/>
        <v>638</v>
      </c>
      <c r="Y639">
        <f t="shared" si="181"/>
        <v>1.7776008534840222</v>
      </c>
      <c r="Z639">
        <f t="shared" si="182"/>
        <v>0.163703645432725</v>
      </c>
      <c r="AA639">
        <v>639</v>
      </c>
      <c r="AB639">
        <f t="shared" si="183"/>
        <v>638</v>
      </c>
      <c r="AC639">
        <f t="shared" si="184"/>
        <v>1.5</v>
      </c>
      <c r="AD639">
        <f t="shared" si="185"/>
        <v>0.5</v>
      </c>
    </row>
    <row r="640" spans="7:30" x14ac:dyDescent="0.35">
      <c r="G640">
        <v>640</v>
      </c>
      <c r="H640">
        <f t="shared" si="168"/>
        <v>639</v>
      </c>
      <c r="I640">
        <f t="shared" si="169"/>
        <v>0.91416309012872721</v>
      </c>
      <c r="J640">
        <f t="shared" si="170"/>
        <v>2</v>
      </c>
      <c r="K640">
        <v>640</v>
      </c>
      <c r="L640">
        <f t="shared" si="171"/>
        <v>639</v>
      </c>
      <c r="M640">
        <f t="shared" si="172"/>
        <v>0.91416309012872721</v>
      </c>
      <c r="N640">
        <f t="shared" si="173"/>
        <v>2</v>
      </c>
      <c r="O640">
        <v>640</v>
      </c>
      <c r="P640">
        <f t="shared" si="174"/>
        <v>639</v>
      </c>
      <c r="Q640">
        <f t="shared" si="175"/>
        <v>1.5</v>
      </c>
      <c r="R640">
        <f t="shared" si="176"/>
        <v>1.5</v>
      </c>
      <c r="S640">
        <v>640</v>
      </c>
      <c r="T640">
        <f t="shared" si="177"/>
        <v>639</v>
      </c>
      <c r="U640">
        <f t="shared" si="178"/>
        <v>0.77856307481325093</v>
      </c>
      <c r="V640">
        <f t="shared" si="179"/>
        <v>0.83629635456727502</v>
      </c>
      <c r="W640">
        <v>640</v>
      </c>
      <c r="X640">
        <f t="shared" si="180"/>
        <v>639</v>
      </c>
      <c r="Y640">
        <f t="shared" si="181"/>
        <v>1.7785630748132562</v>
      </c>
      <c r="Z640">
        <f t="shared" si="182"/>
        <v>0.83629635456727502</v>
      </c>
      <c r="AA640">
        <v>640</v>
      </c>
      <c r="AB640">
        <f t="shared" si="183"/>
        <v>639</v>
      </c>
      <c r="AC640">
        <f t="shared" si="184"/>
        <v>1.5</v>
      </c>
      <c r="AD640">
        <f t="shared" si="185"/>
        <v>0.5</v>
      </c>
    </row>
    <row r="641" spans="7:30" x14ac:dyDescent="0.35">
      <c r="G641">
        <v>641</v>
      </c>
      <c r="H641">
        <f t="shared" ref="H641:H700" si="186">(G641-1)</f>
        <v>640</v>
      </c>
      <c r="I641">
        <f t="shared" ref="I641:I700" si="187">0+H641*0.0014306151645207</f>
        <v>0.91559370529324791</v>
      </c>
      <c r="J641">
        <f t="shared" ref="J641:J700" si="188">IF(H641/2-INT(H641/2)&lt;0.1,1,2)</f>
        <v>1</v>
      </c>
      <c r="K641">
        <v>641</v>
      </c>
      <c r="L641">
        <f t="shared" ref="L641:L700" si="189">(K641-1)</f>
        <v>640</v>
      </c>
      <c r="M641">
        <f t="shared" ref="M641:M700" si="190">0+L641*0.0014306151645207</f>
        <v>0.91559370529324791</v>
      </c>
      <c r="N641">
        <f t="shared" ref="N641:N700" si="191">IF(L641/2-INT(L641/2)&lt;0.1,1,2)</f>
        <v>1</v>
      </c>
      <c r="O641">
        <v>641</v>
      </c>
      <c r="P641">
        <f t="shared" ref="P641:P700" si="192">(O641-1)</f>
        <v>640</v>
      </c>
      <c r="Q641">
        <f t="shared" ref="Q641:Q700" si="193">1.5+P641*0</f>
        <v>1.5</v>
      </c>
      <c r="R641">
        <f t="shared" ref="R641:R700" si="194">IF(P641/2-INT(P641/2)&lt;0.1,1.5,1.5)</f>
        <v>1.5</v>
      </c>
      <c r="S641">
        <v>641</v>
      </c>
      <c r="T641">
        <f t="shared" ref="T641:T700" si="195">(S641-1)</f>
        <v>640</v>
      </c>
      <c r="U641">
        <f t="shared" ref="U641:U700" si="196">0.163703645432725+T641*0.000962221329234</f>
        <v>0.779525296142485</v>
      </c>
      <c r="V641">
        <f t="shared" ref="V641:V700" si="197">IF(T641/2-INT(T641/2)&lt;0.1,0.163703645432725,0.836296354567275)</f>
        <v>0.163703645432725</v>
      </c>
      <c r="W641">
        <v>641</v>
      </c>
      <c r="X641">
        <f t="shared" ref="X641:X700" si="198">(W641-1)</f>
        <v>640</v>
      </c>
      <c r="Y641">
        <f t="shared" ref="Y641:Y700" si="199">1.16370364543273+X641*0.000962221329234</f>
        <v>1.7795252961424901</v>
      </c>
      <c r="Z641">
        <f t="shared" ref="Z641:Z700" si="200">IF(X641/2-INT(X641/2)&lt;0.1,0.163703645432725,0.836296354567275)</f>
        <v>0.163703645432725</v>
      </c>
      <c r="AA641">
        <v>641</v>
      </c>
      <c r="AB641">
        <f t="shared" ref="AB641:AB700" si="201">(AA641-1)</f>
        <v>640</v>
      </c>
      <c r="AC641">
        <f t="shared" ref="AC641:AC700" si="202">1.5+AB641*0</f>
        <v>1.5</v>
      </c>
      <c r="AD641">
        <f t="shared" ref="AD641:AD700" si="203">IF(AB641/2-INT(AB641/2)&lt;0.1,0.5,0.5)</f>
        <v>0.5</v>
      </c>
    </row>
    <row r="642" spans="7:30" x14ac:dyDescent="0.35">
      <c r="G642">
        <v>642</v>
      </c>
      <c r="H642">
        <f t="shared" si="186"/>
        <v>641</v>
      </c>
      <c r="I642">
        <f t="shared" si="187"/>
        <v>0.9170243204577686</v>
      </c>
      <c r="J642">
        <f t="shared" si="188"/>
        <v>2</v>
      </c>
      <c r="K642">
        <v>642</v>
      </c>
      <c r="L642">
        <f t="shared" si="189"/>
        <v>641</v>
      </c>
      <c r="M642">
        <f t="shared" si="190"/>
        <v>0.9170243204577686</v>
      </c>
      <c r="N642">
        <f t="shared" si="191"/>
        <v>2</v>
      </c>
      <c r="O642">
        <v>642</v>
      </c>
      <c r="P642">
        <f t="shared" si="192"/>
        <v>641</v>
      </c>
      <c r="Q642">
        <f t="shared" si="193"/>
        <v>1.5</v>
      </c>
      <c r="R642">
        <f t="shared" si="194"/>
        <v>1.5</v>
      </c>
      <c r="S642">
        <v>642</v>
      </c>
      <c r="T642">
        <f t="shared" si="195"/>
        <v>641</v>
      </c>
      <c r="U642">
        <f t="shared" si="196"/>
        <v>0.78048751747171896</v>
      </c>
      <c r="V642">
        <f t="shared" si="197"/>
        <v>0.83629635456727502</v>
      </c>
      <c r="W642">
        <v>642</v>
      </c>
      <c r="X642">
        <f t="shared" si="198"/>
        <v>641</v>
      </c>
      <c r="Y642">
        <f t="shared" si="199"/>
        <v>1.7804875174717241</v>
      </c>
      <c r="Z642">
        <f t="shared" si="200"/>
        <v>0.83629635456727502</v>
      </c>
      <c r="AA642">
        <v>642</v>
      </c>
      <c r="AB642">
        <f t="shared" si="201"/>
        <v>641</v>
      </c>
      <c r="AC642">
        <f t="shared" si="202"/>
        <v>1.5</v>
      </c>
      <c r="AD642">
        <f t="shared" si="203"/>
        <v>0.5</v>
      </c>
    </row>
    <row r="643" spans="7:30" x14ac:dyDescent="0.35">
      <c r="G643">
        <v>643</v>
      </c>
      <c r="H643">
        <f t="shared" si="186"/>
        <v>642</v>
      </c>
      <c r="I643">
        <f t="shared" si="187"/>
        <v>0.9184549356222893</v>
      </c>
      <c r="J643">
        <f t="shared" si="188"/>
        <v>1</v>
      </c>
      <c r="K643">
        <v>643</v>
      </c>
      <c r="L643">
        <f t="shared" si="189"/>
        <v>642</v>
      </c>
      <c r="M643">
        <f t="shared" si="190"/>
        <v>0.9184549356222893</v>
      </c>
      <c r="N643">
        <f t="shared" si="191"/>
        <v>1</v>
      </c>
      <c r="O643">
        <v>643</v>
      </c>
      <c r="P643">
        <f t="shared" si="192"/>
        <v>642</v>
      </c>
      <c r="Q643">
        <f t="shared" si="193"/>
        <v>1.5</v>
      </c>
      <c r="R643">
        <f t="shared" si="194"/>
        <v>1.5</v>
      </c>
      <c r="S643">
        <v>643</v>
      </c>
      <c r="T643">
        <f t="shared" si="195"/>
        <v>642</v>
      </c>
      <c r="U643">
        <f t="shared" si="196"/>
        <v>0.78144973880095292</v>
      </c>
      <c r="V643">
        <f t="shared" si="197"/>
        <v>0.163703645432725</v>
      </c>
      <c r="W643">
        <v>643</v>
      </c>
      <c r="X643">
        <f t="shared" si="198"/>
        <v>642</v>
      </c>
      <c r="Y643">
        <f t="shared" si="199"/>
        <v>1.781449738800958</v>
      </c>
      <c r="Z643">
        <f t="shared" si="200"/>
        <v>0.163703645432725</v>
      </c>
      <c r="AA643">
        <v>643</v>
      </c>
      <c r="AB643">
        <f t="shared" si="201"/>
        <v>642</v>
      </c>
      <c r="AC643">
        <f t="shared" si="202"/>
        <v>1.5</v>
      </c>
      <c r="AD643">
        <f t="shared" si="203"/>
        <v>0.5</v>
      </c>
    </row>
    <row r="644" spans="7:30" x14ac:dyDescent="0.35">
      <c r="G644">
        <v>644</v>
      </c>
      <c r="H644">
        <f t="shared" si="186"/>
        <v>643</v>
      </c>
      <c r="I644">
        <f t="shared" si="187"/>
        <v>0.91988555078681</v>
      </c>
      <c r="J644">
        <f t="shared" si="188"/>
        <v>2</v>
      </c>
      <c r="K644">
        <v>644</v>
      </c>
      <c r="L644">
        <f t="shared" si="189"/>
        <v>643</v>
      </c>
      <c r="M644">
        <f t="shared" si="190"/>
        <v>0.91988555078681</v>
      </c>
      <c r="N644">
        <f t="shared" si="191"/>
        <v>2</v>
      </c>
      <c r="O644">
        <v>644</v>
      </c>
      <c r="P644">
        <f t="shared" si="192"/>
        <v>643</v>
      </c>
      <c r="Q644">
        <f t="shared" si="193"/>
        <v>1.5</v>
      </c>
      <c r="R644">
        <f t="shared" si="194"/>
        <v>1.5</v>
      </c>
      <c r="S644">
        <v>644</v>
      </c>
      <c r="T644">
        <f t="shared" si="195"/>
        <v>643</v>
      </c>
      <c r="U644">
        <f t="shared" si="196"/>
        <v>0.78241196013018699</v>
      </c>
      <c r="V644">
        <f t="shared" si="197"/>
        <v>0.83629635456727502</v>
      </c>
      <c r="W644">
        <v>644</v>
      </c>
      <c r="X644">
        <f t="shared" si="198"/>
        <v>643</v>
      </c>
      <c r="Y644">
        <f t="shared" si="199"/>
        <v>1.782411960130192</v>
      </c>
      <c r="Z644">
        <f t="shared" si="200"/>
        <v>0.83629635456727502</v>
      </c>
      <c r="AA644">
        <v>644</v>
      </c>
      <c r="AB644">
        <f t="shared" si="201"/>
        <v>643</v>
      </c>
      <c r="AC644">
        <f t="shared" si="202"/>
        <v>1.5</v>
      </c>
      <c r="AD644">
        <f t="shared" si="203"/>
        <v>0.5</v>
      </c>
    </row>
    <row r="645" spans="7:30" x14ac:dyDescent="0.35">
      <c r="G645">
        <v>645</v>
      </c>
      <c r="H645">
        <f t="shared" si="186"/>
        <v>644</v>
      </c>
      <c r="I645">
        <f t="shared" si="187"/>
        <v>0.9213161659513307</v>
      </c>
      <c r="J645">
        <f t="shared" si="188"/>
        <v>1</v>
      </c>
      <c r="K645">
        <v>645</v>
      </c>
      <c r="L645">
        <f t="shared" si="189"/>
        <v>644</v>
      </c>
      <c r="M645">
        <f t="shared" si="190"/>
        <v>0.9213161659513307</v>
      </c>
      <c r="N645">
        <f t="shared" si="191"/>
        <v>1</v>
      </c>
      <c r="O645">
        <v>645</v>
      </c>
      <c r="P645">
        <f t="shared" si="192"/>
        <v>644</v>
      </c>
      <c r="Q645">
        <f t="shared" si="193"/>
        <v>1.5</v>
      </c>
      <c r="R645">
        <f t="shared" si="194"/>
        <v>1.5</v>
      </c>
      <c r="S645">
        <v>645</v>
      </c>
      <c r="T645">
        <f t="shared" si="195"/>
        <v>644</v>
      </c>
      <c r="U645">
        <f t="shared" si="196"/>
        <v>0.78337418145942095</v>
      </c>
      <c r="V645">
        <f t="shared" si="197"/>
        <v>0.163703645432725</v>
      </c>
      <c r="W645">
        <v>645</v>
      </c>
      <c r="X645">
        <f t="shared" si="198"/>
        <v>644</v>
      </c>
      <c r="Y645">
        <f t="shared" si="199"/>
        <v>1.7833741814594259</v>
      </c>
      <c r="Z645">
        <f t="shared" si="200"/>
        <v>0.163703645432725</v>
      </c>
      <c r="AA645">
        <v>645</v>
      </c>
      <c r="AB645">
        <f t="shared" si="201"/>
        <v>644</v>
      </c>
      <c r="AC645">
        <f t="shared" si="202"/>
        <v>1.5</v>
      </c>
      <c r="AD645">
        <f t="shared" si="203"/>
        <v>0.5</v>
      </c>
    </row>
    <row r="646" spans="7:30" x14ac:dyDescent="0.35">
      <c r="G646">
        <v>646</v>
      </c>
      <c r="H646">
        <f t="shared" si="186"/>
        <v>645</v>
      </c>
      <c r="I646">
        <f t="shared" si="187"/>
        <v>0.9227467811158514</v>
      </c>
      <c r="J646">
        <f t="shared" si="188"/>
        <v>2</v>
      </c>
      <c r="K646">
        <v>646</v>
      </c>
      <c r="L646">
        <f t="shared" si="189"/>
        <v>645</v>
      </c>
      <c r="M646">
        <f t="shared" si="190"/>
        <v>0.9227467811158514</v>
      </c>
      <c r="N646">
        <f t="shared" si="191"/>
        <v>2</v>
      </c>
      <c r="O646">
        <v>646</v>
      </c>
      <c r="P646">
        <f t="shared" si="192"/>
        <v>645</v>
      </c>
      <c r="Q646">
        <f t="shared" si="193"/>
        <v>1.5</v>
      </c>
      <c r="R646">
        <f t="shared" si="194"/>
        <v>1.5</v>
      </c>
      <c r="S646">
        <v>646</v>
      </c>
      <c r="T646">
        <f t="shared" si="195"/>
        <v>645</v>
      </c>
      <c r="U646">
        <f t="shared" si="196"/>
        <v>0.78433640278865491</v>
      </c>
      <c r="V646">
        <f t="shared" si="197"/>
        <v>0.83629635456727502</v>
      </c>
      <c r="W646">
        <v>646</v>
      </c>
      <c r="X646">
        <f t="shared" si="198"/>
        <v>645</v>
      </c>
      <c r="Y646">
        <f t="shared" si="199"/>
        <v>1.7843364027886599</v>
      </c>
      <c r="Z646">
        <f t="shared" si="200"/>
        <v>0.83629635456727502</v>
      </c>
      <c r="AA646">
        <v>646</v>
      </c>
      <c r="AB646">
        <f t="shared" si="201"/>
        <v>645</v>
      </c>
      <c r="AC646">
        <f t="shared" si="202"/>
        <v>1.5</v>
      </c>
      <c r="AD646">
        <f t="shared" si="203"/>
        <v>0.5</v>
      </c>
    </row>
    <row r="647" spans="7:30" x14ac:dyDescent="0.35">
      <c r="G647">
        <v>647</v>
      </c>
      <c r="H647">
        <f t="shared" si="186"/>
        <v>646</v>
      </c>
      <c r="I647">
        <f t="shared" si="187"/>
        <v>0.9241773962803721</v>
      </c>
      <c r="J647">
        <f t="shared" si="188"/>
        <v>1</v>
      </c>
      <c r="K647">
        <v>647</v>
      </c>
      <c r="L647">
        <f t="shared" si="189"/>
        <v>646</v>
      </c>
      <c r="M647">
        <f t="shared" si="190"/>
        <v>0.9241773962803721</v>
      </c>
      <c r="N647">
        <f t="shared" si="191"/>
        <v>1</v>
      </c>
      <c r="O647">
        <v>647</v>
      </c>
      <c r="P647">
        <f t="shared" si="192"/>
        <v>646</v>
      </c>
      <c r="Q647">
        <f t="shared" si="193"/>
        <v>1.5</v>
      </c>
      <c r="R647">
        <f t="shared" si="194"/>
        <v>1.5</v>
      </c>
      <c r="S647">
        <v>647</v>
      </c>
      <c r="T647">
        <f t="shared" si="195"/>
        <v>646</v>
      </c>
      <c r="U647">
        <f t="shared" si="196"/>
        <v>0.78529862411788898</v>
      </c>
      <c r="V647">
        <f t="shared" si="197"/>
        <v>0.163703645432725</v>
      </c>
      <c r="W647">
        <v>647</v>
      </c>
      <c r="X647">
        <f t="shared" si="198"/>
        <v>646</v>
      </c>
      <c r="Y647">
        <f t="shared" si="199"/>
        <v>1.7852986241178941</v>
      </c>
      <c r="Z647">
        <f t="shared" si="200"/>
        <v>0.163703645432725</v>
      </c>
      <c r="AA647">
        <v>647</v>
      </c>
      <c r="AB647">
        <f t="shared" si="201"/>
        <v>646</v>
      </c>
      <c r="AC647">
        <f t="shared" si="202"/>
        <v>1.5</v>
      </c>
      <c r="AD647">
        <f t="shared" si="203"/>
        <v>0.5</v>
      </c>
    </row>
    <row r="648" spans="7:30" x14ac:dyDescent="0.35">
      <c r="G648">
        <v>648</v>
      </c>
      <c r="H648">
        <f t="shared" si="186"/>
        <v>647</v>
      </c>
      <c r="I648">
        <f t="shared" si="187"/>
        <v>0.9256080114448928</v>
      </c>
      <c r="J648">
        <f t="shared" si="188"/>
        <v>2</v>
      </c>
      <c r="K648">
        <v>648</v>
      </c>
      <c r="L648">
        <f t="shared" si="189"/>
        <v>647</v>
      </c>
      <c r="M648">
        <f t="shared" si="190"/>
        <v>0.9256080114448928</v>
      </c>
      <c r="N648">
        <f t="shared" si="191"/>
        <v>2</v>
      </c>
      <c r="O648">
        <v>648</v>
      </c>
      <c r="P648">
        <f t="shared" si="192"/>
        <v>647</v>
      </c>
      <c r="Q648">
        <f t="shared" si="193"/>
        <v>1.5</v>
      </c>
      <c r="R648">
        <f t="shared" si="194"/>
        <v>1.5</v>
      </c>
      <c r="S648">
        <v>648</v>
      </c>
      <c r="T648">
        <f t="shared" si="195"/>
        <v>647</v>
      </c>
      <c r="U648">
        <f t="shared" si="196"/>
        <v>0.78626084544712294</v>
      </c>
      <c r="V648">
        <f t="shared" si="197"/>
        <v>0.83629635456727502</v>
      </c>
      <c r="W648">
        <v>648</v>
      </c>
      <c r="X648">
        <f t="shared" si="198"/>
        <v>647</v>
      </c>
      <c r="Y648">
        <f t="shared" si="199"/>
        <v>1.786260845447128</v>
      </c>
      <c r="Z648">
        <f t="shared" si="200"/>
        <v>0.83629635456727502</v>
      </c>
      <c r="AA648">
        <v>648</v>
      </c>
      <c r="AB648">
        <f t="shared" si="201"/>
        <v>647</v>
      </c>
      <c r="AC648">
        <f t="shared" si="202"/>
        <v>1.5</v>
      </c>
      <c r="AD648">
        <f t="shared" si="203"/>
        <v>0.5</v>
      </c>
    </row>
    <row r="649" spans="7:30" x14ac:dyDescent="0.35">
      <c r="G649">
        <v>649</v>
      </c>
      <c r="H649">
        <f t="shared" si="186"/>
        <v>648</v>
      </c>
      <c r="I649">
        <f t="shared" si="187"/>
        <v>0.9270386266094135</v>
      </c>
      <c r="J649">
        <f t="shared" si="188"/>
        <v>1</v>
      </c>
      <c r="K649">
        <v>649</v>
      </c>
      <c r="L649">
        <f t="shared" si="189"/>
        <v>648</v>
      </c>
      <c r="M649">
        <f t="shared" si="190"/>
        <v>0.9270386266094135</v>
      </c>
      <c r="N649">
        <f t="shared" si="191"/>
        <v>1</v>
      </c>
      <c r="O649">
        <v>649</v>
      </c>
      <c r="P649">
        <f t="shared" si="192"/>
        <v>648</v>
      </c>
      <c r="Q649">
        <f t="shared" si="193"/>
        <v>1.5</v>
      </c>
      <c r="R649">
        <f t="shared" si="194"/>
        <v>1.5</v>
      </c>
      <c r="S649">
        <v>649</v>
      </c>
      <c r="T649">
        <f t="shared" si="195"/>
        <v>648</v>
      </c>
      <c r="U649">
        <f t="shared" si="196"/>
        <v>0.78722306677635689</v>
      </c>
      <c r="V649">
        <f t="shared" si="197"/>
        <v>0.163703645432725</v>
      </c>
      <c r="W649">
        <v>649</v>
      </c>
      <c r="X649">
        <f t="shared" si="198"/>
        <v>648</v>
      </c>
      <c r="Y649">
        <f t="shared" si="199"/>
        <v>1.787223066776362</v>
      </c>
      <c r="Z649">
        <f t="shared" si="200"/>
        <v>0.163703645432725</v>
      </c>
      <c r="AA649">
        <v>649</v>
      </c>
      <c r="AB649">
        <f t="shared" si="201"/>
        <v>648</v>
      </c>
      <c r="AC649">
        <f t="shared" si="202"/>
        <v>1.5</v>
      </c>
      <c r="AD649">
        <f t="shared" si="203"/>
        <v>0.5</v>
      </c>
    </row>
    <row r="650" spans="7:30" x14ac:dyDescent="0.35">
      <c r="G650">
        <v>650</v>
      </c>
      <c r="H650">
        <f t="shared" si="186"/>
        <v>649</v>
      </c>
      <c r="I650">
        <f t="shared" si="187"/>
        <v>0.9284692417739342</v>
      </c>
      <c r="J650">
        <f t="shared" si="188"/>
        <v>2</v>
      </c>
      <c r="K650">
        <v>650</v>
      </c>
      <c r="L650">
        <f t="shared" si="189"/>
        <v>649</v>
      </c>
      <c r="M650">
        <f t="shared" si="190"/>
        <v>0.9284692417739342</v>
      </c>
      <c r="N650">
        <f t="shared" si="191"/>
        <v>2</v>
      </c>
      <c r="O650">
        <v>650</v>
      </c>
      <c r="P650">
        <f t="shared" si="192"/>
        <v>649</v>
      </c>
      <c r="Q650">
        <f t="shared" si="193"/>
        <v>1.5</v>
      </c>
      <c r="R650">
        <f t="shared" si="194"/>
        <v>1.5</v>
      </c>
      <c r="S650">
        <v>650</v>
      </c>
      <c r="T650">
        <f t="shared" si="195"/>
        <v>649</v>
      </c>
      <c r="U650">
        <f t="shared" si="196"/>
        <v>0.78818528810559096</v>
      </c>
      <c r="V650">
        <f t="shared" si="197"/>
        <v>0.83629635456727502</v>
      </c>
      <c r="W650">
        <v>650</v>
      </c>
      <c r="X650">
        <f t="shared" si="198"/>
        <v>649</v>
      </c>
      <c r="Y650">
        <f t="shared" si="199"/>
        <v>1.7881852881055962</v>
      </c>
      <c r="Z650">
        <f t="shared" si="200"/>
        <v>0.83629635456727502</v>
      </c>
      <c r="AA650">
        <v>650</v>
      </c>
      <c r="AB650">
        <f t="shared" si="201"/>
        <v>649</v>
      </c>
      <c r="AC650">
        <f t="shared" si="202"/>
        <v>1.5</v>
      </c>
      <c r="AD650">
        <f t="shared" si="203"/>
        <v>0.5</v>
      </c>
    </row>
    <row r="651" spans="7:30" x14ac:dyDescent="0.35">
      <c r="G651">
        <v>651</v>
      </c>
      <c r="H651">
        <f t="shared" si="186"/>
        <v>650</v>
      </c>
      <c r="I651">
        <f t="shared" si="187"/>
        <v>0.92989985693845489</v>
      </c>
      <c r="J651">
        <f t="shared" si="188"/>
        <v>1</v>
      </c>
      <c r="K651">
        <v>651</v>
      </c>
      <c r="L651">
        <f t="shared" si="189"/>
        <v>650</v>
      </c>
      <c r="M651">
        <f t="shared" si="190"/>
        <v>0.92989985693845489</v>
      </c>
      <c r="N651">
        <f t="shared" si="191"/>
        <v>1</v>
      </c>
      <c r="O651">
        <v>651</v>
      </c>
      <c r="P651">
        <f t="shared" si="192"/>
        <v>650</v>
      </c>
      <c r="Q651">
        <f t="shared" si="193"/>
        <v>1.5</v>
      </c>
      <c r="R651">
        <f t="shared" si="194"/>
        <v>1.5</v>
      </c>
      <c r="S651">
        <v>651</v>
      </c>
      <c r="T651">
        <f t="shared" si="195"/>
        <v>650</v>
      </c>
      <c r="U651">
        <f t="shared" si="196"/>
        <v>0.78914750943482492</v>
      </c>
      <c r="V651">
        <f t="shared" si="197"/>
        <v>0.163703645432725</v>
      </c>
      <c r="W651">
        <v>651</v>
      </c>
      <c r="X651">
        <f t="shared" si="198"/>
        <v>650</v>
      </c>
      <c r="Y651">
        <f t="shared" si="199"/>
        <v>1.7891475094348301</v>
      </c>
      <c r="Z651">
        <f t="shared" si="200"/>
        <v>0.163703645432725</v>
      </c>
      <c r="AA651">
        <v>651</v>
      </c>
      <c r="AB651">
        <f t="shared" si="201"/>
        <v>650</v>
      </c>
      <c r="AC651">
        <f t="shared" si="202"/>
        <v>1.5</v>
      </c>
      <c r="AD651">
        <f t="shared" si="203"/>
        <v>0.5</v>
      </c>
    </row>
    <row r="652" spans="7:30" x14ac:dyDescent="0.35">
      <c r="G652">
        <v>652</v>
      </c>
      <c r="H652">
        <f t="shared" si="186"/>
        <v>651</v>
      </c>
      <c r="I652">
        <f t="shared" si="187"/>
        <v>0.93133047210297559</v>
      </c>
      <c r="J652">
        <f t="shared" si="188"/>
        <v>2</v>
      </c>
      <c r="K652">
        <v>652</v>
      </c>
      <c r="L652">
        <f t="shared" si="189"/>
        <v>651</v>
      </c>
      <c r="M652">
        <f t="shared" si="190"/>
        <v>0.93133047210297559</v>
      </c>
      <c r="N652">
        <f t="shared" si="191"/>
        <v>2</v>
      </c>
      <c r="O652">
        <v>652</v>
      </c>
      <c r="P652">
        <f t="shared" si="192"/>
        <v>651</v>
      </c>
      <c r="Q652">
        <f t="shared" si="193"/>
        <v>1.5</v>
      </c>
      <c r="R652">
        <f t="shared" si="194"/>
        <v>1.5</v>
      </c>
      <c r="S652">
        <v>652</v>
      </c>
      <c r="T652">
        <f t="shared" si="195"/>
        <v>651</v>
      </c>
      <c r="U652">
        <f t="shared" si="196"/>
        <v>0.79010973076405899</v>
      </c>
      <c r="V652">
        <f t="shared" si="197"/>
        <v>0.83629635456727502</v>
      </c>
      <c r="W652">
        <v>652</v>
      </c>
      <c r="X652">
        <f t="shared" si="198"/>
        <v>651</v>
      </c>
      <c r="Y652">
        <f t="shared" si="199"/>
        <v>1.7901097307640641</v>
      </c>
      <c r="Z652">
        <f t="shared" si="200"/>
        <v>0.83629635456727502</v>
      </c>
      <c r="AA652">
        <v>652</v>
      </c>
      <c r="AB652">
        <f t="shared" si="201"/>
        <v>651</v>
      </c>
      <c r="AC652">
        <f t="shared" si="202"/>
        <v>1.5</v>
      </c>
      <c r="AD652">
        <f t="shared" si="203"/>
        <v>0.5</v>
      </c>
    </row>
    <row r="653" spans="7:30" x14ac:dyDescent="0.35">
      <c r="G653">
        <v>653</v>
      </c>
      <c r="H653">
        <f t="shared" si="186"/>
        <v>652</v>
      </c>
      <c r="I653">
        <f t="shared" si="187"/>
        <v>0.93276108726749629</v>
      </c>
      <c r="J653">
        <f t="shared" si="188"/>
        <v>1</v>
      </c>
      <c r="K653">
        <v>653</v>
      </c>
      <c r="L653">
        <f t="shared" si="189"/>
        <v>652</v>
      </c>
      <c r="M653">
        <f t="shared" si="190"/>
        <v>0.93276108726749629</v>
      </c>
      <c r="N653">
        <f t="shared" si="191"/>
        <v>1</v>
      </c>
      <c r="O653">
        <v>653</v>
      </c>
      <c r="P653">
        <f t="shared" si="192"/>
        <v>652</v>
      </c>
      <c r="Q653">
        <f t="shared" si="193"/>
        <v>1.5</v>
      </c>
      <c r="R653">
        <f t="shared" si="194"/>
        <v>1.5</v>
      </c>
      <c r="S653">
        <v>653</v>
      </c>
      <c r="T653">
        <f t="shared" si="195"/>
        <v>652</v>
      </c>
      <c r="U653">
        <f t="shared" si="196"/>
        <v>0.79107195209329295</v>
      </c>
      <c r="V653">
        <f t="shared" si="197"/>
        <v>0.163703645432725</v>
      </c>
      <c r="W653">
        <v>653</v>
      </c>
      <c r="X653">
        <f t="shared" si="198"/>
        <v>652</v>
      </c>
      <c r="Y653">
        <f t="shared" si="199"/>
        <v>1.7910719520932981</v>
      </c>
      <c r="Z653">
        <f t="shared" si="200"/>
        <v>0.163703645432725</v>
      </c>
      <c r="AA653">
        <v>653</v>
      </c>
      <c r="AB653">
        <f t="shared" si="201"/>
        <v>652</v>
      </c>
      <c r="AC653">
        <f t="shared" si="202"/>
        <v>1.5</v>
      </c>
      <c r="AD653">
        <f t="shared" si="203"/>
        <v>0.5</v>
      </c>
    </row>
    <row r="654" spans="7:30" x14ac:dyDescent="0.35">
      <c r="G654">
        <v>654</v>
      </c>
      <c r="H654">
        <f t="shared" si="186"/>
        <v>653</v>
      </c>
      <c r="I654">
        <f t="shared" si="187"/>
        <v>0.93419170243201699</v>
      </c>
      <c r="J654">
        <f t="shared" si="188"/>
        <v>2</v>
      </c>
      <c r="K654">
        <v>654</v>
      </c>
      <c r="L654">
        <f t="shared" si="189"/>
        <v>653</v>
      </c>
      <c r="M654">
        <f t="shared" si="190"/>
        <v>0.93419170243201699</v>
      </c>
      <c r="N654">
        <f t="shared" si="191"/>
        <v>2</v>
      </c>
      <c r="O654">
        <v>654</v>
      </c>
      <c r="P654">
        <f t="shared" si="192"/>
        <v>653</v>
      </c>
      <c r="Q654">
        <f t="shared" si="193"/>
        <v>1.5</v>
      </c>
      <c r="R654">
        <f t="shared" si="194"/>
        <v>1.5</v>
      </c>
      <c r="S654">
        <v>654</v>
      </c>
      <c r="T654">
        <f t="shared" si="195"/>
        <v>653</v>
      </c>
      <c r="U654">
        <f t="shared" si="196"/>
        <v>0.79203417342252691</v>
      </c>
      <c r="V654">
        <f t="shared" si="197"/>
        <v>0.83629635456727502</v>
      </c>
      <c r="W654">
        <v>654</v>
      </c>
      <c r="X654">
        <f t="shared" si="198"/>
        <v>653</v>
      </c>
      <c r="Y654">
        <f t="shared" si="199"/>
        <v>1.792034173422532</v>
      </c>
      <c r="Z654">
        <f t="shared" si="200"/>
        <v>0.83629635456727502</v>
      </c>
      <c r="AA654">
        <v>654</v>
      </c>
      <c r="AB654">
        <f t="shared" si="201"/>
        <v>653</v>
      </c>
      <c r="AC654">
        <f t="shared" si="202"/>
        <v>1.5</v>
      </c>
      <c r="AD654">
        <f t="shared" si="203"/>
        <v>0.5</v>
      </c>
    </row>
    <row r="655" spans="7:30" x14ac:dyDescent="0.35">
      <c r="G655">
        <v>655</v>
      </c>
      <c r="H655">
        <f t="shared" si="186"/>
        <v>654</v>
      </c>
      <c r="I655">
        <f t="shared" si="187"/>
        <v>0.93562231759653769</v>
      </c>
      <c r="J655">
        <f t="shared" si="188"/>
        <v>1</v>
      </c>
      <c r="K655">
        <v>655</v>
      </c>
      <c r="L655">
        <f t="shared" si="189"/>
        <v>654</v>
      </c>
      <c r="M655">
        <f t="shared" si="190"/>
        <v>0.93562231759653769</v>
      </c>
      <c r="N655">
        <f t="shared" si="191"/>
        <v>1</v>
      </c>
      <c r="O655">
        <v>655</v>
      </c>
      <c r="P655">
        <f t="shared" si="192"/>
        <v>654</v>
      </c>
      <c r="Q655">
        <f t="shared" si="193"/>
        <v>1.5</v>
      </c>
      <c r="R655">
        <f t="shared" si="194"/>
        <v>1.5</v>
      </c>
      <c r="S655">
        <v>655</v>
      </c>
      <c r="T655">
        <f t="shared" si="195"/>
        <v>654</v>
      </c>
      <c r="U655">
        <f t="shared" si="196"/>
        <v>0.79299639475176098</v>
      </c>
      <c r="V655">
        <f t="shared" si="197"/>
        <v>0.163703645432725</v>
      </c>
      <c r="W655">
        <v>655</v>
      </c>
      <c r="X655">
        <f t="shared" si="198"/>
        <v>654</v>
      </c>
      <c r="Y655">
        <f t="shared" si="199"/>
        <v>1.792996394751766</v>
      </c>
      <c r="Z655">
        <f t="shared" si="200"/>
        <v>0.163703645432725</v>
      </c>
      <c r="AA655">
        <v>655</v>
      </c>
      <c r="AB655">
        <f t="shared" si="201"/>
        <v>654</v>
      </c>
      <c r="AC655">
        <f t="shared" si="202"/>
        <v>1.5</v>
      </c>
      <c r="AD655">
        <f t="shared" si="203"/>
        <v>0.5</v>
      </c>
    </row>
    <row r="656" spans="7:30" x14ac:dyDescent="0.35">
      <c r="G656">
        <v>656</v>
      </c>
      <c r="H656">
        <f t="shared" si="186"/>
        <v>655</v>
      </c>
      <c r="I656">
        <f t="shared" si="187"/>
        <v>0.93705293276105839</v>
      </c>
      <c r="J656">
        <f t="shared" si="188"/>
        <v>2</v>
      </c>
      <c r="K656">
        <v>656</v>
      </c>
      <c r="L656">
        <f t="shared" si="189"/>
        <v>655</v>
      </c>
      <c r="M656">
        <f t="shared" si="190"/>
        <v>0.93705293276105839</v>
      </c>
      <c r="N656">
        <f t="shared" si="191"/>
        <v>2</v>
      </c>
      <c r="O656">
        <v>656</v>
      </c>
      <c r="P656">
        <f t="shared" si="192"/>
        <v>655</v>
      </c>
      <c r="Q656">
        <f t="shared" si="193"/>
        <v>1.5</v>
      </c>
      <c r="R656">
        <f t="shared" si="194"/>
        <v>1.5</v>
      </c>
      <c r="S656">
        <v>656</v>
      </c>
      <c r="T656">
        <f t="shared" si="195"/>
        <v>655</v>
      </c>
      <c r="U656">
        <f t="shared" si="196"/>
        <v>0.79395861608099494</v>
      </c>
      <c r="V656">
        <f t="shared" si="197"/>
        <v>0.83629635456727502</v>
      </c>
      <c r="W656">
        <v>656</v>
      </c>
      <c r="X656">
        <f t="shared" si="198"/>
        <v>655</v>
      </c>
      <c r="Y656">
        <f t="shared" si="199"/>
        <v>1.7939586160809999</v>
      </c>
      <c r="Z656">
        <f t="shared" si="200"/>
        <v>0.83629635456727502</v>
      </c>
      <c r="AA656">
        <v>656</v>
      </c>
      <c r="AB656">
        <f t="shared" si="201"/>
        <v>655</v>
      </c>
      <c r="AC656">
        <f t="shared" si="202"/>
        <v>1.5</v>
      </c>
      <c r="AD656">
        <f t="shared" si="203"/>
        <v>0.5</v>
      </c>
    </row>
    <row r="657" spans="7:30" x14ac:dyDescent="0.35">
      <c r="G657">
        <v>657</v>
      </c>
      <c r="H657">
        <f t="shared" si="186"/>
        <v>656</v>
      </c>
      <c r="I657">
        <f t="shared" si="187"/>
        <v>0.93848354792557909</v>
      </c>
      <c r="J657">
        <f t="shared" si="188"/>
        <v>1</v>
      </c>
      <c r="K657">
        <v>657</v>
      </c>
      <c r="L657">
        <f t="shared" si="189"/>
        <v>656</v>
      </c>
      <c r="M657">
        <f t="shared" si="190"/>
        <v>0.93848354792557909</v>
      </c>
      <c r="N657">
        <f t="shared" si="191"/>
        <v>1</v>
      </c>
      <c r="O657">
        <v>657</v>
      </c>
      <c r="P657">
        <f t="shared" si="192"/>
        <v>656</v>
      </c>
      <c r="Q657">
        <f t="shared" si="193"/>
        <v>1.5</v>
      </c>
      <c r="R657">
        <f t="shared" si="194"/>
        <v>1.5</v>
      </c>
      <c r="S657">
        <v>657</v>
      </c>
      <c r="T657">
        <f t="shared" si="195"/>
        <v>656</v>
      </c>
      <c r="U657">
        <f t="shared" si="196"/>
        <v>0.7949208374102289</v>
      </c>
      <c r="V657">
        <f t="shared" si="197"/>
        <v>0.163703645432725</v>
      </c>
      <c r="W657">
        <v>657</v>
      </c>
      <c r="X657">
        <f t="shared" si="198"/>
        <v>656</v>
      </c>
      <c r="Y657">
        <f t="shared" si="199"/>
        <v>1.7949208374102339</v>
      </c>
      <c r="Z657">
        <f t="shared" si="200"/>
        <v>0.163703645432725</v>
      </c>
      <c r="AA657">
        <v>657</v>
      </c>
      <c r="AB657">
        <f t="shared" si="201"/>
        <v>656</v>
      </c>
      <c r="AC657">
        <f t="shared" si="202"/>
        <v>1.5</v>
      </c>
      <c r="AD657">
        <f t="shared" si="203"/>
        <v>0.5</v>
      </c>
    </row>
    <row r="658" spans="7:30" x14ac:dyDescent="0.35">
      <c r="G658">
        <v>658</v>
      </c>
      <c r="H658">
        <f t="shared" si="186"/>
        <v>657</v>
      </c>
      <c r="I658">
        <f t="shared" si="187"/>
        <v>0.93991416309009979</v>
      </c>
      <c r="J658">
        <f t="shared" si="188"/>
        <v>2</v>
      </c>
      <c r="K658">
        <v>658</v>
      </c>
      <c r="L658">
        <f t="shared" si="189"/>
        <v>657</v>
      </c>
      <c r="M658">
        <f t="shared" si="190"/>
        <v>0.93991416309009979</v>
      </c>
      <c r="N658">
        <f t="shared" si="191"/>
        <v>2</v>
      </c>
      <c r="O658">
        <v>658</v>
      </c>
      <c r="P658">
        <f t="shared" si="192"/>
        <v>657</v>
      </c>
      <c r="Q658">
        <f t="shared" si="193"/>
        <v>1.5</v>
      </c>
      <c r="R658">
        <f t="shared" si="194"/>
        <v>1.5</v>
      </c>
      <c r="S658">
        <v>658</v>
      </c>
      <c r="T658">
        <f t="shared" si="195"/>
        <v>657</v>
      </c>
      <c r="U658">
        <f t="shared" si="196"/>
        <v>0.79588305873946297</v>
      </c>
      <c r="V658">
        <f t="shared" si="197"/>
        <v>0.83629635456727502</v>
      </c>
      <c r="W658">
        <v>658</v>
      </c>
      <c r="X658">
        <f t="shared" si="198"/>
        <v>657</v>
      </c>
      <c r="Y658">
        <f t="shared" si="199"/>
        <v>1.7958830587394681</v>
      </c>
      <c r="Z658">
        <f t="shared" si="200"/>
        <v>0.83629635456727502</v>
      </c>
      <c r="AA658">
        <v>658</v>
      </c>
      <c r="AB658">
        <f t="shared" si="201"/>
        <v>657</v>
      </c>
      <c r="AC658">
        <f t="shared" si="202"/>
        <v>1.5</v>
      </c>
      <c r="AD658">
        <f t="shared" si="203"/>
        <v>0.5</v>
      </c>
    </row>
    <row r="659" spans="7:30" x14ac:dyDescent="0.35">
      <c r="G659">
        <v>659</v>
      </c>
      <c r="H659">
        <f t="shared" si="186"/>
        <v>658</v>
      </c>
      <c r="I659">
        <f t="shared" si="187"/>
        <v>0.94134477825462048</v>
      </c>
      <c r="J659">
        <f t="shared" si="188"/>
        <v>1</v>
      </c>
      <c r="K659">
        <v>659</v>
      </c>
      <c r="L659">
        <f t="shared" si="189"/>
        <v>658</v>
      </c>
      <c r="M659">
        <f t="shared" si="190"/>
        <v>0.94134477825462048</v>
      </c>
      <c r="N659">
        <f t="shared" si="191"/>
        <v>1</v>
      </c>
      <c r="O659">
        <v>659</v>
      </c>
      <c r="P659">
        <f t="shared" si="192"/>
        <v>658</v>
      </c>
      <c r="Q659">
        <f t="shared" si="193"/>
        <v>1.5</v>
      </c>
      <c r="R659">
        <f t="shared" si="194"/>
        <v>1.5</v>
      </c>
      <c r="S659">
        <v>659</v>
      </c>
      <c r="T659">
        <f t="shared" si="195"/>
        <v>658</v>
      </c>
      <c r="U659">
        <f t="shared" si="196"/>
        <v>0.79684528006869693</v>
      </c>
      <c r="V659">
        <f t="shared" si="197"/>
        <v>0.163703645432725</v>
      </c>
      <c r="W659">
        <v>659</v>
      </c>
      <c r="X659">
        <f t="shared" si="198"/>
        <v>658</v>
      </c>
      <c r="Y659">
        <f t="shared" si="199"/>
        <v>1.796845280068702</v>
      </c>
      <c r="Z659">
        <f t="shared" si="200"/>
        <v>0.163703645432725</v>
      </c>
      <c r="AA659">
        <v>659</v>
      </c>
      <c r="AB659">
        <f t="shared" si="201"/>
        <v>658</v>
      </c>
      <c r="AC659">
        <f t="shared" si="202"/>
        <v>1.5</v>
      </c>
      <c r="AD659">
        <f t="shared" si="203"/>
        <v>0.5</v>
      </c>
    </row>
    <row r="660" spans="7:30" x14ac:dyDescent="0.35">
      <c r="G660">
        <v>660</v>
      </c>
      <c r="H660">
        <f t="shared" si="186"/>
        <v>659</v>
      </c>
      <c r="I660">
        <f t="shared" si="187"/>
        <v>0.94277539341914118</v>
      </c>
      <c r="J660">
        <f t="shared" si="188"/>
        <v>2</v>
      </c>
      <c r="K660">
        <v>660</v>
      </c>
      <c r="L660">
        <f t="shared" si="189"/>
        <v>659</v>
      </c>
      <c r="M660">
        <f t="shared" si="190"/>
        <v>0.94277539341914118</v>
      </c>
      <c r="N660">
        <f t="shared" si="191"/>
        <v>2</v>
      </c>
      <c r="O660">
        <v>660</v>
      </c>
      <c r="P660">
        <f t="shared" si="192"/>
        <v>659</v>
      </c>
      <c r="Q660">
        <f t="shared" si="193"/>
        <v>1.5</v>
      </c>
      <c r="R660">
        <f t="shared" si="194"/>
        <v>1.5</v>
      </c>
      <c r="S660">
        <v>660</v>
      </c>
      <c r="T660">
        <f t="shared" si="195"/>
        <v>659</v>
      </c>
      <c r="U660">
        <f t="shared" si="196"/>
        <v>0.797807501397931</v>
      </c>
      <c r="V660">
        <f t="shared" si="197"/>
        <v>0.83629635456727502</v>
      </c>
      <c r="W660">
        <v>660</v>
      </c>
      <c r="X660">
        <f t="shared" si="198"/>
        <v>659</v>
      </c>
      <c r="Y660">
        <f t="shared" si="199"/>
        <v>1.7978075013979362</v>
      </c>
      <c r="Z660">
        <f t="shared" si="200"/>
        <v>0.83629635456727502</v>
      </c>
      <c r="AA660">
        <v>660</v>
      </c>
      <c r="AB660">
        <f t="shared" si="201"/>
        <v>659</v>
      </c>
      <c r="AC660">
        <f t="shared" si="202"/>
        <v>1.5</v>
      </c>
      <c r="AD660">
        <f t="shared" si="203"/>
        <v>0.5</v>
      </c>
    </row>
    <row r="661" spans="7:30" x14ac:dyDescent="0.35">
      <c r="G661">
        <v>661</v>
      </c>
      <c r="H661">
        <f t="shared" si="186"/>
        <v>660</v>
      </c>
      <c r="I661">
        <f t="shared" si="187"/>
        <v>0.94420600858366188</v>
      </c>
      <c r="J661">
        <f t="shared" si="188"/>
        <v>1</v>
      </c>
      <c r="K661">
        <v>661</v>
      </c>
      <c r="L661">
        <f t="shared" si="189"/>
        <v>660</v>
      </c>
      <c r="M661">
        <f t="shared" si="190"/>
        <v>0.94420600858366188</v>
      </c>
      <c r="N661">
        <f t="shared" si="191"/>
        <v>1</v>
      </c>
      <c r="O661">
        <v>661</v>
      </c>
      <c r="P661">
        <f t="shared" si="192"/>
        <v>660</v>
      </c>
      <c r="Q661">
        <f t="shared" si="193"/>
        <v>1.5</v>
      </c>
      <c r="R661">
        <f t="shared" si="194"/>
        <v>1.5</v>
      </c>
      <c r="S661">
        <v>661</v>
      </c>
      <c r="T661">
        <f t="shared" si="195"/>
        <v>660</v>
      </c>
      <c r="U661">
        <f t="shared" si="196"/>
        <v>0.79876972272716495</v>
      </c>
      <c r="V661">
        <f t="shared" si="197"/>
        <v>0.163703645432725</v>
      </c>
      <c r="W661">
        <v>661</v>
      </c>
      <c r="X661">
        <f t="shared" si="198"/>
        <v>660</v>
      </c>
      <c r="Y661">
        <f t="shared" si="199"/>
        <v>1.7987697227271702</v>
      </c>
      <c r="Z661">
        <f t="shared" si="200"/>
        <v>0.163703645432725</v>
      </c>
      <c r="AA661">
        <v>661</v>
      </c>
      <c r="AB661">
        <f t="shared" si="201"/>
        <v>660</v>
      </c>
      <c r="AC661">
        <f t="shared" si="202"/>
        <v>1.5</v>
      </c>
      <c r="AD661">
        <f t="shared" si="203"/>
        <v>0.5</v>
      </c>
    </row>
    <row r="662" spans="7:30" x14ac:dyDescent="0.35">
      <c r="G662">
        <v>662</v>
      </c>
      <c r="H662">
        <f t="shared" si="186"/>
        <v>661</v>
      </c>
      <c r="I662">
        <f t="shared" si="187"/>
        <v>0.94563662374818258</v>
      </c>
      <c r="J662">
        <f t="shared" si="188"/>
        <v>2</v>
      </c>
      <c r="K662">
        <v>662</v>
      </c>
      <c r="L662">
        <f t="shared" si="189"/>
        <v>661</v>
      </c>
      <c r="M662">
        <f t="shared" si="190"/>
        <v>0.94563662374818258</v>
      </c>
      <c r="N662">
        <f t="shared" si="191"/>
        <v>2</v>
      </c>
      <c r="O662">
        <v>662</v>
      </c>
      <c r="P662">
        <f t="shared" si="192"/>
        <v>661</v>
      </c>
      <c r="Q662">
        <f t="shared" si="193"/>
        <v>1.5</v>
      </c>
      <c r="R662">
        <f t="shared" si="194"/>
        <v>1.5</v>
      </c>
      <c r="S662">
        <v>662</v>
      </c>
      <c r="T662">
        <f t="shared" si="195"/>
        <v>661</v>
      </c>
      <c r="U662">
        <f t="shared" si="196"/>
        <v>0.79973194405639891</v>
      </c>
      <c r="V662">
        <f t="shared" si="197"/>
        <v>0.83629635456727502</v>
      </c>
      <c r="W662">
        <v>662</v>
      </c>
      <c r="X662">
        <f t="shared" si="198"/>
        <v>661</v>
      </c>
      <c r="Y662">
        <f t="shared" si="199"/>
        <v>1.7997319440564041</v>
      </c>
      <c r="Z662">
        <f t="shared" si="200"/>
        <v>0.83629635456727502</v>
      </c>
      <c r="AA662">
        <v>662</v>
      </c>
      <c r="AB662">
        <f t="shared" si="201"/>
        <v>661</v>
      </c>
      <c r="AC662">
        <f t="shared" si="202"/>
        <v>1.5</v>
      </c>
      <c r="AD662">
        <f t="shared" si="203"/>
        <v>0.5</v>
      </c>
    </row>
    <row r="663" spans="7:30" x14ac:dyDescent="0.35">
      <c r="G663">
        <v>663</v>
      </c>
      <c r="H663">
        <f t="shared" si="186"/>
        <v>662</v>
      </c>
      <c r="I663">
        <f t="shared" si="187"/>
        <v>0.94706723891270328</v>
      </c>
      <c r="J663">
        <f t="shared" si="188"/>
        <v>1</v>
      </c>
      <c r="K663">
        <v>663</v>
      </c>
      <c r="L663">
        <f t="shared" si="189"/>
        <v>662</v>
      </c>
      <c r="M663">
        <f t="shared" si="190"/>
        <v>0.94706723891270328</v>
      </c>
      <c r="N663">
        <f t="shared" si="191"/>
        <v>1</v>
      </c>
      <c r="O663">
        <v>663</v>
      </c>
      <c r="P663">
        <f t="shared" si="192"/>
        <v>662</v>
      </c>
      <c r="Q663">
        <f t="shared" si="193"/>
        <v>1.5</v>
      </c>
      <c r="R663">
        <f t="shared" si="194"/>
        <v>1.5</v>
      </c>
      <c r="S663">
        <v>663</v>
      </c>
      <c r="T663">
        <f t="shared" si="195"/>
        <v>662</v>
      </c>
      <c r="U663">
        <f t="shared" si="196"/>
        <v>0.80069416538563298</v>
      </c>
      <c r="V663">
        <f t="shared" si="197"/>
        <v>0.163703645432725</v>
      </c>
      <c r="W663">
        <v>663</v>
      </c>
      <c r="X663">
        <f t="shared" si="198"/>
        <v>662</v>
      </c>
      <c r="Y663">
        <f t="shared" si="199"/>
        <v>1.8006941653856381</v>
      </c>
      <c r="Z663">
        <f t="shared" si="200"/>
        <v>0.163703645432725</v>
      </c>
      <c r="AA663">
        <v>663</v>
      </c>
      <c r="AB663">
        <f t="shared" si="201"/>
        <v>662</v>
      </c>
      <c r="AC663">
        <f t="shared" si="202"/>
        <v>1.5</v>
      </c>
      <c r="AD663">
        <f t="shared" si="203"/>
        <v>0.5</v>
      </c>
    </row>
    <row r="664" spans="7:30" x14ac:dyDescent="0.35">
      <c r="G664">
        <v>664</v>
      </c>
      <c r="H664">
        <f t="shared" si="186"/>
        <v>663</v>
      </c>
      <c r="I664">
        <f t="shared" si="187"/>
        <v>0.94849785407722398</v>
      </c>
      <c r="J664">
        <f t="shared" si="188"/>
        <v>2</v>
      </c>
      <c r="K664">
        <v>664</v>
      </c>
      <c r="L664">
        <f t="shared" si="189"/>
        <v>663</v>
      </c>
      <c r="M664">
        <f t="shared" si="190"/>
        <v>0.94849785407722398</v>
      </c>
      <c r="N664">
        <f t="shared" si="191"/>
        <v>2</v>
      </c>
      <c r="O664">
        <v>664</v>
      </c>
      <c r="P664">
        <f t="shared" si="192"/>
        <v>663</v>
      </c>
      <c r="Q664">
        <f t="shared" si="193"/>
        <v>1.5</v>
      </c>
      <c r="R664">
        <f t="shared" si="194"/>
        <v>1.5</v>
      </c>
      <c r="S664">
        <v>664</v>
      </c>
      <c r="T664">
        <f t="shared" si="195"/>
        <v>663</v>
      </c>
      <c r="U664">
        <f t="shared" si="196"/>
        <v>0.80165638671486694</v>
      </c>
      <c r="V664">
        <f t="shared" si="197"/>
        <v>0.83629635456727502</v>
      </c>
      <c r="W664">
        <v>664</v>
      </c>
      <c r="X664">
        <f t="shared" si="198"/>
        <v>663</v>
      </c>
      <c r="Y664">
        <f t="shared" si="199"/>
        <v>1.801656386714872</v>
      </c>
      <c r="Z664">
        <f t="shared" si="200"/>
        <v>0.83629635456727502</v>
      </c>
      <c r="AA664">
        <v>664</v>
      </c>
      <c r="AB664">
        <f t="shared" si="201"/>
        <v>663</v>
      </c>
      <c r="AC664">
        <f t="shared" si="202"/>
        <v>1.5</v>
      </c>
      <c r="AD664">
        <f t="shared" si="203"/>
        <v>0.5</v>
      </c>
    </row>
    <row r="665" spans="7:30" x14ac:dyDescent="0.35">
      <c r="G665">
        <v>665</v>
      </c>
      <c r="H665">
        <f t="shared" si="186"/>
        <v>664</v>
      </c>
      <c r="I665">
        <f t="shared" si="187"/>
        <v>0.94992846924174468</v>
      </c>
      <c r="J665">
        <f t="shared" si="188"/>
        <v>1</v>
      </c>
      <c r="K665">
        <v>665</v>
      </c>
      <c r="L665">
        <f t="shared" si="189"/>
        <v>664</v>
      </c>
      <c r="M665">
        <f t="shared" si="190"/>
        <v>0.94992846924174468</v>
      </c>
      <c r="N665">
        <f t="shared" si="191"/>
        <v>1</v>
      </c>
      <c r="O665">
        <v>665</v>
      </c>
      <c r="P665">
        <f t="shared" si="192"/>
        <v>664</v>
      </c>
      <c r="Q665">
        <f t="shared" si="193"/>
        <v>1.5</v>
      </c>
      <c r="R665">
        <f t="shared" si="194"/>
        <v>1.5</v>
      </c>
      <c r="S665">
        <v>665</v>
      </c>
      <c r="T665">
        <f t="shared" si="195"/>
        <v>664</v>
      </c>
      <c r="U665">
        <f t="shared" si="196"/>
        <v>0.8026186080441009</v>
      </c>
      <c r="V665">
        <f t="shared" si="197"/>
        <v>0.163703645432725</v>
      </c>
      <c r="W665">
        <v>665</v>
      </c>
      <c r="X665">
        <f t="shared" si="198"/>
        <v>664</v>
      </c>
      <c r="Y665">
        <f t="shared" si="199"/>
        <v>1.802618608044106</v>
      </c>
      <c r="Z665">
        <f t="shared" si="200"/>
        <v>0.163703645432725</v>
      </c>
      <c r="AA665">
        <v>665</v>
      </c>
      <c r="AB665">
        <f t="shared" si="201"/>
        <v>664</v>
      </c>
      <c r="AC665">
        <f t="shared" si="202"/>
        <v>1.5</v>
      </c>
      <c r="AD665">
        <f t="shared" si="203"/>
        <v>0.5</v>
      </c>
    </row>
    <row r="666" spans="7:30" x14ac:dyDescent="0.35">
      <c r="G666">
        <v>666</v>
      </c>
      <c r="H666">
        <f t="shared" si="186"/>
        <v>665</v>
      </c>
      <c r="I666">
        <f t="shared" si="187"/>
        <v>0.95135908440626538</v>
      </c>
      <c r="J666">
        <f t="shared" si="188"/>
        <v>2</v>
      </c>
      <c r="K666">
        <v>666</v>
      </c>
      <c r="L666">
        <f t="shared" si="189"/>
        <v>665</v>
      </c>
      <c r="M666">
        <f t="shared" si="190"/>
        <v>0.95135908440626538</v>
      </c>
      <c r="N666">
        <f t="shared" si="191"/>
        <v>2</v>
      </c>
      <c r="O666">
        <v>666</v>
      </c>
      <c r="P666">
        <f t="shared" si="192"/>
        <v>665</v>
      </c>
      <c r="Q666">
        <f t="shared" si="193"/>
        <v>1.5</v>
      </c>
      <c r="R666">
        <f t="shared" si="194"/>
        <v>1.5</v>
      </c>
      <c r="S666">
        <v>666</v>
      </c>
      <c r="T666">
        <f t="shared" si="195"/>
        <v>665</v>
      </c>
      <c r="U666">
        <f t="shared" si="196"/>
        <v>0.80358082937333497</v>
      </c>
      <c r="V666">
        <f t="shared" si="197"/>
        <v>0.83629635456727502</v>
      </c>
      <c r="W666">
        <v>666</v>
      </c>
      <c r="X666">
        <f t="shared" si="198"/>
        <v>665</v>
      </c>
      <c r="Y666">
        <f t="shared" si="199"/>
        <v>1.80358082937334</v>
      </c>
      <c r="Z666">
        <f t="shared" si="200"/>
        <v>0.83629635456727502</v>
      </c>
      <c r="AA666">
        <v>666</v>
      </c>
      <c r="AB666">
        <f t="shared" si="201"/>
        <v>665</v>
      </c>
      <c r="AC666">
        <f t="shared" si="202"/>
        <v>1.5</v>
      </c>
      <c r="AD666">
        <f t="shared" si="203"/>
        <v>0.5</v>
      </c>
    </row>
    <row r="667" spans="7:30" x14ac:dyDescent="0.35">
      <c r="G667">
        <v>667</v>
      </c>
      <c r="H667">
        <f t="shared" si="186"/>
        <v>666</v>
      </c>
      <c r="I667">
        <f t="shared" si="187"/>
        <v>0.95278969957078619</v>
      </c>
      <c r="J667">
        <f t="shared" si="188"/>
        <v>1</v>
      </c>
      <c r="K667">
        <v>667</v>
      </c>
      <c r="L667">
        <f t="shared" si="189"/>
        <v>666</v>
      </c>
      <c r="M667">
        <f t="shared" si="190"/>
        <v>0.95278969957078619</v>
      </c>
      <c r="N667">
        <f t="shared" si="191"/>
        <v>1</v>
      </c>
      <c r="O667">
        <v>667</v>
      </c>
      <c r="P667">
        <f t="shared" si="192"/>
        <v>666</v>
      </c>
      <c r="Q667">
        <f t="shared" si="193"/>
        <v>1.5</v>
      </c>
      <c r="R667">
        <f t="shared" si="194"/>
        <v>1.5</v>
      </c>
      <c r="S667">
        <v>667</v>
      </c>
      <c r="T667">
        <f t="shared" si="195"/>
        <v>666</v>
      </c>
      <c r="U667">
        <f t="shared" si="196"/>
        <v>0.80454305070256893</v>
      </c>
      <c r="V667">
        <f t="shared" si="197"/>
        <v>0.163703645432725</v>
      </c>
      <c r="W667">
        <v>667</v>
      </c>
      <c r="X667">
        <f t="shared" si="198"/>
        <v>666</v>
      </c>
      <c r="Y667">
        <f t="shared" si="199"/>
        <v>1.8045430507025739</v>
      </c>
      <c r="Z667">
        <f t="shared" si="200"/>
        <v>0.163703645432725</v>
      </c>
      <c r="AA667">
        <v>667</v>
      </c>
      <c r="AB667">
        <f t="shared" si="201"/>
        <v>666</v>
      </c>
      <c r="AC667">
        <f t="shared" si="202"/>
        <v>1.5</v>
      </c>
      <c r="AD667">
        <f t="shared" si="203"/>
        <v>0.5</v>
      </c>
    </row>
    <row r="668" spans="7:30" x14ac:dyDescent="0.35">
      <c r="G668">
        <v>668</v>
      </c>
      <c r="H668">
        <f t="shared" si="186"/>
        <v>667</v>
      </c>
      <c r="I668">
        <f t="shared" si="187"/>
        <v>0.95422031473530688</v>
      </c>
      <c r="J668">
        <f t="shared" si="188"/>
        <v>2</v>
      </c>
      <c r="K668">
        <v>668</v>
      </c>
      <c r="L668">
        <f t="shared" si="189"/>
        <v>667</v>
      </c>
      <c r="M668">
        <f t="shared" si="190"/>
        <v>0.95422031473530688</v>
      </c>
      <c r="N668">
        <f t="shared" si="191"/>
        <v>2</v>
      </c>
      <c r="O668">
        <v>668</v>
      </c>
      <c r="P668">
        <f t="shared" si="192"/>
        <v>667</v>
      </c>
      <c r="Q668">
        <f t="shared" si="193"/>
        <v>1.5</v>
      </c>
      <c r="R668">
        <f t="shared" si="194"/>
        <v>1.5</v>
      </c>
      <c r="S668">
        <v>668</v>
      </c>
      <c r="T668">
        <f t="shared" si="195"/>
        <v>667</v>
      </c>
      <c r="U668">
        <f t="shared" si="196"/>
        <v>0.805505272031803</v>
      </c>
      <c r="V668">
        <f t="shared" si="197"/>
        <v>0.83629635456727502</v>
      </c>
      <c r="W668">
        <v>668</v>
      </c>
      <c r="X668">
        <f t="shared" si="198"/>
        <v>667</v>
      </c>
      <c r="Y668">
        <f t="shared" si="199"/>
        <v>1.8055052720318081</v>
      </c>
      <c r="Z668">
        <f t="shared" si="200"/>
        <v>0.83629635456727502</v>
      </c>
      <c r="AA668">
        <v>668</v>
      </c>
      <c r="AB668">
        <f t="shared" si="201"/>
        <v>667</v>
      </c>
      <c r="AC668">
        <f t="shared" si="202"/>
        <v>1.5</v>
      </c>
      <c r="AD668">
        <f t="shared" si="203"/>
        <v>0.5</v>
      </c>
    </row>
    <row r="669" spans="7:30" x14ac:dyDescent="0.35">
      <c r="G669">
        <v>669</v>
      </c>
      <c r="H669">
        <f t="shared" si="186"/>
        <v>668</v>
      </c>
      <c r="I669">
        <f t="shared" si="187"/>
        <v>0.95565092989982758</v>
      </c>
      <c r="J669">
        <f t="shared" si="188"/>
        <v>1</v>
      </c>
      <c r="K669">
        <v>669</v>
      </c>
      <c r="L669">
        <f t="shared" si="189"/>
        <v>668</v>
      </c>
      <c r="M669">
        <f t="shared" si="190"/>
        <v>0.95565092989982758</v>
      </c>
      <c r="N669">
        <f t="shared" si="191"/>
        <v>1</v>
      </c>
      <c r="O669">
        <v>669</v>
      </c>
      <c r="P669">
        <f t="shared" si="192"/>
        <v>668</v>
      </c>
      <c r="Q669">
        <f t="shared" si="193"/>
        <v>1.5</v>
      </c>
      <c r="R669">
        <f t="shared" si="194"/>
        <v>1.5</v>
      </c>
      <c r="S669">
        <v>669</v>
      </c>
      <c r="T669">
        <f t="shared" si="195"/>
        <v>668</v>
      </c>
      <c r="U669">
        <f t="shared" si="196"/>
        <v>0.80646749336103696</v>
      </c>
      <c r="V669">
        <f t="shared" si="197"/>
        <v>0.163703645432725</v>
      </c>
      <c r="W669">
        <v>669</v>
      </c>
      <c r="X669">
        <f t="shared" si="198"/>
        <v>668</v>
      </c>
      <c r="Y669">
        <f t="shared" si="199"/>
        <v>1.8064674933610421</v>
      </c>
      <c r="Z669">
        <f t="shared" si="200"/>
        <v>0.163703645432725</v>
      </c>
      <c r="AA669">
        <v>669</v>
      </c>
      <c r="AB669">
        <f t="shared" si="201"/>
        <v>668</v>
      </c>
      <c r="AC669">
        <f t="shared" si="202"/>
        <v>1.5</v>
      </c>
      <c r="AD669">
        <f t="shared" si="203"/>
        <v>0.5</v>
      </c>
    </row>
    <row r="670" spans="7:30" x14ac:dyDescent="0.35">
      <c r="G670">
        <v>670</v>
      </c>
      <c r="H670">
        <f t="shared" si="186"/>
        <v>669</v>
      </c>
      <c r="I670">
        <f t="shared" si="187"/>
        <v>0.95708154506434828</v>
      </c>
      <c r="J670">
        <f t="shared" si="188"/>
        <v>2</v>
      </c>
      <c r="K670">
        <v>670</v>
      </c>
      <c r="L670">
        <f t="shared" si="189"/>
        <v>669</v>
      </c>
      <c r="M670">
        <f t="shared" si="190"/>
        <v>0.95708154506434828</v>
      </c>
      <c r="N670">
        <f t="shared" si="191"/>
        <v>2</v>
      </c>
      <c r="O670">
        <v>670</v>
      </c>
      <c r="P670">
        <f t="shared" si="192"/>
        <v>669</v>
      </c>
      <c r="Q670">
        <f t="shared" si="193"/>
        <v>1.5</v>
      </c>
      <c r="R670">
        <f t="shared" si="194"/>
        <v>1.5</v>
      </c>
      <c r="S670">
        <v>670</v>
      </c>
      <c r="T670">
        <f t="shared" si="195"/>
        <v>669</v>
      </c>
      <c r="U670">
        <f t="shared" si="196"/>
        <v>0.80742971469027092</v>
      </c>
      <c r="V670">
        <f t="shared" si="197"/>
        <v>0.83629635456727502</v>
      </c>
      <c r="W670">
        <v>670</v>
      </c>
      <c r="X670">
        <f t="shared" si="198"/>
        <v>669</v>
      </c>
      <c r="Y670">
        <f t="shared" si="199"/>
        <v>1.807429714690276</v>
      </c>
      <c r="Z670">
        <f t="shared" si="200"/>
        <v>0.83629635456727502</v>
      </c>
      <c r="AA670">
        <v>670</v>
      </c>
      <c r="AB670">
        <f t="shared" si="201"/>
        <v>669</v>
      </c>
      <c r="AC670">
        <f t="shared" si="202"/>
        <v>1.5</v>
      </c>
      <c r="AD670">
        <f t="shared" si="203"/>
        <v>0.5</v>
      </c>
    </row>
    <row r="671" spans="7:30" x14ac:dyDescent="0.35">
      <c r="G671">
        <v>671</v>
      </c>
      <c r="H671">
        <f t="shared" si="186"/>
        <v>670</v>
      </c>
      <c r="I671">
        <f t="shared" si="187"/>
        <v>0.95851216022886898</v>
      </c>
      <c r="J671">
        <f t="shared" si="188"/>
        <v>1</v>
      </c>
      <c r="K671">
        <v>671</v>
      </c>
      <c r="L671">
        <f t="shared" si="189"/>
        <v>670</v>
      </c>
      <c r="M671">
        <f t="shared" si="190"/>
        <v>0.95851216022886898</v>
      </c>
      <c r="N671">
        <f t="shared" si="191"/>
        <v>1</v>
      </c>
      <c r="O671">
        <v>671</v>
      </c>
      <c r="P671">
        <f t="shared" si="192"/>
        <v>670</v>
      </c>
      <c r="Q671">
        <f t="shared" si="193"/>
        <v>1.5</v>
      </c>
      <c r="R671">
        <f t="shared" si="194"/>
        <v>1.5</v>
      </c>
      <c r="S671">
        <v>671</v>
      </c>
      <c r="T671">
        <f t="shared" si="195"/>
        <v>670</v>
      </c>
      <c r="U671">
        <f t="shared" si="196"/>
        <v>0.80839193601950499</v>
      </c>
      <c r="V671">
        <f t="shared" si="197"/>
        <v>0.163703645432725</v>
      </c>
      <c r="W671">
        <v>671</v>
      </c>
      <c r="X671">
        <f t="shared" si="198"/>
        <v>670</v>
      </c>
      <c r="Y671">
        <f t="shared" si="199"/>
        <v>1.8083919360195102</v>
      </c>
      <c r="Z671">
        <f t="shared" si="200"/>
        <v>0.163703645432725</v>
      </c>
      <c r="AA671">
        <v>671</v>
      </c>
      <c r="AB671">
        <f t="shared" si="201"/>
        <v>670</v>
      </c>
      <c r="AC671">
        <f t="shared" si="202"/>
        <v>1.5</v>
      </c>
      <c r="AD671">
        <f t="shared" si="203"/>
        <v>0.5</v>
      </c>
    </row>
    <row r="672" spans="7:30" x14ac:dyDescent="0.35">
      <c r="G672">
        <v>672</v>
      </c>
      <c r="H672">
        <f t="shared" si="186"/>
        <v>671</v>
      </c>
      <c r="I672">
        <f t="shared" si="187"/>
        <v>0.95994277539338968</v>
      </c>
      <c r="J672">
        <f t="shared" si="188"/>
        <v>2</v>
      </c>
      <c r="K672">
        <v>672</v>
      </c>
      <c r="L672">
        <f t="shared" si="189"/>
        <v>671</v>
      </c>
      <c r="M672">
        <f t="shared" si="190"/>
        <v>0.95994277539338968</v>
      </c>
      <c r="N672">
        <f t="shared" si="191"/>
        <v>2</v>
      </c>
      <c r="O672">
        <v>672</v>
      </c>
      <c r="P672">
        <f t="shared" si="192"/>
        <v>671</v>
      </c>
      <c r="Q672">
        <f t="shared" si="193"/>
        <v>1.5</v>
      </c>
      <c r="R672">
        <f t="shared" si="194"/>
        <v>1.5</v>
      </c>
      <c r="S672">
        <v>672</v>
      </c>
      <c r="T672">
        <f t="shared" si="195"/>
        <v>671</v>
      </c>
      <c r="U672">
        <f t="shared" si="196"/>
        <v>0.80935415734873895</v>
      </c>
      <c r="V672">
        <f t="shared" si="197"/>
        <v>0.83629635456727502</v>
      </c>
      <c r="W672">
        <v>672</v>
      </c>
      <c r="X672">
        <f t="shared" si="198"/>
        <v>671</v>
      </c>
      <c r="Y672">
        <f t="shared" si="199"/>
        <v>1.8093541573487442</v>
      </c>
      <c r="Z672">
        <f t="shared" si="200"/>
        <v>0.83629635456727502</v>
      </c>
      <c r="AA672">
        <v>672</v>
      </c>
      <c r="AB672">
        <f t="shared" si="201"/>
        <v>671</v>
      </c>
      <c r="AC672">
        <f t="shared" si="202"/>
        <v>1.5</v>
      </c>
      <c r="AD672">
        <f t="shared" si="203"/>
        <v>0.5</v>
      </c>
    </row>
    <row r="673" spans="7:30" x14ac:dyDescent="0.35">
      <c r="G673">
        <v>673</v>
      </c>
      <c r="H673">
        <f t="shared" si="186"/>
        <v>672</v>
      </c>
      <c r="I673">
        <f t="shared" si="187"/>
        <v>0.96137339055791038</v>
      </c>
      <c r="J673">
        <f t="shared" si="188"/>
        <v>1</v>
      </c>
      <c r="K673">
        <v>673</v>
      </c>
      <c r="L673">
        <f t="shared" si="189"/>
        <v>672</v>
      </c>
      <c r="M673">
        <f t="shared" si="190"/>
        <v>0.96137339055791038</v>
      </c>
      <c r="N673">
        <f t="shared" si="191"/>
        <v>1</v>
      </c>
      <c r="O673">
        <v>673</v>
      </c>
      <c r="P673">
        <f t="shared" si="192"/>
        <v>672</v>
      </c>
      <c r="Q673">
        <f t="shared" si="193"/>
        <v>1.5</v>
      </c>
      <c r="R673">
        <f t="shared" si="194"/>
        <v>1.5</v>
      </c>
      <c r="S673">
        <v>673</v>
      </c>
      <c r="T673">
        <f t="shared" si="195"/>
        <v>672</v>
      </c>
      <c r="U673">
        <f t="shared" si="196"/>
        <v>0.8103163786779729</v>
      </c>
      <c r="V673">
        <f t="shared" si="197"/>
        <v>0.163703645432725</v>
      </c>
      <c r="W673">
        <v>673</v>
      </c>
      <c r="X673">
        <f t="shared" si="198"/>
        <v>672</v>
      </c>
      <c r="Y673">
        <f t="shared" si="199"/>
        <v>1.8103163786779781</v>
      </c>
      <c r="Z673">
        <f t="shared" si="200"/>
        <v>0.163703645432725</v>
      </c>
      <c r="AA673">
        <v>673</v>
      </c>
      <c r="AB673">
        <f t="shared" si="201"/>
        <v>672</v>
      </c>
      <c r="AC673">
        <f t="shared" si="202"/>
        <v>1.5</v>
      </c>
      <c r="AD673">
        <f t="shared" si="203"/>
        <v>0.5</v>
      </c>
    </row>
    <row r="674" spans="7:30" x14ac:dyDescent="0.35">
      <c r="G674">
        <v>674</v>
      </c>
      <c r="H674">
        <f t="shared" si="186"/>
        <v>673</v>
      </c>
      <c r="I674">
        <f t="shared" si="187"/>
        <v>0.96280400572243108</v>
      </c>
      <c r="J674">
        <f t="shared" si="188"/>
        <v>2</v>
      </c>
      <c r="K674">
        <v>674</v>
      </c>
      <c r="L674">
        <f t="shared" si="189"/>
        <v>673</v>
      </c>
      <c r="M674">
        <f t="shared" si="190"/>
        <v>0.96280400572243108</v>
      </c>
      <c r="N674">
        <f t="shared" si="191"/>
        <v>2</v>
      </c>
      <c r="O674">
        <v>674</v>
      </c>
      <c r="P674">
        <f t="shared" si="192"/>
        <v>673</v>
      </c>
      <c r="Q674">
        <f t="shared" si="193"/>
        <v>1.5</v>
      </c>
      <c r="R674">
        <f t="shared" si="194"/>
        <v>1.5</v>
      </c>
      <c r="S674">
        <v>674</v>
      </c>
      <c r="T674">
        <f t="shared" si="195"/>
        <v>673</v>
      </c>
      <c r="U674">
        <f t="shared" si="196"/>
        <v>0.81127860000720697</v>
      </c>
      <c r="V674">
        <f t="shared" si="197"/>
        <v>0.83629635456727502</v>
      </c>
      <c r="W674">
        <v>674</v>
      </c>
      <c r="X674">
        <f t="shared" si="198"/>
        <v>673</v>
      </c>
      <c r="Y674">
        <f t="shared" si="199"/>
        <v>1.8112786000072121</v>
      </c>
      <c r="Z674">
        <f t="shared" si="200"/>
        <v>0.83629635456727502</v>
      </c>
      <c r="AA674">
        <v>674</v>
      </c>
      <c r="AB674">
        <f t="shared" si="201"/>
        <v>673</v>
      </c>
      <c r="AC674">
        <f t="shared" si="202"/>
        <v>1.5</v>
      </c>
      <c r="AD674">
        <f t="shared" si="203"/>
        <v>0.5</v>
      </c>
    </row>
    <row r="675" spans="7:30" x14ac:dyDescent="0.35">
      <c r="G675">
        <v>675</v>
      </c>
      <c r="H675">
        <f t="shared" si="186"/>
        <v>674</v>
      </c>
      <c r="I675">
        <f t="shared" si="187"/>
        <v>0.96423462088695178</v>
      </c>
      <c r="J675">
        <f t="shared" si="188"/>
        <v>1</v>
      </c>
      <c r="K675">
        <v>675</v>
      </c>
      <c r="L675">
        <f t="shared" si="189"/>
        <v>674</v>
      </c>
      <c r="M675">
        <f t="shared" si="190"/>
        <v>0.96423462088695178</v>
      </c>
      <c r="N675">
        <f t="shared" si="191"/>
        <v>1</v>
      </c>
      <c r="O675">
        <v>675</v>
      </c>
      <c r="P675">
        <f t="shared" si="192"/>
        <v>674</v>
      </c>
      <c r="Q675">
        <f t="shared" si="193"/>
        <v>1.5</v>
      </c>
      <c r="R675">
        <f t="shared" si="194"/>
        <v>1.5</v>
      </c>
      <c r="S675">
        <v>675</v>
      </c>
      <c r="T675">
        <f t="shared" si="195"/>
        <v>674</v>
      </c>
      <c r="U675">
        <f t="shared" si="196"/>
        <v>0.81224082133644093</v>
      </c>
      <c r="V675">
        <f t="shared" si="197"/>
        <v>0.163703645432725</v>
      </c>
      <c r="W675">
        <v>675</v>
      </c>
      <c r="X675">
        <f t="shared" si="198"/>
        <v>674</v>
      </c>
      <c r="Y675">
        <f t="shared" si="199"/>
        <v>1.812240821336446</v>
      </c>
      <c r="Z675">
        <f t="shared" si="200"/>
        <v>0.163703645432725</v>
      </c>
      <c r="AA675">
        <v>675</v>
      </c>
      <c r="AB675">
        <f t="shared" si="201"/>
        <v>674</v>
      </c>
      <c r="AC675">
        <f t="shared" si="202"/>
        <v>1.5</v>
      </c>
      <c r="AD675">
        <f t="shared" si="203"/>
        <v>0.5</v>
      </c>
    </row>
    <row r="676" spans="7:30" x14ac:dyDescent="0.35">
      <c r="G676">
        <v>676</v>
      </c>
      <c r="H676">
        <f t="shared" si="186"/>
        <v>675</v>
      </c>
      <c r="I676">
        <f t="shared" si="187"/>
        <v>0.96566523605147248</v>
      </c>
      <c r="J676">
        <f t="shared" si="188"/>
        <v>2</v>
      </c>
      <c r="K676">
        <v>676</v>
      </c>
      <c r="L676">
        <f t="shared" si="189"/>
        <v>675</v>
      </c>
      <c r="M676">
        <f t="shared" si="190"/>
        <v>0.96566523605147248</v>
      </c>
      <c r="N676">
        <f t="shared" si="191"/>
        <v>2</v>
      </c>
      <c r="O676">
        <v>676</v>
      </c>
      <c r="P676">
        <f t="shared" si="192"/>
        <v>675</v>
      </c>
      <c r="Q676">
        <f t="shared" si="193"/>
        <v>1.5</v>
      </c>
      <c r="R676">
        <f t="shared" si="194"/>
        <v>1.5</v>
      </c>
      <c r="S676">
        <v>676</v>
      </c>
      <c r="T676">
        <f t="shared" si="195"/>
        <v>675</v>
      </c>
      <c r="U676">
        <f t="shared" si="196"/>
        <v>0.81320304266567489</v>
      </c>
      <c r="V676">
        <f t="shared" si="197"/>
        <v>0.83629635456727502</v>
      </c>
      <c r="W676">
        <v>676</v>
      </c>
      <c r="X676">
        <f t="shared" si="198"/>
        <v>675</v>
      </c>
      <c r="Y676">
        <f t="shared" si="199"/>
        <v>1.81320304266568</v>
      </c>
      <c r="Z676">
        <f t="shared" si="200"/>
        <v>0.83629635456727502</v>
      </c>
      <c r="AA676">
        <v>676</v>
      </c>
      <c r="AB676">
        <f t="shared" si="201"/>
        <v>675</v>
      </c>
      <c r="AC676">
        <f t="shared" si="202"/>
        <v>1.5</v>
      </c>
      <c r="AD676">
        <f t="shared" si="203"/>
        <v>0.5</v>
      </c>
    </row>
    <row r="677" spans="7:30" x14ac:dyDescent="0.35">
      <c r="G677">
        <v>677</v>
      </c>
      <c r="H677">
        <f t="shared" si="186"/>
        <v>676</v>
      </c>
      <c r="I677">
        <f t="shared" si="187"/>
        <v>0.96709585121599317</v>
      </c>
      <c r="J677">
        <f t="shared" si="188"/>
        <v>1</v>
      </c>
      <c r="K677">
        <v>677</v>
      </c>
      <c r="L677">
        <f t="shared" si="189"/>
        <v>676</v>
      </c>
      <c r="M677">
        <f t="shared" si="190"/>
        <v>0.96709585121599317</v>
      </c>
      <c r="N677">
        <f t="shared" si="191"/>
        <v>1</v>
      </c>
      <c r="O677">
        <v>677</v>
      </c>
      <c r="P677">
        <f t="shared" si="192"/>
        <v>676</v>
      </c>
      <c r="Q677">
        <f t="shared" si="193"/>
        <v>1.5</v>
      </c>
      <c r="R677">
        <f t="shared" si="194"/>
        <v>1.5</v>
      </c>
      <c r="S677">
        <v>677</v>
      </c>
      <c r="T677">
        <f t="shared" si="195"/>
        <v>676</v>
      </c>
      <c r="U677">
        <f t="shared" si="196"/>
        <v>0.81416526399490896</v>
      </c>
      <c r="V677">
        <f t="shared" si="197"/>
        <v>0.163703645432725</v>
      </c>
      <c r="W677">
        <v>677</v>
      </c>
      <c r="X677">
        <f t="shared" si="198"/>
        <v>676</v>
      </c>
      <c r="Y677">
        <f t="shared" si="199"/>
        <v>1.814165263994914</v>
      </c>
      <c r="Z677">
        <f t="shared" si="200"/>
        <v>0.163703645432725</v>
      </c>
      <c r="AA677">
        <v>677</v>
      </c>
      <c r="AB677">
        <f t="shared" si="201"/>
        <v>676</v>
      </c>
      <c r="AC677">
        <f t="shared" si="202"/>
        <v>1.5</v>
      </c>
      <c r="AD677">
        <f t="shared" si="203"/>
        <v>0.5</v>
      </c>
    </row>
    <row r="678" spans="7:30" x14ac:dyDescent="0.35">
      <c r="G678">
        <v>678</v>
      </c>
      <c r="H678">
        <f t="shared" si="186"/>
        <v>677</v>
      </c>
      <c r="I678">
        <f t="shared" si="187"/>
        <v>0.96852646638051387</v>
      </c>
      <c r="J678">
        <f t="shared" si="188"/>
        <v>2</v>
      </c>
      <c r="K678">
        <v>678</v>
      </c>
      <c r="L678">
        <f t="shared" si="189"/>
        <v>677</v>
      </c>
      <c r="M678">
        <f t="shared" si="190"/>
        <v>0.96852646638051387</v>
      </c>
      <c r="N678">
        <f t="shared" si="191"/>
        <v>2</v>
      </c>
      <c r="O678">
        <v>678</v>
      </c>
      <c r="P678">
        <f t="shared" si="192"/>
        <v>677</v>
      </c>
      <c r="Q678">
        <f t="shared" si="193"/>
        <v>1.5</v>
      </c>
      <c r="R678">
        <f t="shared" si="194"/>
        <v>1.5</v>
      </c>
      <c r="S678">
        <v>678</v>
      </c>
      <c r="T678">
        <f t="shared" si="195"/>
        <v>677</v>
      </c>
      <c r="U678">
        <f t="shared" si="196"/>
        <v>0.81512748532414292</v>
      </c>
      <c r="V678">
        <f t="shared" si="197"/>
        <v>0.83629635456727502</v>
      </c>
      <c r="W678">
        <v>678</v>
      </c>
      <c r="X678">
        <f t="shared" si="198"/>
        <v>677</v>
      </c>
      <c r="Y678">
        <f t="shared" si="199"/>
        <v>1.8151274853241479</v>
      </c>
      <c r="Z678">
        <f t="shared" si="200"/>
        <v>0.83629635456727502</v>
      </c>
      <c r="AA678">
        <v>678</v>
      </c>
      <c r="AB678">
        <f t="shared" si="201"/>
        <v>677</v>
      </c>
      <c r="AC678">
        <f t="shared" si="202"/>
        <v>1.5</v>
      </c>
      <c r="AD678">
        <f t="shared" si="203"/>
        <v>0.5</v>
      </c>
    </row>
    <row r="679" spans="7:30" x14ac:dyDescent="0.35">
      <c r="G679">
        <v>679</v>
      </c>
      <c r="H679">
        <f t="shared" si="186"/>
        <v>678</v>
      </c>
      <c r="I679">
        <f t="shared" si="187"/>
        <v>0.96995708154503457</v>
      </c>
      <c r="J679">
        <f t="shared" si="188"/>
        <v>1</v>
      </c>
      <c r="K679">
        <v>679</v>
      </c>
      <c r="L679">
        <f t="shared" si="189"/>
        <v>678</v>
      </c>
      <c r="M679">
        <f t="shared" si="190"/>
        <v>0.96995708154503457</v>
      </c>
      <c r="N679">
        <f t="shared" si="191"/>
        <v>1</v>
      </c>
      <c r="O679">
        <v>679</v>
      </c>
      <c r="P679">
        <f t="shared" si="192"/>
        <v>678</v>
      </c>
      <c r="Q679">
        <f t="shared" si="193"/>
        <v>1.5</v>
      </c>
      <c r="R679">
        <f t="shared" si="194"/>
        <v>1.5</v>
      </c>
      <c r="S679">
        <v>679</v>
      </c>
      <c r="T679">
        <f t="shared" si="195"/>
        <v>678</v>
      </c>
      <c r="U679">
        <f t="shared" si="196"/>
        <v>0.81608970665337699</v>
      </c>
      <c r="V679">
        <f t="shared" si="197"/>
        <v>0.163703645432725</v>
      </c>
      <c r="W679">
        <v>679</v>
      </c>
      <c r="X679">
        <f t="shared" si="198"/>
        <v>678</v>
      </c>
      <c r="Y679">
        <f t="shared" si="199"/>
        <v>1.8160897066533821</v>
      </c>
      <c r="Z679">
        <f t="shared" si="200"/>
        <v>0.163703645432725</v>
      </c>
      <c r="AA679">
        <v>679</v>
      </c>
      <c r="AB679">
        <f t="shared" si="201"/>
        <v>678</v>
      </c>
      <c r="AC679">
        <f t="shared" si="202"/>
        <v>1.5</v>
      </c>
      <c r="AD679">
        <f t="shared" si="203"/>
        <v>0.5</v>
      </c>
    </row>
    <row r="680" spans="7:30" x14ac:dyDescent="0.35">
      <c r="G680">
        <v>680</v>
      </c>
      <c r="H680">
        <f t="shared" si="186"/>
        <v>679</v>
      </c>
      <c r="I680">
        <f t="shared" si="187"/>
        <v>0.97138769670955527</v>
      </c>
      <c r="J680">
        <f t="shared" si="188"/>
        <v>2</v>
      </c>
      <c r="K680">
        <v>680</v>
      </c>
      <c r="L680">
        <f t="shared" si="189"/>
        <v>679</v>
      </c>
      <c r="M680">
        <f t="shared" si="190"/>
        <v>0.97138769670955527</v>
      </c>
      <c r="N680">
        <f t="shared" si="191"/>
        <v>2</v>
      </c>
      <c r="O680">
        <v>680</v>
      </c>
      <c r="P680">
        <f t="shared" si="192"/>
        <v>679</v>
      </c>
      <c r="Q680">
        <f t="shared" si="193"/>
        <v>1.5</v>
      </c>
      <c r="R680">
        <f t="shared" si="194"/>
        <v>1.5</v>
      </c>
      <c r="S680">
        <v>680</v>
      </c>
      <c r="T680">
        <f t="shared" si="195"/>
        <v>679</v>
      </c>
      <c r="U680">
        <f t="shared" si="196"/>
        <v>0.81705192798261095</v>
      </c>
      <c r="V680">
        <f t="shared" si="197"/>
        <v>0.83629635456727502</v>
      </c>
      <c r="W680">
        <v>680</v>
      </c>
      <c r="X680">
        <f t="shared" si="198"/>
        <v>679</v>
      </c>
      <c r="Y680">
        <f t="shared" si="199"/>
        <v>1.8170519279826161</v>
      </c>
      <c r="Z680">
        <f t="shared" si="200"/>
        <v>0.83629635456727502</v>
      </c>
      <c r="AA680">
        <v>680</v>
      </c>
      <c r="AB680">
        <f t="shared" si="201"/>
        <v>679</v>
      </c>
      <c r="AC680">
        <f t="shared" si="202"/>
        <v>1.5</v>
      </c>
      <c r="AD680">
        <f t="shared" si="203"/>
        <v>0.5</v>
      </c>
    </row>
    <row r="681" spans="7:30" x14ac:dyDescent="0.35">
      <c r="G681">
        <v>681</v>
      </c>
      <c r="H681">
        <f t="shared" si="186"/>
        <v>680</v>
      </c>
      <c r="I681">
        <f t="shared" si="187"/>
        <v>0.97281831187407597</v>
      </c>
      <c r="J681">
        <f t="shared" si="188"/>
        <v>1</v>
      </c>
      <c r="K681">
        <v>681</v>
      </c>
      <c r="L681">
        <f t="shared" si="189"/>
        <v>680</v>
      </c>
      <c r="M681">
        <f t="shared" si="190"/>
        <v>0.97281831187407597</v>
      </c>
      <c r="N681">
        <f t="shared" si="191"/>
        <v>1</v>
      </c>
      <c r="O681">
        <v>681</v>
      </c>
      <c r="P681">
        <f t="shared" si="192"/>
        <v>680</v>
      </c>
      <c r="Q681">
        <f t="shared" si="193"/>
        <v>1.5</v>
      </c>
      <c r="R681">
        <f t="shared" si="194"/>
        <v>1.5</v>
      </c>
      <c r="S681">
        <v>681</v>
      </c>
      <c r="T681">
        <f t="shared" si="195"/>
        <v>680</v>
      </c>
      <c r="U681">
        <f t="shared" si="196"/>
        <v>0.81801414931184491</v>
      </c>
      <c r="V681">
        <f t="shared" si="197"/>
        <v>0.163703645432725</v>
      </c>
      <c r="W681">
        <v>681</v>
      </c>
      <c r="X681">
        <f t="shared" si="198"/>
        <v>680</v>
      </c>
      <c r="Y681">
        <f t="shared" si="199"/>
        <v>1.81801414931185</v>
      </c>
      <c r="Z681">
        <f t="shared" si="200"/>
        <v>0.163703645432725</v>
      </c>
      <c r="AA681">
        <v>681</v>
      </c>
      <c r="AB681">
        <f t="shared" si="201"/>
        <v>680</v>
      </c>
      <c r="AC681">
        <f t="shared" si="202"/>
        <v>1.5</v>
      </c>
      <c r="AD681">
        <f t="shared" si="203"/>
        <v>0.5</v>
      </c>
    </row>
    <row r="682" spans="7:30" x14ac:dyDescent="0.35">
      <c r="G682">
        <v>682</v>
      </c>
      <c r="H682">
        <f t="shared" si="186"/>
        <v>681</v>
      </c>
      <c r="I682">
        <f t="shared" si="187"/>
        <v>0.97424892703859667</v>
      </c>
      <c r="J682">
        <f t="shared" si="188"/>
        <v>2</v>
      </c>
      <c r="K682">
        <v>682</v>
      </c>
      <c r="L682">
        <f t="shared" si="189"/>
        <v>681</v>
      </c>
      <c r="M682">
        <f t="shared" si="190"/>
        <v>0.97424892703859667</v>
      </c>
      <c r="N682">
        <f t="shared" si="191"/>
        <v>2</v>
      </c>
      <c r="O682">
        <v>682</v>
      </c>
      <c r="P682">
        <f t="shared" si="192"/>
        <v>681</v>
      </c>
      <c r="Q682">
        <f t="shared" si="193"/>
        <v>1.5</v>
      </c>
      <c r="R682">
        <f t="shared" si="194"/>
        <v>1.5</v>
      </c>
      <c r="S682">
        <v>682</v>
      </c>
      <c r="T682">
        <f t="shared" si="195"/>
        <v>681</v>
      </c>
      <c r="U682">
        <f t="shared" si="196"/>
        <v>0.81897637064107898</v>
      </c>
      <c r="V682">
        <f t="shared" si="197"/>
        <v>0.83629635456727502</v>
      </c>
      <c r="W682">
        <v>682</v>
      </c>
      <c r="X682">
        <f t="shared" si="198"/>
        <v>681</v>
      </c>
      <c r="Y682">
        <f t="shared" si="199"/>
        <v>1.8189763706410842</v>
      </c>
      <c r="Z682">
        <f t="shared" si="200"/>
        <v>0.83629635456727502</v>
      </c>
      <c r="AA682">
        <v>682</v>
      </c>
      <c r="AB682">
        <f t="shared" si="201"/>
        <v>681</v>
      </c>
      <c r="AC682">
        <f t="shared" si="202"/>
        <v>1.5</v>
      </c>
      <c r="AD682">
        <f t="shared" si="203"/>
        <v>0.5</v>
      </c>
    </row>
    <row r="683" spans="7:30" x14ac:dyDescent="0.35">
      <c r="G683">
        <v>683</v>
      </c>
      <c r="H683">
        <f t="shared" si="186"/>
        <v>682</v>
      </c>
      <c r="I683">
        <f t="shared" si="187"/>
        <v>0.97567954220311737</v>
      </c>
      <c r="J683">
        <f t="shared" si="188"/>
        <v>1</v>
      </c>
      <c r="K683">
        <v>683</v>
      </c>
      <c r="L683">
        <f t="shared" si="189"/>
        <v>682</v>
      </c>
      <c r="M683">
        <f t="shared" si="190"/>
        <v>0.97567954220311737</v>
      </c>
      <c r="N683">
        <f t="shared" si="191"/>
        <v>1</v>
      </c>
      <c r="O683">
        <v>683</v>
      </c>
      <c r="P683">
        <f t="shared" si="192"/>
        <v>682</v>
      </c>
      <c r="Q683">
        <f t="shared" si="193"/>
        <v>1.5</v>
      </c>
      <c r="R683">
        <f t="shared" si="194"/>
        <v>1.5</v>
      </c>
      <c r="S683">
        <v>683</v>
      </c>
      <c r="T683">
        <f t="shared" si="195"/>
        <v>682</v>
      </c>
      <c r="U683">
        <f t="shared" si="196"/>
        <v>0.81993859197031294</v>
      </c>
      <c r="V683">
        <f t="shared" si="197"/>
        <v>0.163703645432725</v>
      </c>
      <c r="W683">
        <v>683</v>
      </c>
      <c r="X683">
        <f t="shared" si="198"/>
        <v>682</v>
      </c>
      <c r="Y683">
        <f t="shared" si="199"/>
        <v>1.8199385919703182</v>
      </c>
      <c r="Z683">
        <f t="shared" si="200"/>
        <v>0.163703645432725</v>
      </c>
      <c r="AA683">
        <v>683</v>
      </c>
      <c r="AB683">
        <f t="shared" si="201"/>
        <v>682</v>
      </c>
      <c r="AC683">
        <f t="shared" si="202"/>
        <v>1.5</v>
      </c>
      <c r="AD683">
        <f t="shared" si="203"/>
        <v>0.5</v>
      </c>
    </row>
    <row r="684" spans="7:30" x14ac:dyDescent="0.35">
      <c r="G684">
        <v>684</v>
      </c>
      <c r="H684">
        <f t="shared" si="186"/>
        <v>683</v>
      </c>
      <c r="I684">
        <f t="shared" si="187"/>
        <v>0.97711015736763807</v>
      </c>
      <c r="J684">
        <f t="shared" si="188"/>
        <v>2</v>
      </c>
      <c r="K684">
        <v>684</v>
      </c>
      <c r="L684">
        <f t="shared" si="189"/>
        <v>683</v>
      </c>
      <c r="M684">
        <f t="shared" si="190"/>
        <v>0.97711015736763807</v>
      </c>
      <c r="N684">
        <f t="shared" si="191"/>
        <v>2</v>
      </c>
      <c r="O684">
        <v>684</v>
      </c>
      <c r="P684">
        <f t="shared" si="192"/>
        <v>683</v>
      </c>
      <c r="Q684">
        <f t="shared" si="193"/>
        <v>1.5</v>
      </c>
      <c r="R684">
        <f t="shared" si="194"/>
        <v>1.5</v>
      </c>
      <c r="S684">
        <v>684</v>
      </c>
      <c r="T684">
        <f t="shared" si="195"/>
        <v>683</v>
      </c>
      <c r="U684">
        <f t="shared" si="196"/>
        <v>0.82090081329954689</v>
      </c>
      <c r="V684">
        <f t="shared" si="197"/>
        <v>0.83629635456727502</v>
      </c>
      <c r="W684">
        <v>684</v>
      </c>
      <c r="X684">
        <f t="shared" si="198"/>
        <v>683</v>
      </c>
      <c r="Y684">
        <f t="shared" si="199"/>
        <v>1.8209008132995521</v>
      </c>
      <c r="Z684">
        <f t="shared" si="200"/>
        <v>0.83629635456727502</v>
      </c>
      <c r="AA684">
        <v>684</v>
      </c>
      <c r="AB684">
        <f t="shared" si="201"/>
        <v>683</v>
      </c>
      <c r="AC684">
        <f t="shared" si="202"/>
        <v>1.5</v>
      </c>
      <c r="AD684">
        <f t="shared" si="203"/>
        <v>0.5</v>
      </c>
    </row>
    <row r="685" spans="7:30" x14ac:dyDescent="0.35">
      <c r="G685">
        <v>685</v>
      </c>
      <c r="H685">
        <f t="shared" si="186"/>
        <v>684</v>
      </c>
      <c r="I685">
        <f t="shared" si="187"/>
        <v>0.97854077253215876</v>
      </c>
      <c r="J685">
        <f t="shared" si="188"/>
        <v>1</v>
      </c>
      <c r="K685">
        <v>685</v>
      </c>
      <c r="L685">
        <f t="shared" si="189"/>
        <v>684</v>
      </c>
      <c r="M685">
        <f t="shared" si="190"/>
        <v>0.97854077253215876</v>
      </c>
      <c r="N685">
        <f t="shared" si="191"/>
        <v>1</v>
      </c>
      <c r="O685">
        <v>685</v>
      </c>
      <c r="P685">
        <f t="shared" si="192"/>
        <v>684</v>
      </c>
      <c r="Q685">
        <f t="shared" si="193"/>
        <v>1.5</v>
      </c>
      <c r="R685">
        <f t="shared" si="194"/>
        <v>1.5</v>
      </c>
      <c r="S685">
        <v>685</v>
      </c>
      <c r="T685">
        <f t="shared" si="195"/>
        <v>684</v>
      </c>
      <c r="U685">
        <f t="shared" si="196"/>
        <v>0.82186303462878096</v>
      </c>
      <c r="V685">
        <f t="shared" si="197"/>
        <v>0.163703645432725</v>
      </c>
      <c r="W685">
        <v>685</v>
      </c>
      <c r="X685">
        <f t="shared" si="198"/>
        <v>684</v>
      </c>
      <c r="Y685">
        <f t="shared" si="199"/>
        <v>1.8218630346287861</v>
      </c>
      <c r="Z685">
        <f t="shared" si="200"/>
        <v>0.163703645432725</v>
      </c>
      <c r="AA685">
        <v>685</v>
      </c>
      <c r="AB685">
        <f t="shared" si="201"/>
        <v>684</v>
      </c>
      <c r="AC685">
        <f t="shared" si="202"/>
        <v>1.5</v>
      </c>
      <c r="AD685">
        <f t="shared" si="203"/>
        <v>0.5</v>
      </c>
    </row>
    <row r="686" spans="7:30" x14ac:dyDescent="0.35">
      <c r="G686">
        <v>686</v>
      </c>
      <c r="H686">
        <f t="shared" si="186"/>
        <v>685</v>
      </c>
      <c r="I686">
        <f t="shared" si="187"/>
        <v>0.97997138769667946</v>
      </c>
      <c r="J686">
        <f t="shared" si="188"/>
        <v>2</v>
      </c>
      <c r="K686">
        <v>686</v>
      </c>
      <c r="L686">
        <f t="shared" si="189"/>
        <v>685</v>
      </c>
      <c r="M686">
        <f t="shared" si="190"/>
        <v>0.97997138769667946</v>
      </c>
      <c r="N686">
        <f t="shared" si="191"/>
        <v>2</v>
      </c>
      <c r="O686">
        <v>686</v>
      </c>
      <c r="P686">
        <f t="shared" si="192"/>
        <v>685</v>
      </c>
      <c r="Q686">
        <f t="shared" si="193"/>
        <v>1.5</v>
      </c>
      <c r="R686">
        <f t="shared" si="194"/>
        <v>1.5</v>
      </c>
      <c r="S686">
        <v>686</v>
      </c>
      <c r="T686">
        <f t="shared" si="195"/>
        <v>685</v>
      </c>
      <c r="U686">
        <f t="shared" si="196"/>
        <v>0.82282525595801492</v>
      </c>
      <c r="V686">
        <f t="shared" si="197"/>
        <v>0.83629635456727502</v>
      </c>
      <c r="W686">
        <v>686</v>
      </c>
      <c r="X686">
        <f t="shared" si="198"/>
        <v>685</v>
      </c>
      <c r="Y686">
        <f t="shared" si="199"/>
        <v>1.82282525595802</v>
      </c>
      <c r="Z686">
        <f t="shared" si="200"/>
        <v>0.83629635456727502</v>
      </c>
      <c r="AA686">
        <v>686</v>
      </c>
      <c r="AB686">
        <f t="shared" si="201"/>
        <v>685</v>
      </c>
      <c r="AC686">
        <f t="shared" si="202"/>
        <v>1.5</v>
      </c>
      <c r="AD686">
        <f t="shared" si="203"/>
        <v>0.5</v>
      </c>
    </row>
    <row r="687" spans="7:30" x14ac:dyDescent="0.35">
      <c r="G687">
        <v>687</v>
      </c>
      <c r="H687">
        <f t="shared" si="186"/>
        <v>686</v>
      </c>
      <c r="I687">
        <f t="shared" si="187"/>
        <v>0.98140200286120016</v>
      </c>
      <c r="J687">
        <f t="shared" si="188"/>
        <v>1</v>
      </c>
      <c r="K687">
        <v>687</v>
      </c>
      <c r="L687">
        <f t="shared" si="189"/>
        <v>686</v>
      </c>
      <c r="M687">
        <f t="shared" si="190"/>
        <v>0.98140200286120016</v>
      </c>
      <c r="N687">
        <f t="shared" si="191"/>
        <v>1</v>
      </c>
      <c r="O687">
        <v>687</v>
      </c>
      <c r="P687">
        <f t="shared" si="192"/>
        <v>686</v>
      </c>
      <c r="Q687">
        <f t="shared" si="193"/>
        <v>1.5</v>
      </c>
      <c r="R687">
        <f t="shared" si="194"/>
        <v>1.5</v>
      </c>
      <c r="S687">
        <v>687</v>
      </c>
      <c r="T687">
        <f t="shared" si="195"/>
        <v>686</v>
      </c>
      <c r="U687">
        <f t="shared" si="196"/>
        <v>0.82378747728724899</v>
      </c>
      <c r="V687">
        <f t="shared" si="197"/>
        <v>0.163703645432725</v>
      </c>
      <c r="W687">
        <v>687</v>
      </c>
      <c r="X687">
        <f t="shared" si="198"/>
        <v>686</v>
      </c>
      <c r="Y687">
        <f t="shared" si="199"/>
        <v>1.823787477287254</v>
      </c>
      <c r="Z687">
        <f t="shared" si="200"/>
        <v>0.163703645432725</v>
      </c>
      <c r="AA687">
        <v>687</v>
      </c>
      <c r="AB687">
        <f t="shared" si="201"/>
        <v>686</v>
      </c>
      <c r="AC687">
        <f t="shared" si="202"/>
        <v>1.5</v>
      </c>
      <c r="AD687">
        <f t="shared" si="203"/>
        <v>0.5</v>
      </c>
    </row>
    <row r="688" spans="7:30" x14ac:dyDescent="0.35">
      <c r="G688">
        <v>688</v>
      </c>
      <c r="H688">
        <f t="shared" si="186"/>
        <v>687</v>
      </c>
      <c r="I688">
        <f t="shared" si="187"/>
        <v>0.98283261802572086</v>
      </c>
      <c r="J688">
        <f t="shared" si="188"/>
        <v>2</v>
      </c>
      <c r="K688">
        <v>688</v>
      </c>
      <c r="L688">
        <f t="shared" si="189"/>
        <v>687</v>
      </c>
      <c r="M688">
        <f t="shared" si="190"/>
        <v>0.98283261802572086</v>
      </c>
      <c r="N688">
        <f t="shared" si="191"/>
        <v>2</v>
      </c>
      <c r="O688">
        <v>688</v>
      </c>
      <c r="P688">
        <f t="shared" si="192"/>
        <v>687</v>
      </c>
      <c r="Q688">
        <f t="shared" si="193"/>
        <v>1.5</v>
      </c>
      <c r="R688">
        <f t="shared" si="194"/>
        <v>1.5</v>
      </c>
      <c r="S688">
        <v>688</v>
      </c>
      <c r="T688">
        <f t="shared" si="195"/>
        <v>687</v>
      </c>
      <c r="U688">
        <f t="shared" si="196"/>
        <v>0.82474969861648295</v>
      </c>
      <c r="V688">
        <f t="shared" si="197"/>
        <v>0.83629635456727502</v>
      </c>
      <c r="W688">
        <v>688</v>
      </c>
      <c r="X688">
        <f t="shared" si="198"/>
        <v>687</v>
      </c>
      <c r="Y688">
        <f t="shared" si="199"/>
        <v>1.8247496986164879</v>
      </c>
      <c r="Z688">
        <f t="shared" si="200"/>
        <v>0.83629635456727502</v>
      </c>
      <c r="AA688">
        <v>688</v>
      </c>
      <c r="AB688">
        <f t="shared" si="201"/>
        <v>687</v>
      </c>
      <c r="AC688">
        <f t="shared" si="202"/>
        <v>1.5</v>
      </c>
      <c r="AD688">
        <f t="shared" si="203"/>
        <v>0.5</v>
      </c>
    </row>
    <row r="689" spans="7:30" x14ac:dyDescent="0.35">
      <c r="G689">
        <v>689</v>
      </c>
      <c r="H689">
        <f t="shared" si="186"/>
        <v>688</v>
      </c>
      <c r="I689">
        <f t="shared" si="187"/>
        <v>0.98426323319024156</v>
      </c>
      <c r="J689">
        <f t="shared" si="188"/>
        <v>1</v>
      </c>
      <c r="K689">
        <v>689</v>
      </c>
      <c r="L689">
        <f t="shared" si="189"/>
        <v>688</v>
      </c>
      <c r="M689">
        <f t="shared" si="190"/>
        <v>0.98426323319024156</v>
      </c>
      <c r="N689">
        <f t="shared" si="191"/>
        <v>1</v>
      </c>
      <c r="O689">
        <v>689</v>
      </c>
      <c r="P689">
        <f t="shared" si="192"/>
        <v>688</v>
      </c>
      <c r="Q689">
        <f t="shared" si="193"/>
        <v>1.5</v>
      </c>
      <c r="R689">
        <f t="shared" si="194"/>
        <v>1.5</v>
      </c>
      <c r="S689">
        <v>689</v>
      </c>
      <c r="T689">
        <f t="shared" si="195"/>
        <v>688</v>
      </c>
      <c r="U689">
        <f t="shared" si="196"/>
        <v>0.82571191994571691</v>
      </c>
      <c r="V689">
        <f t="shared" si="197"/>
        <v>0.163703645432725</v>
      </c>
      <c r="W689">
        <v>689</v>
      </c>
      <c r="X689">
        <f t="shared" si="198"/>
        <v>688</v>
      </c>
      <c r="Y689">
        <f t="shared" si="199"/>
        <v>1.8257119199457219</v>
      </c>
      <c r="Z689">
        <f t="shared" si="200"/>
        <v>0.163703645432725</v>
      </c>
      <c r="AA689">
        <v>689</v>
      </c>
      <c r="AB689">
        <f t="shared" si="201"/>
        <v>688</v>
      </c>
      <c r="AC689">
        <f t="shared" si="202"/>
        <v>1.5</v>
      </c>
      <c r="AD689">
        <f t="shared" si="203"/>
        <v>0.5</v>
      </c>
    </row>
    <row r="690" spans="7:30" x14ac:dyDescent="0.35">
      <c r="G690">
        <v>690</v>
      </c>
      <c r="H690">
        <f t="shared" si="186"/>
        <v>689</v>
      </c>
      <c r="I690">
        <f t="shared" si="187"/>
        <v>0.98569384835476226</v>
      </c>
      <c r="J690">
        <f t="shared" si="188"/>
        <v>2</v>
      </c>
      <c r="K690">
        <v>690</v>
      </c>
      <c r="L690">
        <f t="shared" si="189"/>
        <v>689</v>
      </c>
      <c r="M690">
        <f t="shared" si="190"/>
        <v>0.98569384835476226</v>
      </c>
      <c r="N690">
        <f t="shared" si="191"/>
        <v>2</v>
      </c>
      <c r="O690">
        <v>690</v>
      </c>
      <c r="P690">
        <f t="shared" si="192"/>
        <v>689</v>
      </c>
      <c r="Q690">
        <f t="shared" si="193"/>
        <v>1.5</v>
      </c>
      <c r="R690">
        <f t="shared" si="194"/>
        <v>1.5</v>
      </c>
      <c r="S690">
        <v>690</v>
      </c>
      <c r="T690">
        <f t="shared" si="195"/>
        <v>689</v>
      </c>
      <c r="U690">
        <f t="shared" si="196"/>
        <v>0.82667414127495098</v>
      </c>
      <c r="V690">
        <f t="shared" si="197"/>
        <v>0.83629635456727502</v>
      </c>
      <c r="W690">
        <v>690</v>
      </c>
      <c r="X690">
        <f t="shared" si="198"/>
        <v>689</v>
      </c>
      <c r="Y690">
        <f t="shared" si="199"/>
        <v>1.8266741412749561</v>
      </c>
      <c r="Z690">
        <f t="shared" si="200"/>
        <v>0.83629635456727502</v>
      </c>
      <c r="AA690">
        <v>690</v>
      </c>
      <c r="AB690">
        <f t="shared" si="201"/>
        <v>689</v>
      </c>
      <c r="AC690">
        <f t="shared" si="202"/>
        <v>1.5</v>
      </c>
      <c r="AD690">
        <f t="shared" si="203"/>
        <v>0.5</v>
      </c>
    </row>
    <row r="691" spans="7:30" x14ac:dyDescent="0.35">
      <c r="G691">
        <v>691</v>
      </c>
      <c r="H691">
        <f t="shared" si="186"/>
        <v>690</v>
      </c>
      <c r="I691">
        <f t="shared" si="187"/>
        <v>0.98712446351928296</v>
      </c>
      <c r="J691">
        <f t="shared" si="188"/>
        <v>1</v>
      </c>
      <c r="K691">
        <v>691</v>
      </c>
      <c r="L691">
        <f t="shared" si="189"/>
        <v>690</v>
      </c>
      <c r="M691">
        <f t="shared" si="190"/>
        <v>0.98712446351928296</v>
      </c>
      <c r="N691">
        <f t="shared" si="191"/>
        <v>1</v>
      </c>
      <c r="O691">
        <v>691</v>
      </c>
      <c r="P691">
        <f t="shared" si="192"/>
        <v>690</v>
      </c>
      <c r="Q691">
        <f t="shared" si="193"/>
        <v>1.5</v>
      </c>
      <c r="R691">
        <f t="shared" si="194"/>
        <v>1.5</v>
      </c>
      <c r="S691">
        <v>691</v>
      </c>
      <c r="T691">
        <f t="shared" si="195"/>
        <v>690</v>
      </c>
      <c r="U691">
        <f t="shared" si="196"/>
        <v>0.82763636260418494</v>
      </c>
      <c r="V691">
        <f t="shared" si="197"/>
        <v>0.163703645432725</v>
      </c>
      <c r="W691">
        <v>691</v>
      </c>
      <c r="X691">
        <f t="shared" si="198"/>
        <v>690</v>
      </c>
      <c r="Y691">
        <f t="shared" si="199"/>
        <v>1.82763636260419</v>
      </c>
      <c r="Z691">
        <f t="shared" si="200"/>
        <v>0.163703645432725</v>
      </c>
      <c r="AA691">
        <v>691</v>
      </c>
      <c r="AB691">
        <f t="shared" si="201"/>
        <v>690</v>
      </c>
      <c r="AC691">
        <f t="shared" si="202"/>
        <v>1.5</v>
      </c>
      <c r="AD691">
        <f t="shared" si="203"/>
        <v>0.5</v>
      </c>
    </row>
    <row r="692" spans="7:30" x14ac:dyDescent="0.35">
      <c r="G692">
        <v>692</v>
      </c>
      <c r="H692">
        <f t="shared" si="186"/>
        <v>691</v>
      </c>
      <c r="I692">
        <f t="shared" si="187"/>
        <v>0.98855507868380366</v>
      </c>
      <c r="J692">
        <f t="shared" si="188"/>
        <v>2</v>
      </c>
      <c r="K692">
        <v>692</v>
      </c>
      <c r="L692">
        <f t="shared" si="189"/>
        <v>691</v>
      </c>
      <c r="M692">
        <f t="shared" si="190"/>
        <v>0.98855507868380366</v>
      </c>
      <c r="N692">
        <f t="shared" si="191"/>
        <v>2</v>
      </c>
      <c r="O692">
        <v>692</v>
      </c>
      <c r="P692">
        <f t="shared" si="192"/>
        <v>691</v>
      </c>
      <c r="Q692">
        <f t="shared" si="193"/>
        <v>1.5</v>
      </c>
      <c r="R692">
        <f t="shared" si="194"/>
        <v>1.5</v>
      </c>
      <c r="S692">
        <v>692</v>
      </c>
      <c r="T692">
        <f t="shared" si="195"/>
        <v>691</v>
      </c>
      <c r="U692">
        <f t="shared" si="196"/>
        <v>0.8285985839334189</v>
      </c>
      <c r="V692">
        <f t="shared" si="197"/>
        <v>0.83629635456727502</v>
      </c>
      <c r="W692">
        <v>692</v>
      </c>
      <c r="X692">
        <f t="shared" si="198"/>
        <v>691</v>
      </c>
      <c r="Y692">
        <f t="shared" si="199"/>
        <v>1.828598583933424</v>
      </c>
      <c r="Z692">
        <f t="shared" si="200"/>
        <v>0.83629635456727502</v>
      </c>
      <c r="AA692">
        <v>692</v>
      </c>
      <c r="AB692">
        <f t="shared" si="201"/>
        <v>691</v>
      </c>
      <c r="AC692">
        <f t="shared" si="202"/>
        <v>1.5</v>
      </c>
      <c r="AD692">
        <f t="shared" si="203"/>
        <v>0.5</v>
      </c>
    </row>
    <row r="693" spans="7:30" x14ac:dyDescent="0.35">
      <c r="G693">
        <v>693</v>
      </c>
      <c r="H693">
        <f t="shared" si="186"/>
        <v>692</v>
      </c>
      <c r="I693">
        <f t="shared" si="187"/>
        <v>0.98998569384832436</v>
      </c>
      <c r="J693">
        <f t="shared" si="188"/>
        <v>1</v>
      </c>
      <c r="K693">
        <v>693</v>
      </c>
      <c r="L693">
        <f t="shared" si="189"/>
        <v>692</v>
      </c>
      <c r="M693">
        <f t="shared" si="190"/>
        <v>0.98998569384832436</v>
      </c>
      <c r="N693">
        <f t="shared" si="191"/>
        <v>1</v>
      </c>
      <c r="O693">
        <v>693</v>
      </c>
      <c r="P693">
        <f t="shared" si="192"/>
        <v>692</v>
      </c>
      <c r="Q693">
        <f t="shared" si="193"/>
        <v>1.5</v>
      </c>
      <c r="R693">
        <f t="shared" si="194"/>
        <v>1.5</v>
      </c>
      <c r="S693">
        <v>693</v>
      </c>
      <c r="T693">
        <f t="shared" si="195"/>
        <v>692</v>
      </c>
      <c r="U693">
        <f t="shared" si="196"/>
        <v>0.82956080526265297</v>
      </c>
      <c r="V693">
        <f t="shared" si="197"/>
        <v>0.163703645432725</v>
      </c>
      <c r="W693">
        <v>693</v>
      </c>
      <c r="X693">
        <f t="shared" si="198"/>
        <v>692</v>
      </c>
      <c r="Y693">
        <f t="shared" si="199"/>
        <v>1.8295608052626582</v>
      </c>
      <c r="Z693">
        <f t="shared" si="200"/>
        <v>0.163703645432725</v>
      </c>
      <c r="AA693">
        <v>693</v>
      </c>
      <c r="AB693">
        <f t="shared" si="201"/>
        <v>692</v>
      </c>
      <c r="AC693">
        <f t="shared" si="202"/>
        <v>1.5</v>
      </c>
      <c r="AD693">
        <f t="shared" si="203"/>
        <v>0.5</v>
      </c>
    </row>
    <row r="694" spans="7:30" x14ac:dyDescent="0.35">
      <c r="G694">
        <v>694</v>
      </c>
      <c r="H694">
        <f t="shared" si="186"/>
        <v>693</v>
      </c>
      <c r="I694">
        <f t="shared" si="187"/>
        <v>0.99141630901284505</v>
      </c>
      <c r="J694">
        <f t="shared" si="188"/>
        <v>2</v>
      </c>
      <c r="K694">
        <v>694</v>
      </c>
      <c r="L694">
        <f t="shared" si="189"/>
        <v>693</v>
      </c>
      <c r="M694">
        <f t="shared" si="190"/>
        <v>0.99141630901284505</v>
      </c>
      <c r="N694">
        <f t="shared" si="191"/>
        <v>2</v>
      </c>
      <c r="O694">
        <v>694</v>
      </c>
      <c r="P694">
        <f t="shared" si="192"/>
        <v>693</v>
      </c>
      <c r="Q694">
        <f t="shared" si="193"/>
        <v>1.5</v>
      </c>
      <c r="R694">
        <f t="shared" si="194"/>
        <v>1.5</v>
      </c>
      <c r="S694">
        <v>694</v>
      </c>
      <c r="T694">
        <f t="shared" si="195"/>
        <v>693</v>
      </c>
      <c r="U694">
        <f t="shared" si="196"/>
        <v>0.83052302659188693</v>
      </c>
      <c r="V694">
        <f t="shared" si="197"/>
        <v>0.83629635456727502</v>
      </c>
      <c r="W694">
        <v>694</v>
      </c>
      <c r="X694">
        <f t="shared" si="198"/>
        <v>693</v>
      </c>
      <c r="Y694">
        <f t="shared" si="199"/>
        <v>1.8305230265918921</v>
      </c>
      <c r="Z694">
        <f t="shared" si="200"/>
        <v>0.83629635456727502</v>
      </c>
      <c r="AA694">
        <v>694</v>
      </c>
      <c r="AB694">
        <f t="shared" si="201"/>
        <v>693</v>
      </c>
      <c r="AC694">
        <f t="shared" si="202"/>
        <v>1.5</v>
      </c>
      <c r="AD694">
        <f t="shared" si="203"/>
        <v>0.5</v>
      </c>
    </row>
    <row r="695" spans="7:30" x14ac:dyDescent="0.35">
      <c r="G695">
        <v>695</v>
      </c>
      <c r="H695">
        <f t="shared" si="186"/>
        <v>694</v>
      </c>
      <c r="I695">
        <f t="shared" si="187"/>
        <v>0.99284692417736575</v>
      </c>
      <c r="J695">
        <f t="shared" si="188"/>
        <v>1</v>
      </c>
      <c r="K695">
        <v>695</v>
      </c>
      <c r="L695">
        <f t="shared" si="189"/>
        <v>694</v>
      </c>
      <c r="M695">
        <f t="shared" si="190"/>
        <v>0.99284692417736575</v>
      </c>
      <c r="N695">
        <f t="shared" si="191"/>
        <v>1</v>
      </c>
      <c r="O695">
        <v>695</v>
      </c>
      <c r="P695">
        <f t="shared" si="192"/>
        <v>694</v>
      </c>
      <c r="Q695">
        <f t="shared" si="193"/>
        <v>1.5</v>
      </c>
      <c r="R695">
        <f t="shared" si="194"/>
        <v>1.5</v>
      </c>
      <c r="S695">
        <v>695</v>
      </c>
      <c r="T695">
        <f t="shared" si="195"/>
        <v>694</v>
      </c>
      <c r="U695">
        <f t="shared" si="196"/>
        <v>0.831485247921121</v>
      </c>
      <c r="V695">
        <f t="shared" si="197"/>
        <v>0.163703645432725</v>
      </c>
      <c r="W695">
        <v>695</v>
      </c>
      <c r="X695">
        <f t="shared" si="198"/>
        <v>694</v>
      </c>
      <c r="Y695">
        <f t="shared" si="199"/>
        <v>1.8314852479211261</v>
      </c>
      <c r="Z695">
        <f t="shared" si="200"/>
        <v>0.163703645432725</v>
      </c>
      <c r="AA695">
        <v>695</v>
      </c>
      <c r="AB695">
        <f t="shared" si="201"/>
        <v>694</v>
      </c>
      <c r="AC695">
        <f t="shared" si="202"/>
        <v>1.5</v>
      </c>
      <c r="AD695">
        <f t="shared" si="203"/>
        <v>0.5</v>
      </c>
    </row>
    <row r="696" spans="7:30" x14ac:dyDescent="0.35">
      <c r="G696">
        <v>696</v>
      </c>
      <c r="H696">
        <f t="shared" si="186"/>
        <v>695</v>
      </c>
      <c r="I696">
        <f t="shared" si="187"/>
        <v>0.99427753934188645</v>
      </c>
      <c r="J696">
        <f t="shared" si="188"/>
        <v>2</v>
      </c>
      <c r="K696">
        <v>696</v>
      </c>
      <c r="L696">
        <f t="shared" si="189"/>
        <v>695</v>
      </c>
      <c r="M696">
        <f t="shared" si="190"/>
        <v>0.99427753934188645</v>
      </c>
      <c r="N696">
        <f t="shared" si="191"/>
        <v>2</v>
      </c>
      <c r="O696">
        <v>696</v>
      </c>
      <c r="P696">
        <f t="shared" si="192"/>
        <v>695</v>
      </c>
      <c r="Q696">
        <f t="shared" si="193"/>
        <v>1.5</v>
      </c>
      <c r="R696">
        <f t="shared" si="194"/>
        <v>1.5</v>
      </c>
      <c r="S696">
        <v>696</v>
      </c>
      <c r="T696">
        <f t="shared" si="195"/>
        <v>695</v>
      </c>
      <c r="U696">
        <f t="shared" si="196"/>
        <v>0.83244746925035495</v>
      </c>
      <c r="V696">
        <f t="shared" si="197"/>
        <v>0.83629635456727502</v>
      </c>
      <c r="W696">
        <v>696</v>
      </c>
      <c r="X696">
        <f t="shared" si="198"/>
        <v>695</v>
      </c>
      <c r="Y696">
        <f t="shared" si="199"/>
        <v>1.8324474692503601</v>
      </c>
      <c r="Z696">
        <f t="shared" si="200"/>
        <v>0.83629635456727502</v>
      </c>
      <c r="AA696">
        <v>696</v>
      </c>
      <c r="AB696">
        <f t="shared" si="201"/>
        <v>695</v>
      </c>
      <c r="AC696">
        <f t="shared" si="202"/>
        <v>1.5</v>
      </c>
      <c r="AD696">
        <f t="shared" si="203"/>
        <v>0.5</v>
      </c>
    </row>
    <row r="697" spans="7:30" x14ac:dyDescent="0.35">
      <c r="G697">
        <v>697</v>
      </c>
      <c r="H697">
        <f t="shared" si="186"/>
        <v>696</v>
      </c>
      <c r="I697">
        <f t="shared" si="187"/>
        <v>0.99570815450640715</v>
      </c>
      <c r="J697">
        <f t="shared" si="188"/>
        <v>1</v>
      </c>
      <c r="K697">
        <v>697</v>
      </c>
      <c r="L697">
        <f t="shared" si="189"/>
        <v>696</v>
      </c>
      <c r="M697">
        <f t="shared" si="190"/>
        <v>0.99570815450640715</v>
      </c>
      <c r="N697">
        <f t="shared" si="191"/>
        <v>1</v>
      </c>
      <c r="O697">
        <v>697</v>
      </c>
      <c r="P697">
        <f t="shared" si="192"/>
        <v>696</v>
      </c>
      <c r="Q697">
        <f t="shared" si="193"/>
        <v>1.5</v>
      </c>
      <c r="R697">
        <f t="shared" si="194"/>
        <v>1.5</v>
      </c>
      <c r="S697">
        <v>697</v>
      </c>
      <c r="T697">
        <f t="shared" si="195"/>
        <v>696</v>
      </c>
      <c r="U697">
        <f t="shared" si="196"/>
        <v>0.83340969057958891</v>
      </c>
      <c r="V697">
        <f t="shared" si="197"/>
        <v>0.163703645432725</v>
      </c>
      <c r="W697">
        <v>697</v>
      </c>
      <c r="X697">
        <f t="shared" si="198"/>
        <v>696</v>
      </c>
      <c r="Y697">
        <f t="shared" si="199"/>
        <v>1.833409690579594</v>
      </c>
      <c r="Z697">
        <f t="shared" si="200"/>
        <v>0.163703645432725</v>
      </c>
      <c r="AA697">
        <v>697</v>
      </c>
      <c r="AB697">
        <f t="shared" si="201"/>
        <v>696</v>
      </c>
      <c r="AC697">
        <f t="shared" si="202"/>
        <v>1.5</v>
      </c>
      <c r="AD697">
        <f t="shared" si="203"/>
        <v>0.5</v>
      </c>
    </row>
    <row r="698" spans="7:30" x14ac:dyDescent="0.35">
      <c r="G698">
        <v>698</v>
      </c>
      <c r="H698">
        <f t="shared" si="186"/>
        <v>697</v>
      </c>
      <c r="I698">
        <f t="shared" si="187"/>
        <v>0.99713876967092785</v>
      </c>
      <c r="J698">
        <f t="shared" si="188"/>
        <v>2</v>
      </c>
      <c r="K698">
        <v>698</v>
      </c>
      <c r="L698">
        <f t="shared" si="189"/>
        <v>697</v>
      </c>
      <c r="M698">
        <f t="shared" si="190"/>
        <v>0.99713876967092785</v>
      </c>
      <c r="N698">
        <f t="shared" si="191"/>
        <v>2</v>
      </c>
      <c r="O698">
        <v>698</v>
      </c>
      <c r="P698">
        <f t="shared" si="192"/>
        <v>697</v>
      </c>
      <c r="Q698">
        <f t="shared" si="193"/>
        <v>1.5</v>
      </c>
      <c r="R698">
        <f t="shared" si="194"/>
        <v>1.5</v>
      </c>
      <c r="S698">
        <v>698</v>
      </c>
      <c r="T698">
        <f t="shared" si="195"/>
        <v>697</v>
      </c>
      <c r="U698">
        <f t="shared" si="196"/>
        <v>0.83437191190882298</v>
      </c>
      <c r="V698">
        <f t="shared" si="197"/>
        <v>0.83629635456727502</v>
      </c>
      <c r="W698">
        <v>698</v>
      </c>
      <c r="X698">
        <f t="shared" si="198"/>
        <v>697</v>
      </c>
      <c r="Y698">
        <f t="shared" si="199"/>
        <v>1.834371911908828</v>
      </c>
      <c r="Z698">
        <f t="shared" si="200"/>
        <v>0.83629635456727502</v>
      </c>
      <c r="AA698">
        <v>698</v>
      </c>
      <c r="AB698">
        <f t="shared" si="201"/>
        <v>697</v>
      </c>
      <c r="AC698">
        <f t="shared" si="202"/>
        <v>1.5</v>
      </c>
      <c r="AD698">
        <f t="shared" si="203"/>
        <v>0.5</v>
      </c>
    </row>
    <row r="699" spans="7:30" x14ac:dyDescent="0.35">
      <c r="G699">
        <v>699</v>
      </c>
      <c r="H699">
        <f t="shared" si="186"/>
        <v>698</v>
      </c>
      <c r="I699">
        <f t="shared" si="187"/>
        <v>0.99856938483544855</v>
      </c>
      <c r="J699">
        <f t="shared" si="188"/>
        <v>1</v>
      </c>
      <c r="K699">
        <v>699</v>
      </c>
      <c r="L699">
        <f t="shared" si="189"/>
        <v>698</v>
      </c>
      <c r="M699">
        <f t="shared" si="190"/>
        <v>0.99856938483544855</v>
      </c>
      <c r="N699">
        <f t="shared" si="191"/>
        <v>1</v>
      </c>
      <c r="O699">
        <v>699</v>
      </c>
      <c r="P699">
        <f t="shared" si="192"/>
        <v>698</v>
      </c>
      <c r="Q699">
        <f t="shared" si="193"/>
        <v>1.5</v>
      </c>
      <c r="R699">
        <f t="shared" si="194"/>
        <v>1.5</v>
      </c>
      <c r="S699">
        <v>699</v>
      </c>
      <c r="T699">
        <f t="shared" si="195"/>
        <v>698</v>
      </c>
      <c r="U699">
        <f t="shared" si="196"/>
        <v>0.83533413323805694</v>
      </c>
      <c r="V699">
        <f t="shared" si="197"/>
        <v>0.163703645432725</v>
      </c>
      <c r="W699">
        <v>699</v>
      </c>
      <c r="X699">
        <f t="shared" si="198"/>
        <v>698</v>
      </c>
      <c r="Y699">
        <f t="shared" si="199"/>
        <v>1.8353341332380619</v>
      </c>
      <c r="Z699">
        <f t="shared" si="200"/>
        <v>0.163703645432725</v>
      </c>
      <c r="AA699">
        <v>699</v>
      </c>
      <c r="AB699">
        <f t="shared" si="201"/>
        <v>698</v>
      </c>
      <c r="AC699">
        <f t="shared" si="202"/>
        <v>1.5</v>
      </c>
      <c r="AD699">
        <f t="shared" si="203"/>
        <v>0.5</v>
      </c>
    </row>
    <row r="700" spans="7:30" x14ac:dyDescent="0.35">
      <c r="G700">
        <v>700</v>
      </c>
      <c r="H700">
        <f t="shared" si="186"/>
        <v>699</v>
      </c>
      <c r="I700">
        <f t="shared" si="187"/>
        <v>0.99999999999996925</v>
      </c>
      <c r="J700">
        <f t="shared" si="188"/>
        <v>2</v>
      </c>
      <c r="K700">
        <v>700</v>
      </c>
      <c r="L700">
        <f t="shared" si="189"/>
        <v>699</v>
      </c>
      <c r="M700">
        <f t="shared" si="190"/>
        <v>0.99999999999996925</v>
      </c>
      <c r="N700">
        <f t="shared" si="191"/>
        <v>2</v>
      </c>
      <c r="O700">
        <v>700</v>
      </c>
      <c r="P700">
        <f t="shared" si="192"/>
        <v>699</v>
      </c>
      <c r="Q700">
        <f t="shared" si="193"/>
        <v>1.5</v>
      </c>
      <c r="R700">
        <f t="shared" si="194"/>
        <v>1.5</v>
      </c>
      <c r="S700">
        <v>700</v>
      </c>
      <c r="T700">
        <f t="shared" si="195"/>
        <v>699</v>
      </c>
      <c r="U700">
        <f t="shared" si="196"/>
        <v>0.8362963545672909</v>
      </c>
      <c r="V700">
        <f t="shared" si="197"/>
        <v>0.83629635456727502</v>
      </c>
      <c r="W700">
        <v>700</v>
      </c>
      <c r="X700">
        <f t="shared" si="198"/>
        <v>699</v>
      </c>
      <c r="Y700">
        <f t="shared" si="199"/>
        <v>1.8362963545672959</v>
      </c>
      <c r="Z700">
        <f t="shared" si="200"/>
        <v>0.83629635456727502</v>
      </c>
      <c r="AA700">
        <v>700</v>
      </c>
      <c r="AB700">
        <f t="shared" si="201"/>
        <v>699</v>
      </c>
      <c r="AC700">
        <f t="shared" si="202"/>
        <v>1.5</v>
      </c>
      <c r="AD700">
        <f t="shared" si="203"/>
        <v>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0542A-BB06-48C4-AA4A-C5E59630DB88}">
  <sheetPr codeName="XLSTAT_20211020_230458_1_HID1"/>
  <dimension ref="A1:B245"/>
  <sheetViews>
    <sheetView workbookViewId="0"/>
  </sheetViews>
  <sheetFormatPr defaultRowHeight="14.5" x14ac:dyDescent="0.35"/>
  <sheetData>
    <row r="1" spans="1:2" x14ac:dyDescent="0.35">
      <c r="A1">
        <v>1</v>
      </c>
      <c r="B1">
        <v>1</v>
      </c>
    </row>
    <row r="2" spans="1:2" x14ac:dyDescent="0.35">
      <c r="A2">
        <v>0.99404761904761907</v>
      </c>
      <c r="B2">
        <v>1</v>
      </c>
    </row>
    <row r="3" spans="1:2" x14ac:dyDescent="0.35">
      <c r="A3">
        <v>0.98809523809523814</v>
      </c>
      <c r="B3">
        <v>1</v>
      </c>
    </row>
    <row r="4" spans="1:2" x14ac:dyDescent="0.35">
      <c r="A4">
        <v>0.98214285714285721</v>
      </c>
      <c r="B4">
        <v>1</v>
      </c>
    </row>
    <row r="5" spans="1:2" x14ac:dyDescent="0.35">
      <c r="A5">
        <v>0.98214285714285721</v>
      </c>
      <c r="B5">
        <v>0.98684210526315785</v>
      </c>
    </row>
    <row r="6" spans="1:2" x14ac:dyDescent="0.35">
      <c r="A6">
        <v>0.97619047619047628</v>
      </c>
      <c r="B6">
        <v>0.98684210526315785</v>
      </c>
    </row>
    <row r="7" spans="1:2" x14ac:dyDescent="0.35">
      <c r="A7">
        <v>0.97023809523809534</v>
      </c>
      <c r="B7">
        <v>0.98684210526315785</v>
      </c>
    </row>
    <row r="8" spans="1:2" x14ac:dyDescent="0.35">
      <c r="A8">
        <v>0.97023809523809534</v>
      </c>
      <c r="B8">
        <v>0.97368421052631571</v>
      </c>
    </row>
    <row r="9" spans="1:2" x14ac:dyDescent="0.35">
      <c r="A9">
        <v>0.96428571428571441</v>
      </c>
      <c r="B9">
        <v>0.97368421052631571</v>
      </c>
    </row>
    <row r="10" spans="1:2" x14ac:dyDescent="0.35">
      <c r="A10">
        <v>0.96428571428571441</v>
      </c>
      <c r="B10">
        <v>0.96052631578947356</v>
      </c>
    </row>
    <row r="11" spans="1:2" x14ac:dyDescent="0.35">
      <c r="A11">
        <v>0.95833333333333348</v>
      </c>
      <c r="B11">
        <v>0.96052631578947356</v>
      </c>
    </row>
    <row r="12" spans="1:2" x14ac:dyDescent="0.35">
      <c r="A12">
        <v>0.95238095238095255</v>
      </c>
      <c r="B12">
        <v>0.96052631578947356</v>
      </c>
    </row>
    <row r="13" spans="1:2" x14ac:dyDescent="0.35">
      <c r="A13">
        <v>0.95238095238095255</v>
      </c>
      <c r="B13">
        <v>0.94736842105263142</v>
      </c>
    </row>
    <row r="14" spans="1:2" x14ac:dyDescent="0.35">
      <c r="A14">
        <v>0.94642857142857162</v>
      </c>
      <c r="B14">
        <v>0.94736842105263142</v>
      </c>
    </row>
    <row r="15" spans="1:2" x14ac:dyDescent="0.35">
      <c r="A15">
        <v>0.94642857142857162</v>
      </c>
      <c r="B15">
        <v>0.93421052631578927</v>
      </c>
    </row>
    <row r="16" spans="1:2" x14ac:dyDescent="0.35">
      <c r="A16">
        <v>0.94047619047619069</v>
      </c>
      <c r="B16">
        <v>0.93421052631578927</v>
      </c>
    </row>
    <row r="17" spans="1:2" x14ac:dyDescent="0.35">
      <c r="A17">
        <v>0.94047619047619069</v>
      </c>
      <c r="B17">
        <v>0.92105263157894712</v>
      </c>
    </row>
    <row r="18" spans="1:2" x14ac:dyDescent="0.35">
      <c r="A18">
        <v>0.94047619047619069</v>
      </c>
      <c r="B18">
        <v>0.90789473684210498</v>
      </c>
    </row>
    <row r="19" spans="1:2" x14ac:dyDescent="0.35">
      <c r="A19">
        <v>0.93452380952380976</v>
      </c>
      <c r="B19">
        <v>0.90789473684210498</v>
      </c>
    </row>
    <row r="20" spans="1:2" x14ac:dyDescent="0.35">
      <c r="A20">
        <v>0.92857142857142883</v>
      </c>
      <c r="B20">
        <v>0.90789473684210498</v>
      </c>
    </row>
    <row r="21" spans="1:2" x14ac:dyDescent="0.35">
      <c r="A21">
        <v>0.92261904761904789</v>
      </c>
      <c r="B21">
        <v>0.90789473684210498</v>
      </c>
    </row>
    <row r="22" spans="1:2" x14ac:dyDescent="0.35">
      <c r="A22">
        <v>0.92261904761904789</v>
      </c>
      <c r="B22">
        <v>0.89473684210526283</v>
      </c>
    </row>
    <row r="23" spans="1:2" x14ac:dyDescent="0.35">
      <c r="A23">
        <v>0.91666666666666696</v>
      </c>
      <c r="B23">
        <v>0.89473684210526283</v>
      </c>
    </row>
    <row r="24" spans="1:2" x14ac:dyDescent="0.35">
      <c r="A24">
        <v>0.91071428571428603</v>
      </c>
      <c r="B24">
        <v>0.89473684210526283</v>
      </c>
    </row>
    <row r="25" spans="1:2" x14ac:dyDescent="0.35">
      <c r="A25">
        <v>0.9047619047619051</v>
      </c>
      <c r="B25">
        <v>0.89473684210526283</v>
      </c>
    </row>
    <row r="26" spans="1:2" x14ac:dyDescent="0.35">
      <c r="A26">
        <v>0.89880952380952417</v>
      </c>
      <c r="B26">
        <v>0.89473684210526283</v>
      </c>
    </row>
    <row r="27" spans="1:2" x14ac:dyDescent="0.35">
      <c r="A27">
        <v>0.89285714285714324</v>
      </c>
      <c r="B27">
        <v>0.89473684210526283</v>
      </c>
    </row>
    <row r="28" spans="1:2" x14ac:dyDescent="0.35">
      <c r="A28">
        <v>0.88690476190476231</v>
      </c>
      <c r="B28">
        <v>0.89473684210526283</v>
      </c>
    </row>
    <row r="29" spans="1:2" x14ac:dyDescent="0.35">
      <c r="A29">
        <v>0.88095238095238138</v>
      </c>
      <c r="B29">
        <v>0.89473684210526283</v>
      </c>
    </row>
    <row r="30" spans="1:2" x14ac:dyDescent="0.35">
      <c r="A30">
        <v>0.88095238095238138</v>
      </c>
      <c r="B30">
        <v>0.88157894736842068</v>
      </c>
    </row>
    <row r="31" spans="1:2" x14ac:dyDescent="0.35">
      <c r="A31">
        <v>0.87500000000000044</v>
      </c>
      <c r="B31">
        <v>0.88157894736842068</v>
      </c>
    </row>
    <row r="32" spans="1:2" x14ac:dyDescent="0.35">
      <c r="A32">
        <v>0.86904761904761951</v>
      </c>
      <c r="B32">
        <v>0.88157894736842068</v>
      </c>
    </row>
    <row r="33" spans="1:2" x14ac:dyDescent="0.35">
      <c r="A33">
        <v>0.86309523809523858</v>
      </c>
      <c r="B33">
        <v>0.88157894736842068</v>
      </c>
    </row>
    <row r="34" spans="1:2" x14ac:dyDescent="0.35">
      <c r="A34">
        <v>0.85714285714285765</v>
      </c>
      <c r="B34">
        <v>0.88157894736842068</v>
      </c>
    </row>
    <row r="35" spans="1:2" x14ac:dyDescent="0.35">
      <c r="A35">
        <v>0.85714285714285765</v>
      </c>
      <c r="B35">
        <v>0.86842105263157854</v>
      </c>
    </row>
    <row r="36" spans="1:2" x14ac:dyDescent="0.35">
      <c r="A36">
        <v>0.85119047619047672</v>
      </c>
      <c r="B36">
        <v>0.86842105263157854</v>
      </c>
    </row>
    <row r="37" spans="1:2" x14ac:dyDescent="0.35">
      <c r="A37">
        <v>0.85119047619047672</v>
      </c>
      <c r="B37">
        <v>0.85526315789473639</v>
      </c>
    </row>
    <row r="38" spans="1:2" x14ac:dyDescent="0.35">
      <c r="A38">
        <v>0.84523809523809579</v>
      </c>
      <c r="B38">
        <v>0.85526315789473639</v>
      </c>
    </row>
    <row r="39" spans="1:2" x14ac:dyDescent="0.35">
      <c r="A39">
        <v>0.83928571428571486</v>
      </c>
      <c r="B39">
        <v>0.85526315789473639</v>
      </c>
    </row>
    <row r="40" spans="1:2" x14ac:dyDescent="0.35">
      <c r="A40">
        <v>0.83928571428571486</v>
      </c>
      <c r="B40">
        <v>0.84210526315789425</v>
      </c>
    </row>
    <row r="41" spans="1:2" x14ac:dyDescent="0.35">
      <c r="A41">
        <v>0.83333333333333393</v>
      </c>
      <c r="B41">
        <v>0.84210526315789425</v>
      </c>
    </row>
    <row r="42" spans="1:2" x14ac:dyDescent="0.35">
      <c r="A42">
        <v>0.82738095238095299</v>
      </c>
      <c r="B42">
        <v>0.84210526315789425</v>
      </c>
    </row>
    <row r="43" spans="1:2" x14ac:dyDescent="0.35">
      <c r="A43">
        <v>0.82142857142857206</v>
      </c>
      <c r="B43">
        <v>0.84210526315789425</v>
      </c>
    </row>
    <row r="44" spans="1:2" x14ac:dyDescent="0.35">
      <c r="A44">
        <v>0.81547619047619113</v>
      </c>
      <c r="B44">
        <v>0.84210526315789425</v>
      </c>
    </row>
    <row r="45" spans="1:2" x14ac:dyDescent="0.35">
      <c r="A45">
        <v>0.8095238095238102</v>
      </c>
      <c r="B45">
        <v>0.84210526315789425</v>
      </c>
    </row>
    <row r="46" spans="1:2" x14ac:dyDescent="0.35">
      <c r="A46">
        <v>0.80357142857142927</v>
      </c>
      <c r="B46">
        <v>0.84210526315789425</v>
      </c>
    </row>
    <row r="47" spans="1:2" x14ac:dyDescent="0.35">
      <c r="A47">
        <v>0.80357142857142927</v>
      </c>
      <c r="B47">
        <v>0.8289473684210521</v>
      </c>
    </row>
    <row r="48" spans="1:2" x14ac:dyDescent="0.35">
      <c r="A48">
        <v>0.79761904761904834</v>
      </c>
      <c r="B48">
        <v>0.8289473684210521</v>
      </c>
    </row>
    <row r="49" spans="1:2" x14ac:dyDescent="0.35">
      <c r="A49">
        <v>0.79761904761904834</v>
      </c>
      <c r="B49">
        <v>0.81578947368420995</v>
      </c>
    </row>
    <row r="50" spans="1:2" x14ac:dyDescent="0.35">
      <c r="A50">
        <v>0.79166666666666741</v>
      </c>
      <c r="B50">
        <v>0.81578947368420995</v>
      </c>
    </row>
    <row r="51" spans="1:2" x14ac:dyDescent="0.35">
      <c r="A51">
        <v>0.78571428571428648</v>
      </c>
      <c r="B51">
        <v>0.81578947368420995</v>
      </c>
    </row>
    <row r="52" spans="1:2" x14ac:dyDescent="0.35">
      <c r="A52">
        <v>0.77976190476190554</v>
      </c>
      <c r="B52">
        <v>0.81578947368420995</v>
      </c>
    </row>
    <row r="53" spans="1:2" x14ac:dyDescent="0.35">
      <c r="A53">
        <v>0.77380952380952461</v>
      </c>
      <c r="B53">
        <v>0.81578947368420995</v>
      </c>
    </row>
    <row r="54" spans="1:2" x14ac:dyDescent="0.35">
      <c r="A54">
        <v>0.76785714285714368</v>
      </c>
      <c r="B54">
        <v>0.81578947368420995</v>
      </c>
    </row>
    <row r="55" spans="1:2" x14ac:dyDescent="0.35">
      <c r="A55">
        <v>0.76190476190476275</v>
      </c>
      <c r="B55">
        <v>0.81578947368420995</v>
      </c>
    </row>
    <row r="56" spans="1:2" x14ac:dyDescent="0.35">
      <c r="A56">
        <v>0.75595238095238182</v>
      </c>
      <c r="B56">
        <v>0.81578947368420995</v>
      </c>
    </row>
    <row r="57" spans="1:2" x14ac:dyDescent="0.35">
      <c r="A57">
        <v>0.75000000000000089</v>
      </c>
      <c r="B57">
        <v>0.81578947368420995</v>
      </c>
    </row>
    <row r="58" spans="1:2" x14ac:dyDescent="0.35">
      <c r="A58">
        <v>0.74404761904761996</v>
      </c>
      <c r="B58">
        <v>0.81578947368420995</v>
      </c>
    </row>
    <row r="59" spans="1:2" x14ac:dyDescent="0.35">
      <c r="A59">
        <v>0.73809523809523903</v>
      </c>
      <c r="B59">
        <v>0.81578947368420995</v>
      </c>
    </row>
    <row r="60" spans="1:2" x14ac:dyDescent="0.35">
      <c r="A60">
        <v>0.73809523809523903</v>
      </c>
      <c r="B60">
        <v>0.80263157894736781</v>
      </c>
    </row>
    <row r="61" spans="1:2" x14ac:dyDescent="0.35">
      <c r="A61">
        <v>0.73214285714285809</v>
      </c>
      <c r="B61">
        <v>0.80263157894736781</v>
      </c>
    </row>
    <row r="62" spans="1:2" x14ac:dyDescent="0.35">
      <c r="A62">
        <v>0.72619047619047716</v>
      </c>
      <c r="B62">
        <v>0.80263157894736781</v>
      </c>
    </row>
    <row r="63" spans="1:2" x14ac:dyDescent="0.35">
      <c r="A63">
        <v>0.72023809523809623</v>
      </c>
      <c r="B63">
        <v>0.80263157894736781</v>
      </c>
    </row>
    <row r="64" spans="1:2" x14ac:dyDescent="0.35">
      <c r="A64">
        <v>0.7142857142857153</v>
      </c>
      <c r="B64">
        <v>0.80263157894736781</v>
      </c>
    </row>
    <row r="65" spans="1:2" x14ac:dyDescent="0.35">
      <c r="A65">
        <v>0.70833333333333437</v>
      </c>
      <c r="B65">
        <v>0.80263157894736781</v>
      </c>
    </row>
    <row r="66" spans="1:2" x14ac:dyDescent="0.35">
      <c r="A66">
        <v>0.70238095238095344</v>
      </c>
      <c r="B66">
        <v>0.80263157894736781</v>
      </c>
    </row>
    <row r="67" spans="1:2" x14ac:dyDescent="0.35">
      <c r="A67">
        <v>0.69642857142857251</v>
      </c>
      <c r="B67">
        <v>0.80263157894736781</v>
      </c>
    </row>
    <row r="68" spans="1:2" x14ac:dyDescent="0.35">
      <c r="A68">
        <v>0.69047619047619158</v>
      </c>
      <c r="B68">
        <v>0.80263157894736781</v>
      </c>
    </row>
    <row r="69" spans="1:2" x14ac:dyDescent="0.35">
      <c r="A69">
        <v>0.68452380952381064</v>
      </c>
      <c r="B69">
        <v>0.80263157894736781</v>
      </c>
    </row>
    <row r="70" spans="1:2" x14ac:dyDescent="0.35">
      <c r="A70">
        <v>0.68452380952381064</v>
      </c>
      <c r="B70">
        <v>0.78947368421052566</v>
      </c>
    </row>
    <row r="71" spans="1:2" x14ac:dyDescent="0.35">
      <c r="A71">
        <v>0.67857142857142971</v>
      </c>
      <c r="B71">
        <v>0.78947368421052566</v>
      </c>
    </row>
    <row r="72" spans="1:2" x14ac:dyDescent="0.35">
      <c r="A72">
        <v>0.67857142857142971</v>
      </c>
      <c r="B72">
        <v>0.77631578947368352</v>
      </c>
    </row>
    <row r="73" spans="1:2" x14ac:dyDescent="0.35">
      <c r="A73">
        <v>0.67261904761904878</v>
      </c>
      <c r="B73">
        <v>0.77631578947368352</v>
      </c>
    </row>
    <row r="74" spans="1:2" x14ac:dyDescent="0.35">
      <c r="A74">
        <v>0.67261904761904878</v>
      </c>
      <c r="B74">
        <v>0.76315789473684137</v>
      </c>
    </row>
    <row r="75" spans="1:2" x14ac:dyDescent="0.35">
      <c r="A75">
        <v>0.66666666666666785</v>
      </c>
      <c r="B75">
        <v>0.76315789473684137</v>
      </c>
    </row>
    <row r="76" spans="1:2" x14ac:dyDescent="0.35">
      <c r="A76">
        <v>0.66666666666666785</v>
      </c>
      <c r="B76">
        <v>0.74999999999999922</v>
      </c>
    </row>
    <row r="77" spans="1:2" x14ac:dyDescent="0.35">
      <c r="A77">
        <v>0.66071428571428692</v>
      </c>
      <c r="B77">
        <v>0.74999999999999922</v>
      </c>
    </row>
    <row r="78" spans="1:2" x14ac:dyDescent="0.35">
      <c r="A78">
        <v>0.66071428571428692</v>
      </c>
      <c r="B78">
        <v>0.73684210526315708</v>
      </c>
    </row>
    <row r="79" spans="1:2" x14ac:dyDescent="0.35">
      <c r="A79">
        <v>0.65476190476190599</v>
      </c>
      <c r="B79">
        <v>0.73684210526315708</v>
      </c>
    </row>
    <row r="80" spans="1:2" x14ac:dyDescent="0.35">
      <c r="A80">
        <v>0.65476190476190599</v>
      </c>
      <c r="B80">
        <v>0.72368421052631493</v>
      </c>
    </row>
    <row r="81" spans="1:2" x14ac:dyDescent="0.35">
      <c r="A81">
        <v>0.64880952380952506</v>
      </c>
      <c r="B81">
        <v>0.72368421052631493</v>
      </c>
    </row>
    <row r="82" spans="1:2" x14ac:dyDescent="0.35">
      <c r="A82">
        <v>0.64285714285714413</v>
      </c>
      <c r="B82">
        <v>0.72368421052631493</v>
      </c>
    </row>
    <row r="83" spans="1:2" x14ac:dyDescent="0.35">
      <c r="A83">
        <v>0.63690476190476319</v>
      </c>
      <c r="B83">
        <v>0.72368421052631493</v>
      </c>
    </row>
    <row r="84" spans="1:2" x14ac:dyDescent="0.35">
      <c r="A84">
        <v>0.63690476190476319</v>
      </c>
      <c r="B84">
        <v>0.71052631578947278</v>
      </c>
    </row>
    <row r="85" spans="1:2" x14ac:dyDescent="0.35">
      <c r="A85">
        <v>0.63095238095238226</v>
      </c>
      <c r="B85">
        <v>0.71052631578947278</v>
      </c>
    </row>
    <row r="86" spans="1:2" x14ac:dyDescent="0.35">
      <c r="A86">
        <v>0.62500000000000133</v>
      </c>
      <c r="B86">
        <v>0.71052631578947278</v>
      </c>
    </row>
    <row r="87" spans="1:2" x14ac:dyDescent="0.35">
      <c r="A87">
        <v>0.6190476190476204</v>
      </c>
      <c r="B87">
        <v>0.71052631578947278</v>
      </c>
    </row>
    <row r="88" spans="1:2" x14ac:dyDescent="0.35">
      <c r="A88">
        <v>0.6190476190476204</v>
      </c>
      <c r="B88">
        <v>0.69736842105263064</v>
      </c>
    </row>
    <row r="89" spans="1:2" x14ac:dyDescent="0.35">
      <c r="A89">
        <v>0.6190476190476204</v>
      </c>
      <c r="B89">
        <v>0.68421052631578849</v>
      </c>
    </row>
    <row r="90" spans="1:2" x14ac:dyDescent="0.35">
      <c r="A90">
        <v>0.61309523809523947</v>
      </c>
      <c r="B90">
        <v>0.68421052631578849</v>
      </c>
    </row>
    <row r="91" spans="1:2" x14ac:dyDescent="0.35">
      <c r="A91">
        <v>0.60714285714285854</v>
      </c>
      <c r="B91">
        <v>0.68421052631578849</v>
      </c>
    </row>
    <row r="92" spans="1:2" x14ac:dyDescent="0.35">
      <c r="A92">
        <v>0.60714285714285854</v>
      </c>
      <c r="B92">
        <v>0.67105263157894635</v>
      </c>
    </row>
    <row r="93" spans="1:2" x14ac:dyDescent="0.35">
      <c r="A93">
        <v>0.60119047619047761</v>
      </c>
      <c r="B93">
        <v>0.67105263157894635</v>
      </c>
    </row>
    <row r="94" spans="1:2" x14ac:dyDescent="0.35">
      <c r="A94">
        <v>0.60119047619047761</v>
      </c>
      <c r="B94">
        <v>0.6578947368421042</v>
      </c>
    </row>
    <row r="95" spans="1:2" x14ac:dyDescent="0.35">
      <c r="A95">
        <v>0.59523809523809668</v>
      </c>
      <c r="B95">
        <v>0.6578947368421042</v>
      </c>
    </row>
    <row r="96" spans="1:2" x14ac:dyDescent="0.35">
      <c r="A96">
        <v>0.58928571428571574</v>
      </c>
      <c r="B96">
        <v>0.6578947368421042</v>
      </c>
    </row>
    <row r="97" spans="1:2" x14ac:dyDescent="0.35">
      <c r="A97">
        <v>0.58333333333333481</v>
      </c>
      <c r="B97">
        <v>0.6578947368421042</v>
      </c>
    </row>
    <row r="98" spans="1:2" x14ac:dyDescent="0.35">
      <c r="A98">
        <v>0.57738095238095388</v>
      </c>
      <c r="B98">
        <v>0.6578947368421042</v>
      </c>
    </row>
    <row r="99" spans="1:2" x14ac:dyDescent="0.35">
      <c r="A99">
        <v>0.57738095238095388</v>
      </c>
      <c r="B99">
        <v>0.64473684210526205</v>
      </c>
    </row>
    <row r="100" spans="1:2" x14ac:dyDescent="0.35">
      <c r="A100">
        <v>0.57738095238095388</v>
      </c>
      <c r="B100">
        <v>0.63157894736841991</v>
      </c>
    </row>
    <row r="101" spans="1:2" x14ac:dyDescent="0.35">
      <c r="A101">
        <v>0.57142857142857295</v>
      </c>
      <c r="B101">
        <v>0.63157894736841991</v>
      </c>
    </row>
    <row r="102" spans="1:2" x14ac:dyDescent="0.35">
      <c r="A102">
        <v>0.57142857142857295</v>
      </c>
      <c r="B102">
        <v>0.61842105263157776</v>
      </c>
    </row>
    <row r="103" spans="1:2" x14ac:dyDescent="0.35">
      <c r="A103">
        <v>0.56547619047619202</v>
      </c>
      <c r="B103">
        <v>0.61842105263157776</v>
      </c>
    </row>
    <row r="104" spans="1:2" x14ac:dyDescent="0.35">
      <c r="A104">
        <v>0.55952380952381109</v>
      </c>
      <c r="B104">
        <v>0.61842105263157776</v>
      </c>
    </row>
    <row r="105" spans="1:2" x14ac:dyDescent="0.35">
      <c r="A105">
        <v>0.55357142857143016</v>
      </c>
      <c r="B105">
        <v>0.61842105263157776</v>
      </c>
    </row>
    <row r="106" spans="1:2" x14ac:dyDescent="0.35">
      <c r="A106">
        <v>0.54761904761904923</v>
      </c>
      <c r="B106">
        <v>0.61842105263157776</v>
      </c>
    </row>
    <row r="107" spans="1:2" x14ac:dyDescent="0.35">
      <c r="A107">
        <v>0.54166666666666829</v>
      </c>
      <c r="B107">
        <v>0.61842105263157776</v>
      </c>
    </row>
    <row r="108" spans="1:2" x14ac:dyDescent="0.35">
      <c r="A108">
        <v>0.53571428571428736</v>
      </c>
      <c r="B108">
        <v>0.61842105263157776</v>
      </c>
    </row>
    <row r="109" spans="1:2" x14ac:dyDescent="0.35">
      <c r="A109">
        <v>0.53571428571428736</v>
      </c>
      <c r="B109">
        <v>0.60526315789473562</v>
      </c>
    </row>
    <row r="110" spans="1:2" x14ac:dyDescent="0.35">
      <c r="A110">
        <v>0.53571428571428736</v>
      </c>
      <c r="B110">
        <v>0.59210526315789347</v>
      </c>
    </row>
    <row r="111" spans="1:2" x14ac:dyDescent="0.35">
      <c r="A111">
        <v>0.52976190476190643</v>
      </c>
      <c r="B111">
        <v>0.59210526315789347</v>
      </c>
    </row>
    <row r="112" spans="1:2" x14ac:dyDescent="0.35">
      <c r="A112">
        <v>0.5238095238095255</v>
      </c>
      <c r="B112">
        <v>0.59210526315789347</v>
      </c>
    </row>
    <row r="113" spans="1:2" x14ac:dyDescent="0.35">
      <c r="A113">
        <v>0.51785714285714457</v>
      </c>
      <c r="B113">
        <v>0.59210526315789347</v>
      </c>
    </row>
    <row r="114" spans="1:2" x14ac:dyDescent="0.35">
      <c r="A114">
        <v>0.51190476190476364</v>
      </c>
      <c r="B114">
        <v>0.59210526315789347</v>
      </c>
    </row>
    <row r="115" spans="1:2" x14ac:dyDescent="0.35">
      <c r="A115">
        <v>0.50595238095238271</v>
      </c>
      <c r="B115">
        <v>0.59210526315789347</v>
      </c>
    </row>
    <row r="116" spans="1:2" x14ac:dyDescent="0.35">
      <c r="A116">
        <v>0.50000000000000178</v>
      </c>
      <c r="B116">
        <v>0.59210526315789347</v>
      </c>
    </row>
    <row r="117" spans="1:2" x14ac:dyDescent="0.35">
      <c r="A117">
        <v>0.49404761904762085</v>
      </c>
      <c r="B117">
        <v>0.59210526315789347</v>
      </c>
    </row>
    <row r="118" spans="1:2" x14ac:dyDescent="0.35">
      <c r="A118">
        <v>0.48809523809523991</v>
      </c>
      <c r="B118">
        <v>0.59210526315789347</v>
      </c>
    </row>
    <row r="119" spans="1:2" x14ac:dyDescent="0.35">
      <c r="A119">
        <v>0.48214285714285898</v>
      </c>
      <c r="B119">
        <v>0.59210526315789347</v>
      </c>
    </row>
    <row r="120" spans="1:2" x14ac:dyDescent="0.35">
      <c r="A120">
        <v>0.47619047619047805</v>
      </c>
      <c r="B120">
        <v>0.59210526315789347</v>
      </c>
    </row>
    <row r="121" spans="1:2" x14ac:dyDescent="0.35">
      <c r="A121">
        <v>0.47023809523809712</v>
      </c>
      <c r="B121">
        <v>0.59210526315789347</v>
      </c>
    </row>
    <row r="122" spans="1:2" x14ac:dyDescent="0.35">
      <c r="A122">
        <v>0.46428571428571619</v>
      </c>
      <c r="B122">
        <v>0.59210526315789347</v>
      </c>
    </row>
    <row r="123" spans="1:2" x14ac:dyDescent="0.35">
      <c r="A123">
        <v>0.46428571428571619</v>
      </c>
      <c r="B123">
        <v>0.57894736842105132</v>
      </c>
    </row>
    <row r="124" spans="1:2" x14ac:dyDescent="0.35">
      <c r="A124">
        <v>0.45833333333333526</v>
      </c>
      <c r="B124">
        <v>0.57894736842105132</v>
      </c>
    </row>
    <row r="125" spans="1:2" x14ac:dyDescent="0.35">
      <c r="A125">
        <v>0.45833333333333526</v>
      </c>
      <c r="B125">
        <v>0.56578947368420918</v>
      </c>
    </row>
    <row r="126" spans="1:2" x14ac:dyDescent="0.35">
      <c r="A126">
        <v>0.45833333333333526</v>
      </c>
      <c r="B126">
        <v>0.55263157894736703</v>
      </c>
    </row>
    <row r="127" spans="1:2" x14ac:dyDescent="0.35">
      <c r="A127">
        <v>0.45238095238095433</v>
      </c>
      <c r="B127">
        <v>0.55263157894736703</v>
      </c>
    </row>
    <row r="128" spans="1:2" x14ac:dyDescent="0.35">
      <c r="A128">
        <v>0.4464285714285734</v>
      </c>
      <c r="B128">
        <v>0.55263157894736703</v>
      </c>
    </row>
    <row r="129" spans="1:2" x14ac:dyDescent="0.35">
      <c r="A129">
        <v>0.4464285714285734</v>
      </c>
      <c r="B129">
        <v>0.53947368421052488</v>
      </c>
    </row>
    <row r="130" spans="1:2" x14ac:dyDescent="0.35">
      <c r="A130">
        <v>0.44047619047619246</v>
      </c>
      <c r="B130">
        <v>0.53947368421052488</v>
      </c>
    </row>
    <row r="131" spans="1:2" x14ac:dyDescent="0.35">
      <c r="A131">
        <v>0.43452380952381153</v>
      </c>
      <c r="B131">
        <v>0.53947368421052488</v>
      </c>
    </row>
    <row r="132" spans="1:2" x14ac:dyDescent="0.35">
      <c r="A132">
        <v>0.4285714285714306</v>
      </c>
      <c r="B132">
        <v>0.53947368421052488</v>
      </c>
    </row>
    <row r="133" spans="1:2" x14ac:dyDescent="0.35">
      <c r="A133">
        <v>0.42261904761904967</v>
      </c>
      <c r="B133">
        <v>0.53947368421052488</v>
      </c>
    </row>
    <row r="134" spans="1:2" x14ac:dyDescent="0.35">
      <c r="A134">
        <v>0.41666666666666874</v>
      </c>
      <c r="B134">
        <v>0.53947368421052488</v>
      </c>
    </row>
    <row r="135" spans="1:2" x14ac:dyDescent="0.35">
      <c r="A135">
        <v>0.41666666666666874</v>
      </c>
      <c r="B135">
        <v>0.52631578947368274</v>
      </c>
    </row>
    <row r="136" spans="1:2" x14ac:dyDescent="0.35">
      <c r="A136">
        <v>0.41071428571428781</v>
      </c>
      <c r="B136">
        <v>0.52631578947368274</v>
      </c>
    </row>
    <row r="137" spans="1:2" x14ac:dyDescent="0.35">
      <c r="A137">
        <v>0.40476190476190688</v>
      </c>
      <c r="B137">
        <v>0.52631578947368274</v>
      </c>
    </row>
    <row r="138" spans="1:2" x14ac:dyDescent="0.35">
      <c r="A138">
        <v>0.39880952380952595</v>
      </c>
      <c r="B138">
        <v>0.52631578947368274</v>
      </c>
    </row>
    <row r="139" spans="1:2" x14ac:dyDescent="0.35">
      <c r="A139">
        <v>0.39285714285714501</v>
      </c>
      <c r="B139">
        <v>0.52631578947368274</v>
      </c>
    </row>
    <row r="140" spans="1:2" x14ac:dyDescent="0.35">
      <c r="A140">
        <v>0.38690476190476408</v>
      </c>
      <c r="B140">
        <v>0.52631578947368274</v>
      </c>
    </row>
    <row r="141" spans="1:2" x14ac:dyDescent="0.35">
      <c r="A141">
        <v>0.38095238095238315</v>
      </c>
      <c r="B141">
        <v>0.52631578947368274</v>
      </c>
    </row>
    <row r="142" spans="1:2" x14ac:dyDescent="0.35">
      <c r="A142">
        <v>0.37500000000000222</v>
      </c>
      <c r="B142">
        <v>0.52631578947368274</v>
      </c>
    </row>
    <row r="143" spans="1:2" x14ac:dyDescent="0.35">
      <c r="A143">
        <v>0.37500000000000222</v>
      </c>
      <c r="B143">
        <v>0.51315789473684059</v>
      </c>
    </row>
    <row r="144" spans="1:2" x14ac:dyDescent="0.35">
      <c r="A144">
        <v>0.36904761904762129</v>
      </c>
      <c r="B144">
        <v>0.51315789473684059</v>
      </c>
    </row>
    <row r="145" spans="1:2" x14ac:dyDescent="0.35">
      <c r="A145">
        <v>0.36309523809524036</v>
      </c>
      <c r="B145">
        <v>0.51315789473684059</v>
      </c>
    </row>
    <row r="146" spans="1:2" x14ac:dyDescent="0.35">
      <c r="A146">
        <v>0.36309523809524036</v>
      </c>
      <c r="B146">
        <v>0.4999999999999985</v>
      </c>
    </row>
    <row r="147" spans="1:2" x14ac:dyDescent="0.35">
      <c r="A147">
        <v>0.35714285714285943</v>
      </c>
      <c r="B147">
        <v>0.4999999999999985</v>
      </c>
    </row>
    <row r="148" spans="1:2" x14ac:dyDescent="0.35">
      <c r="A148">
        <v>0.3511904761904785</v>
      </c>
      <c r="B148">
        <v>0.4999999999999985</v>
      </c>
    </row>
    <row r="149" spans="1:2" x14ac:dyDescent="0.35">
      <c r="A149">
        <v>0.34523809523809756</v>
      </c>
      <c r="B149">
        <v>0.4999999999999985</v>
      </c>
    </row>
    <row r="150" spans="1:2" x14ac:dyDescent="0.35">
      <c r="A150">
        <v>0.33928571428571663</v>
      </c>
      <c r="B150">
        <v>0.4999999999999985</v>
      </c>
    </row>
    <row r="151" spans="1:2" x14ac:dyDescent="0.35">
      <c r="A151">
        <v>0.3333333333333357</v>
      </c>
      <c r="B151">
        <v>0.4999999999999985</v>
      </c>
    </row>
    <row r="152" spans="1:2" x14ac:dyDescent="0.35">
      <c r="A152">
        <v>0.32738095238095477</v>
      </c>
      <c r="B152">
        <v>0.4999999999999985</v>
      </c>
    </row>
    <row r="153" spans="1:2" x14ac:dyDescent="0.35">
      <c r="A153">
        <v>0.32142857142857384</v>
      </c>
      <c r="B153">
        <v>0.4999999999999985</v>
      </c>
    </row>
    <row r="154" spans="1:2" x14ac:dyDescent="0.35">
      <c r="A154">
        <v>0.31547619047619291</v>
      </c>
      <c r="B154">
        <v>0.4999999999999985</v>
      </c>
    </row>
    <row r="155" spans="1:2" x14ac:dyDescent="0.35">
      <c r="A155">
        <v>0.30952380952381198</v>
      </c>
      <c r="B155">
        <v>0.4999999999999985</v>
      </c>
    </row>
    <row r="156" spans="1:2" x14ac:dyDescent="0.35">
      <c r="A156">
        <v>0.30952380952381198</v>
      </c>
      <c r="B156">
        <v>0.48684210526315641</v>
      </c>
    </row>
    <row r="157" spans="1:2" x14ac:dyDescent="0.35">
      <c r="A157">
        <v>0.30357142857143105</v>
      </c>
      <c r="B157">
        <v>0.48684210526315641</v>
      </c>
    </row>
    <row r="158" spans="1:2" x14ac:dyDescent="0.35">
      <c r="A158">
        <v>0.29761904761905011</v>
      </c>
      <c r="B158">
        <v>0.48684210526315641</v>
      </c>
    </row>
    <row r="159" spans="1:2" x14ac:dyDescent="0.35">
      <c r="A159">
        <v>0.29166666666666918</v>
      </c>
      <c r="B159">
        <v>0.48684210526315641</v>
      </c>
    </row>
    <row r="160" spans="1:2" x14ac:dyDescent="0.35">
      <c r="A160">
        <v>0.28571428571428825</v>
      </c>
      <c r="B160">
        <v>0.48684210526315641</v>
      </c>
    </row>
    <row r="161" spans="1:2" x14ac:dyDescent="0.35">
      <c r="A161">
        <v>0.27976190476190732</v>
      </c>
      <c r="B161">
        <v>0.48684210526315641</v>
      </c>
    </row>
    <row r="162" spans="1:2" x14ac:dyDescent="0.35">
      <c r="A162">
        <v>0.27976190476190732</v>
      </c>
      <c r="B162">
        <v>0.47368421052631432</v>
      </c>
    </row>
    <row r="163" spans="1:2" x14ac:dyDescent="0.35">
      <c r="A163">
        <v>0.27380952380952639</v>
      </c>
      <c r="B163">
        <v>0.47368421052631432</v>
      </c>
    </row>
    <row r="164" spans="1:2" x14ac:dyDescent="0.35">
      <c r="A164">
        <v>0.26785714285714546</v>
      </c>
      <c r="B164">
        <v>0.47368421052631432</v>
      </c>
    </row>
    <row r="165" spans="1:2" x14ac:dyDescent="0.35">
      <c r="A165">
        <v>0.26785714285714546</v>
      </c>
      <c r="B165">
        <v>0.46052631578947223</v>
      </c>
    </row>
    <row r="166" spans="1:2" x14ac:dyDescent="0.35">
      <c r="A166">
        <v>0.26190476190476453</v>
      </c>
      <c r="B166">
        <v>0.46052631578947223</v>
      </c>
    </row>
    <row r="167" spans="1:2" x14ac:dyDescent="0.35">
      <c r="A167">
        <v>0.2559523809523836</v>
      </c>
      <c r="B167">
        <v>0.46052631578947223</v>
      </c>
    </row>
    <row r="168" spans="1:2" x14ac:dyDescent="0.35">
      <c r="A168">
        <v>0.2559523809523836</v>
      </c>
      <c r="B168">
        <v>0.44736842105263014</v>
      </c>
    </row>
    <row r="169" spans="1:2" x14ac:dyDescent="0.35">
      <c r="A169">
        <v>0.25000000000000266</v>
      </c>
      <c r="B169">
        <v>0.44736842105263014</v>
      </c>
    </row>
    <row r="170" spans="1:2" x14ac:dyDescent="0.35">
      <c r="A170">
        <v>0.24404761904762171</v>
      </c>
      <c r="B170">
        <v>0.44736842105263014</v>
      </c>
    </row>
    <row r="171" spans="1:2" x14ac:dyDescent="0.35">
      <c r="A171">
        <v>0.23809523809524075</v>
      </c>
      <c r="B171">
        <v>0.44736842105263014</v>
      </c>
    </row>
    <row r="172" spans="1:2" x14ac:dyDescent="0.35">
      <c r="A172">
        <v>0.23214285714285979</v>
      </c>
      <c r="B172">
        <v>0.44736842105263014</v>
      </c>
    </row>
    <row r="173" spans="1:2" x14ac:dyDescent="0.35">
      <c r="A173">
        <v>0.22619047619047883</v>
      </c>
      <c r="B173">
        <v>0.44736842105263014</v>
      </c>
    </row>
    <row r="174" spans="1:2" x14ac:dyDescent="0.35">
      <c r="A174">
        <v>0.22619047619047883</v>
      </c>
      <c r="B174">
        <v>0.43421052631578805</v>
      </c>
    </row>
    <row r="175" spans="1:2" x14ac:dyDescent="0.35">
      <c r="A175">
        <v>0.22023809523809787</v>
      </c>
      <c r="B175">
        <v>0.43421052631578805</v>
      </c>
    </row>
    <row r="176" spans="1:2" x14ac:dyDescent="0.35">
      <c r="A176">
        <v>0.22023809523809787</v>
      </c>
      <c r="B176">
        <v>0.42105263157894596</v>
      </c>
    </row>
    <row r="177" spans="1:2" x14ac:dyDescent="0.35">
      <c r="A177">
        <v>0.21428571428571691</v>
      </c>
      <c r="B177">
        <v>0.42105263157894596</v>
      </c>
    </row>
    <row r="178" spans="1:2" x14ac:dyDescent="0.35">
      <c r="A178">
        <v>0.21428571428571691</v>
      </c>
      <c r="B178">
        <v>0.40789473684210387</v>
      </c>
    </row>
    <row r="179" spans="1:2" x14ac:dyDescent="0.35">
      <c r="A179">
        <v>0.20833333333333595</v>
      </c>
      <c r="B179">
        <v>0.40789473684210387</v>
      </c>
    </row>
    <row r="180" spans="1:2" x14ac:dyDescent="0.35">
      <c r="A180">
        <v>0.20238095238095499</v>
      </c>
      <c r="B180">
        <v>0.40789473684210387</v>
      </c>
    </row>
    <row r="181" spans="1:2" x14ac:dyDescent="0.35">
      <c r="A181">
        <v>0.19642857142857403</v>
      </c>
      <c r="B181">
        <v>0.40789473684210387</v>
      </c>
    </row>
    <row r="182" spans="1:2" x14ac:dyDescent="0.35">
      <c r="A182">
        <v>0.19047619047619307</v>
      </c>
      <c r="B182">
        <v>0.40789473684210387</v>
      </c>
    </row>
    <row r="183" spans="1:2" x14ac:dyDescent="0.35">
      <c r="A183">
        <v>0.19047619047619307</v>
      </c>
      <c r="B183">
        <v>0.39473684210526178</v>
      </c>
    </row>
    <row r="184" spans="1:2" x14ac:dyDescent="0.35">
      <c r="A184">
        <v>0.19047619047619307</v>
      </c>
      <c r="B184">
        <v>0.38157894736841969</v>
      </c>
    </row>
    <row r="185" spans="1:2" x14ac:dyDescent="0.35">
      <c r="A185">
        <v>0.19047619047619307</v>
      </c>
      <c r="B185">
        <v>0.36842105263157759</v>
      </c>
    </row>
    <row r="186" spans="1:2" x14ac:dyDescent="0.35">
      <c r="A186">
        <v>0.19047619047619307</v>
      </c>
      <c r="B186">
        <v>0.3552631578947355</v>
      </c>
    </row>
    <row r="187" spans="1:2" x14ac:dyDescent="0.35">
      <c r="A187">
        <v>0.18452380952381212</v>
      </c>
      <c r="B187">
        <v>0.3552631578947355</v>
      </c>
    </row>
    <row r="188" spans="1:2" x14ac:dyDescent="0.35">
      <c r="A188">
        <v>0.17857142857143116</v>
      </c>
      <c r="B188">
        <v>0.3552631578947355</v>
      </c>
    </row>
    <row r="189" spans="1:2" x14ac:dyDescent="0.35">
      <c r="A189">
        <v>0.1726190476190502</v>
      </c>
      <c r="B189">
        <v>0.3552631578947355</v>
      </c>
    </row>
    <row r="190" spans="1:2" x14ac:dyDescent="0.35">
      <c r="A190">
        <v>0.16666666666666924</v>
      </c>
      <c r="B190">
        <v>0.3552631578947355</v>
      </c>
    </row>
    <row r="191" spans="1:2" x14ac:dyDescent="0.35">
      <c r="A191">
        <v>0.16071428571428828</v>
      </c>
      <c r="B191">
        <v>0.3552631578947355</v>
      </c>
    </row>
    <row r="192" spans="1:2" x14ac:dyDescent="0.35">
      <c r="A192">
        <v>0.16071428571428828</v>
      </c>
      <c r="B192">
        <v>0.34210526315789341</v>
      </c>
    </row>
    <row r="193" spans="1:2" x14ac:dyDescent="0.35">
      <c r="A193">
        <v>0.15476190476190732</v>
      </c>
      <c r="B193">
        <v>0.34210526315789341</v>
      </c>
    </row>
    <row r="194" spans="1:2" x14ac:dyDescent="0.35">
      <c r="A194">
        <v>0.14880952380952636</v>
      </c>
      <c r="B194">
        <v>0.34210526315789341</v>
      </c>
    </row>
    <row r="195" spans="1:2" x14ac:dyDescent="0.35">
      <c r="A195">
        <v>0.14880952380952636</v>
      </c>
      <c r="B195">
        <v>0.32894736842105132</v>
      </c>
    </row>
    <row r="196" spans="1:2" x14ac:dyDescent="0.35">
      <c r="A196">
        <v>0.14880952380952636</v>
      </c>
      <c r="B196">
        <v>0.31578947368420923</v>
      </c>
    </row>
    <row r="197" spans="1:2" x14ac:dyDescent="0.35">
      <c r="A197">
        <v>0.1428571428571454</v>
      </c>
      <c r="B197">
        <v>0.31578947368420923</v>
      </c>
    </row>
    <row r="198" spans="1:2" x14ac:dyDescent="0.35">
      <c r="A198">
        <v>0.1428571428571454</v>
      </c>
      <c r="B198">
        <v>0.30263157894736714</v>
      </c>
    </row>
    <row r="199" spans="1:2" x14ac:dyDescent="0.35">
      <c r="A199">
        <v>0.1428571428571454</v>
      </c>
      <c r="B199">
        <v>0.28947368421052505</v>
      </c>
    </row>
    <row r="200" spans="1:2" x14ac:dyDescent="0.35">
      <c r="A200">
        <v>0.1428571428571454</v>
      </c>
      <c r="B200">
        <v>0.27631578947368296</v>
      </c>
    </row>
    <row r="201" spans="1:2" x14ac:dyDescent="0.35">
      <c r="A201">
        <v>0.1428571428571454</v>
      </c>
      <c r="B201">
        <v>0.26315789473684087</v>
      </c>
    </row>
    <row r="202" spans="1:2" x14ac:dyDescent="0.35">
      <c r="A202">
        <v>0.1428571428571454</v>
      </c>
      <c r="B202">
        <v>0.24999999999999878</v>
      </c>
    </row>
    <row r="203" spans="1:2" x14ac:dyDescent="0.35">
      <c r="A203">
        <v>0.1428571428571454</v>
      </c>
      <c r="B203">
        <v>0.23684210526315669</v>
      </c>
    </row>
    <row r="204" spans="1:2" x14ac:dyDescent="0.35">
      <c r="A204">
        <v>0.13690476190476444</v>
      </c>
      <c r="B204">
        <v>0.23684210526315669</v>
      </c>
    </row>
    <row r="205" spans="1:2" x14ac:dyDescent="0.35">
      <c r="A205">
        <v>0.13690476190476444</v>
      </c>
      <c r="B205">
        <v>0.2236842105263146</v>
      </c>
    </row>
    <row r="206" spans="1:2" x14ac:dyDescent="0.35">
      <c r="A206">
        <v>0.13690476190476444</v>
      </c>
      <c r="B206">
        <v>0.21052631578947251</v>
      </c>
    </row>
    <row r="207" spans="1:2" x14ac:dyDescent="0.35">
      <c r="A207">
        <v>0.13690476190476444</v>
      </c>
      <c r="B207">
        <v>0.19736842105263042</v>
      </c>
    </row>
    <row r="208" spans="1:2" x14ac:dyDescent="0.35">
      <c r="A208">
        <v>0.13690476190476444</v>
      </c>
      <c r="B208">
        <v>0.18421052631578833</v>
      </c>
    </row>
    <row r="209" spans="1:2" x14ac:dyDescent="0.35">
      <c r="A209">
        <v>0.13095238095238348</v>
      </c>
      <c r="B209">
        <v>0.18421052631578833</v>
      </c>
    </row>
    <row r="210" spans="1:2" x14ac:dyDescent="0.35">
      <c r="A210">
        <v>0.12500000000000253</v>
      </c>
      <c r="B210">
        <v>0.18421052631578833</v>
      </c>
    </row>
    <row r="211" spans="1:2" x14ac:dyDescent="0.35">
      <c r="A211">
        <v>0.11904761904762157</v>
      </c>
      <c r="B211">
        <v>0.18421052631578833</v>
      </c>
    </row>
    <row r="212" spans="1:2" x14ac:dyDescent="0.35">
      <c r="A212">
        <v>0.11309523809524061</v>
      </c>
      <c r="B212">
        <v>0.18421052631578833</v>
      </c>
    </row>
    <row r="213" spans="1:2" x14ac:dyDescent="0.35">
      <c r="A213">
        <v>0.11309523809524061</v>
      </c>
      <c r="B213">
        <v>0.17105263157894623</v>
      </c>
    </row>
    <row r="214" spans="1:2" x14ac:dyDescent="0.35">
      <c r="A214">
        <v>0.10714285714285965</v>
      </c>
      <c r="B214">
        <v>0.17105263157894623</v>
      </c>
    </row>
    <row r="215" spans="1:2" x14ac:dyDescent="0.35">
      <c r="A215">
        <v>0.10714285714285965</v>
      </c>
      <c r="B215">
        <v>0.15789473684210414</v>
      </c>
    </row>
    <row r="216" spans="1:2" x14ac:dyDescent="0.35">
      <c r="A216">
        <v>0.10714285714285965</v>
      </c>
      <c r="B216">
        <v>0.14473684210526205</v>
      </c>
    </row>
    <row r="217" spans="1:2" x14ac:dyDescent="0.35">
      <c r="A217">
        <v>0.10119047619047869</v>
      </c>
      <c r="B217">
        <v>0.14473684210526205</v>
      </c>
    </row>
    <row r="218" spans="1:2" x14ac:dyDescent="0.35">
      <c r="A218">
        <v>9.5238095238097731E-2</v>
      </c>
      <c r="B218">
        <v>0.14473684210526205</v>
      </c>
    </row>
    <row r="219" spans="1:2" x14ac:dyDescent="0.35">
      <c r="A219">
        <v>8.9285714285716772E-2</v>
      </c>
      <c r="B219">
        <v>0.14473684210526205</v>
      </c>
    </row>
    <row r="220" spans="1:2" x14ac:dyDescent="0.35">
      <c r="A220">
        <v>8.3333333333335813E-2</v>
      </c>
      <c r="B220">
        <v>0.14473684210526205</v>
      </c>
    </row>
    <row r="221" spans="1:2" x14ac:dyDescent="0.35">
      <c r="A221">
        <v>8.3333333333335813E-2</v>
      </c>
      <c r="B221">
        <v>0.13157894736841996</v>
      </c>
    </row>
    <row r="222" spans="1:2" x14ac:dyDescent="0.35">
      <c r="A222">
        <v>8.3333333333335813E-2</v>
      </c>
      <c r="B222">
        <v>0.11842105263157786</v>
      </c>
    </row>
    <row r="223" spans="1:2" x14ac:dyDescent="0.35">
      <c r="A223">
        <v>7.7380952380954854E-2</v>
      </c>
      <c r="B223">
        <v>0.11842105263157786</v>
      </c>
    </row>
    <row r="224" spans="1:2" x14ac:dyDescent="0.35">
      <c r="A224">
        <v>7.1428571428573895E-2</v>
      </c>
      <c r="B224">
        <v>0.11842105263157786</v>
      </c>
    </row>
    <row r="225" spans="1:2" x14ac:dyDescent="0.35">
      <c r="A225">
        <v>7.1428571428573895E-2</v>
      </c>
      <c r="B225">
        <v>0.10526315789473575</v>
      </c>
    </row>
    <row r="226" spans="1:2" x14ac:dyDescent="0.35">
      <c r="A226">
        <v>6.5476190476192936E-2</v>
      </c>
      <c r="B226">
        <v>0.10526315789473575</v>
      </c>
    </row>
    <row r="227" spans="1:2" x14ac:dyDescent="0.35">
      <c r="A227">
        <v>5.9523809523811984E-2</v>
      </c>
      <c r="B227">
        <v>0.10526315789473575</v>
      </c>
    </row>
    <row r="228" spans="1:2" x14ac:dyDescent="0.35">
      <c r="A228">
        <v>5.3571428571431032E-2</v>
      </c>
      <c r="B228">
        <v>0.10526315789473575</v>
      </c>
    </row>
    <row r="229" spans="1:2" x14ac:dyDescent="0.35">
      <c r="A229">
        <v>4.761904761905008E-2</v>
      </c>
      <c r="B229">
        <v>0.10526315789473575</v>
      </c>
    </row>
    <row r="230" spans="1:2" x14ac:dyDescent="0.35">
      <c r="A230">
        <v>4.761904761905008E-2</v>
      </c>
      <c r="B230">
        <v>9.2105263157893649E-2</v>
      </c>
    </row>
    <row r="231" spans="1:2" x14ac:dyDescent="0.35">
      <c r="A231">
        <v>4.1666666666669128E-2</v>
      </c>
      <c r="B231">
        <v>9.2105263157893649E-2</v>
      </c>
    </row>
    <row r="232" spans="1:2" x14ac:dyDescent="0.35">
      <c r="A232">
        <v>4.1666666666669128E-2</v>
      </c>
      <c r="B232">
        <v>7.8947368421051545E-2</v>
      </c>
    </row>
    <row r="233" spans="1:2" x14ac:dyDescent="0.35">
      <c r="A233">
        <v>3.5714285714288176E-2</v>
      </c>
      <c r="B233">
        <v>7.8947368421051545E-2</v>
      </c>
    </row>
    <row r="234" spans="1:2" x14ac:dyDescent="0.35">
      <c r="A234">
        <v>2.9761904761907224E-2</v>
      </c>
      <c r="B234">
        <v>7.8947368421051545E-2</v>
      </c>
    </row>
    <row r="235" spans="1:2" x14ac:dyDescent="0.35">
      <c r="A235">
        <v>2.9761904761907224E-2</v>
      </c>
      <c r="B235">
        <v>6.578947368420944E-2</v>
      </c>
    </row>
    <row r="236" spans="1:2" x14ac:dyDescent="0.35">
      <c r="A236">
        <v>2.3809523809526272E-2</v>
      </c>
      <c r="B236">
        <v>6.578947368420944E-2</v>
      </c>
    </row>
    <row r="237" spans="1:2" x14ac:dyDescent="0.35">
      <c r="A237">
        <v>2.3809523809526272E-2</v>
      </c>
      <c r="B237">
        <v>5.2631578947367336E-2</v>
      </c>
    </row>
    <row r="238" spans="1:2" x14ac:dyDescent="0.35">
      <c r="A238">
        <v>2.3809523809526272E-2</v>
      </c>
      <c r="B238">
        <v>3.9473684210525231E-2</v>
      </c>
    </row>
    <row r="239" spans="1:2" x14ac:dyDescent="0.35">
      <c r="A239">
        <v>1.7857142857145319E-2</v>
      </c>
      <c r="B239">
        <v>3.9473684210525231E-2</v>
      </c>
    </row>
    <row r="240" spans="1:2" x14ac:dyDescent="0.35">
      <c r="A240">
        <v>1.7857142857145319E-2</v>
      </c>
      <c r="B240">
        <v>2.6315789473683127E-2</v>
      </c>
    </row>
    <row r="241" spans="1:2" x14ac:dyDescent="0.35">
      <c r="A241">
        <v>1.1904761904764367E-2</v>
      </c>
      <c r="B241">
        <v>2.6315789473683127E-2</v>
      </c>
    </row>
    <row r="242" spans="1:2" x14ac:dyDescent="0.35">
      <c r="A242">
        <v>1.1904761904764367E-2</v>
      </c>
      <c r="B242">
        <v>1.3157894736841022E-2</v>
      </c>
    </row>
    <row r="243" spans="1:2" x14ac:dyDescent="0.35">
      <c r="A243">
        <v>1.1904761904764367E-2</v>
      </c>
      <c r="B243">
        <v>-1.0824674490095276E-15</v>
      </c>
    </row>
    <row r="244" spans="1:2" x14ac:dyDescent="0.35">
      <c r="A244">
        <v>5.9523809523834154E-3</v>
      </c>
      <c r="B244">
        <v>-1.0824674490095276E-15</v>
      </c>
    </row>
    <row r="245" spans="1:2" x14ac:dyDescent="0.35">
      <c r="A245">
        <v>2.4633073358870661E-15</v>
      </c>
      <c r="B245">
        <v>-1.0824674490095276E-15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9C94E-6B04-4054-A5D5-6F1CD694F4B2}">
  <sheetPr codeName="XLSTAT_20211020_230458_1_HID"/>
  <dimension ref="A1:AD700"/>
  <sheetViews>
    <sheetView workbookViewId="0"/>
  </sheetViews>
  <sheetFormatPr defaultRowHeight="14.5" x14ac:dyDescent="0.35"/>
  <sheetData>
    <row r="1" spans="1:30" x14ac:dyDescent="0.35">
      <c r="A1" s="117">
        <v>1</v>
      </c>
      <c r="B1">
        <v>0</v>
      </c>
      <c r="C1">
        <v>1</v>
      </c>
      <c r="E1">
        <f t="shared" ref="E1:E32" si="0">-1+(C1-1)*0.0434782608695652</f>
        <v>-1</v>
      </c>
      <c r="F1">
        <f t="shared" ref="F1:F32" si="1">1/(1+EXP(-(-1.114366+0.951842*E1)))</f>
        <v>0.11242486949689416</v>
      </c>
      <c r="G1">
        <v>1</v>
      </c>
      <c r="H1">
        <f t="shared" ref="H1:H64" si="2">(G1-1)</f>
        <v>0</v>
      </c>
      <c r="I1">
        <f t="shared" ref="I1:I64" si="3">0+H1*0.0014306151645207</f>
        <v>0</v>
      </c>
      <c r="J1">
        <f t="shared" ref="J1:J64" si="4">IF(H1/2-INT(H1/2)&lt;0.1,1,2)</f>
        <v>1</v>
      </c>
      <c r="K1">
        <v>1</v>
      </c>
      <c r="L1">
        <f t="shared" ref="L1:L64" si="5">(K1-1)</f>
        <v>0</v>
      </c>
      <c r="M1">
        <f t="shared" ref="M1:M64" si="6">0+L1*0.0014306151645207</f>
        <v>0</v>
      </c>
      <c r="N1">
        <f t="shared" ref="N1:N64" si="7">IF(L1/2-INT(L1/2)&lt;0.1,1,2)</f>
        <v>1</v>
      </c>
      <c r="O1">
        <v>1</v>
      </c>
      <c r="P1">
        <f t="shared" ref="P1:P64" si="8">(O1-1)</f>
        <v>0</v>
      </c>
      <c r="Q1">
        <f t="shared" ref="Q1:Q64" si="9">1.5+P1*0</f>
        <v>1.5</v>
      </c>
      <c r="R1">
        <f t="shared" ref="R1:R64" si="10">IF(P1/2-INT(P1/2)&lt;0.1,1.5,1.5)</f>
        <v>1.5</v>
      </c>
      <c r="S1">
        <v>1</v>
      </c>
      <c r="T1">
        <f t="shared" ref="T1:T64" si="11">(S1-1)</f>
        <v>0</v>
      </c>
      <c r="U1">
        <f t="shared" ref="U1:U64" si="12">0.163703645432725+T1*0.000962221329234</f>
        <v>0.163703645432725</v>
      </c>
      <c r="V1">
        <f t="shared" ref="V1:V64" si="13">IF(T1/2-INT(T1/2)&lt;0.1,0.163703645432725,0.836296354567275)</f>
        <v>0.163703645432725</v>
      </c>
      <c r="W1">
        <v>1</v>
      </c>
      <c r="X1">
        <f t="shared" ref="X1:X64" si="14">(W1-1)</f>
        <v>0</v>
      </c>
      <c r="Y1">
        <f t="shared" ref="Y1:Y64" si="15">1.16370364543273+X1*0.000962221329234</f>
        <v>1.1637036454327301</v>
      </c>
      <c r="Z1">
        <f t="shared" ref="Z1:Z64" si="16">IF(X1/2-INT(X1/2)&lt;0.1,0.163703645432725,0.836296354567275)</f>
        <v>0.163703645432725</v>
      </c>
      <c r="AA1">
        <v>1</v>
      </c>
      <c r="AB1">
        <f t="shared" ref="AB1:AB64" si="17">(AA1-1)</f>
        <v>0</v>
      </c>
      <c r="AC1">
        <f t="shared" ref="AC1:AC64" si="18">1.5+AB1*0</f>
        <v>1.5</v>
      </c>
      <c r="AD1">
        <f t="shared" ref="AD1:AD64" si="19">IF(AB1/2-INT(AB1/2)&lt;0.1,0.5,0.5)</f>
        <v>0.5</v>
      </c>
    </row>
    <row r="2" spans="1:30" x14ac:dyDescent="0.35">
      <c r="A2" s="117">
        <v>0</v>
      </c>
      <c r="B2">
        <v>0</v>
      </c>
      <c r="C2">
        <v>2</v>
      </c>
      <c r="E2">
        <f t="shared" si="0"/>
        <v>-0.95652173913043481</v>
      </c>
      <c r="F2">
        <f t="shared" si="1"/>
        <v>0.11662114435822163</v>
      </c>
      <c r="G2">
        <v>2</v>
      </c>
      <c r="H2">
        <f t="shared" si="2"/>
        <v>1</v>
      </c>
      <c r="I2">
        <f t="shared" si="3"/>
        <v>1.4306151645206999E-3</v>
      </c>
      <c r="J2">
        <f t="shared" si="4"/>
        <v>2</v>
      </c>
      <c r="K2">
        <v>2</v>
      </c>
      <c r="L2">
        <f t="shared" si="5"/>
        <v>1</v>
      </c>
      <c r="M2">
        <f t="shared" si="6"/>
        <v>1.4306151645206999E-3</v>
      </c>
      <c r="N2">
        <f t="shared" si="7"/>
        <v>2</v>
      </c>
      <c r="O2">
        <v>2</v>
      </c>
      <c r="P2">
        <f t="shared" si="8"/>
        <v>1</v>
      </c>
      <c r="Q2">
        <f t="shared" si="9"/>
        <v>1.5</v>
      </c>
      <c r="R2">
        <f t="shared" si="10"/>
        <v>1.5</v>
      </c>
      <c r="S2">
        <v>2</v>
      </c>
      <c r="T2">
        <f t="shared" si="11"/>
        <v>1</v>
      </c>
      <c r="U2">
        <f t="shared" si="12"/>
        <v>0.16466586676195899</v>
      </c>
      <c r="V2">
        <f t="shared" si="13"/>
        <v>0.83629635456727502</v>
      </c>
      <c r="W2">
        <v>2</v>
      </c>
      <c r="X2">
        <f t="shared" si="14"/>
        <v>1</v>
      </c>
      <c r="Y2">
        <f t="shared" si="15"/>
        <v>1.164665866761964</v>
      </c>
      <c r="Z2">
        <f t="shared" si="16"/>
        <v>0.83629635456727502</v>
      </c>
      <c r="AA2">
        <v>2</v>
      </c>
      <c r="AB2">
        <f t="shared" si="17"/>
        <v>1</v>
      </c>
      <c r="AC2">
        <f t="shared" si="18"/>
        <v>1.5</v>
      </c>
      <c r="AD2">
        <f t="shared" si="19"/>
        <v>0.5</v>
      </c>
    </row>
    <row r="3" spans="1:30" x14ac:dyDescent="0.35">
      <c r="A3" s="117">
        <v>0</v>
      </c>
      <c r="B3">
        <v>0</v>
      </c>
      <c r="C3">
        <v>3</v>
      </c>
      <c r="E3">
        <f t="shared" si="0"/>
        <v>-0.91304347826086962</v>
      </c>
      <c r="F3">
        <f t="shared" si="1"/>
        <v>0.12095270179374626</v>
      </c>
      <c r="G3">
        <v>3</v>
      </c>
      <c r="H3">
        <f t="shared" si="2"/>
        <v>2</v>
      </c>
      <c r="I3">
        <f t="shared" si="3"/>
        <v>2.8612303290413998E-3</v>
      </c>
      <c r="J3">
        <f t="shared" si="4"/>
        <v>1</v>
      </c>
      <c r="K3">
        <v>3</v>
      </c>
      <c r="L3">
        <f t="shared" si="5"/>
        <v>2</v>
      </c>
      <c r="M3">
        <f t="shared" si="6"/>
        <v>2.8612303290413998E-3</v>
      </c>
      <c r="N3">
        <f t="shared" si="7"/>
        <v>1</v>
      </c>
      <c r="O3">
        <v>3</v>
      </c>
      <c r="P3">
        <f t="shared" si="8"/>
        <v>2</v>
      </c>
      <c r="Q3">
        <f t="shared" si="9"/>
        <v>1.5</v>
      </c>
      <c r="R3">
        <f t="shared" si="10"/>
        <v>1.5</v>
      </c>
      <c r="S3">
        <v>3</v>
      </c>
      <c r="T3">
        <f t="shared" si="11"/>
        <v>2</v>
      </c>
      <c r="U3">
        <f t="shared" si="12"/>
        <v>0.165628088091193</v>
      </c>
      <c r="V3">
        <f t="shared" si="13"/>
        <v>0.163703645432725</v>
      </c>
      <c r="W3">
        <v>3</v>
      </c>
      <c r="X3">
        <f t="shared" si="14"/>
        <v>2</v>
      </c>
      <c r="Y3">
        <f t="shared" si="15"/>
        <v>1.165628088091198</v>
      </c>
      <c r="Z3">
        <f t="shared" si="16"/>
        <v>0.163703645432725</v>
      </c>
      <c r="AA3">
        <v>3</v>
      </c>
      <c r="AB3">
        <f t="shared" si="17"/>
        <v>2</v>
      </c>
      <c r="AC3">
        <f t="shared" si="18"/>
        <v>1.5</v>
      </c>
      <c r="AD3">
        <f t="shared" si="19"/>
        <v>0.5</v>
      </c>
    </row>
    <row r="4" spans="1:30" x14ac:dyDescent="0.35">
      <c r="A4" s="117">
        <v>1</v>
      </c>
      <c r="B4">
        <v>0</v>
      </c>
      <c r="C4">
        <v>4</v>
      </c>
      <c r="E4">
        <f t="shared" si="0"/>
        <v>-0.86956521739130443</v>
      </c>
      <c r="F4">
        <f t="shared" si="1"/>
        <v>0.12542230025246551</v>
      </c>
      <c r="G4">
        <v>4</v>
      </c>
      <c r="H4">
        <f t="shared" si="2"/>
        <v>3</v>
      </c>
      <c r="I4">
        <f t="shared" si="3"/>
        <v>4.2918454935620999E-3</v>
      </c>
      <c r="J4">
        <f t="shared" si="4"/>
        <v>2</v>
      </c>
      <c r="K4">
        <v>4</v>
      </c>
      <c r="L4">
        <f t="shared" si="5"/>
        <v>3</v>
      </c>
      <c r="M4">
        <f t="shared" si="6"/>
        <v>4.2918454935620999E-3</v>
      </c>
      <c r="N4">
        <f t="shared" si="7"/>
        <v>2</v>
      </c>
      <c r="O4">
        <v>4</v>
      </c>
      <c r="P4">
        <f t="shared" si="8"/>
        <v>3</v>
      </c>
      <c r="Q4">
        <f t="shared" si="9"/>
        <v>1.5</v>
      </c>
      <c r="R4">
        <f t="shared" si="10"/>
        <v>1.5</v>
      </c>
      <c r="S4">
        <v>4</v>
      </c>
      <c r="T4">
        <f t="shared" si="11"/>
        <v>3</v>
      </c>
      <c r="U4">
        <f t="shared" si="12"/>
        <v>0.16659030942042699</v>
      </c>
      <c r="V4">
        <f t="shared" si="13"/>
        <v>0.83629635456727502</v>
      </c>
      <c r="W4">
        <v>4</v>
      </c>
      <c r="X4">
        <f t="shared" si="14"/>
        <v>3</v>
      </c>
      <c r="Y4">
        <f t="shared" si="15"/>
        <v>1.1665903094204322</v>
      </c>
      <c r="Z4">
        <f t="shared" si="16"/>
        <v>0.83629635456727502</v>
      </c>
      <c r="AA4">
        <v>4</v>
      </c>
      <c r="AB4">
        <f t="shared" si="17"/>
        <v>3</v>
      </c>
      <c r="AC4">
        <f t="shared" si="18"/>
        <v>1.5</v>
      </c>
      <c r="AD4">
        <f t="shared" si="19"/>
        <v>0.5</v>
      </c>
    </row>
    <row r="5" spans="1:30" x14ac:dyDescent="0.35">
      <c r="A5" s="117">
        <v>0</v>
      </c>
      <c r="B5">
        <v>0</v>
      </c>
      <c r="C5">
        <v>5</v>
      </c>
      <c r="E5">
        <f t="shared" si="0"/>
        <v>-0.82608695652173925</v>
      </c>
      <c r="F5">
        <f t="shared" si="1"/>
        <v>0.13003263286975902</v>
      </c>
      <c r="G5">
        <v>5</v>
      </c>
      <c r="H5">
        <f t="shared" si="2"/>
        <v>4</v>
      </c>
      <c r="I5">
        <f t="shared" si="3"/>
        <v>5.7224606580827996E-3</v>
      </c>
      <c r="J5">
        <f t="shared" si="4"/>
        <v>1</v>
      </c>
      <c r="K5">
        <v>5</v>
      </c>
      <c r="L5">
        <f t="shared" si="5"/>
        <v>4</v>
      </c>
      <c r="M5">
        <f t="shared" si="6"/>
        <v>5.7224606580827996E-3</v>
      </c>
      <c r="N5">
        <f t="shared" si="7"/>
        <v>1</v>
      </c>
      <c r="O5">
        <v>5</v>
      </c>
      <c r="P5">
        <f t="shared" si="8"/>
        <v>4</v>
      </c>
      <c r="Q5">
        <f t="shared" si="9"/>
        <v>1.5</v>
      </c>
      <c r="R5">
        <f t="shared" si="10"/>
        <v>1.5</v>
      </c>
      <c r="S5">
        <v>5</v>
      </c>
      <c r="T5">
        <f t="shared" si="11"/>
        <v>4</v>
      </c>
      <c r="U5">
        <f t="shared" si="12"/>
        <v>0.16755253074966101</v>
      </c>
      <c r="V5">
        <f t="shared" si="13"/>
        <v>0.163703645432725</v>
      </c>
      <c r="W5">
        <v>5</v>
      </c>
      <c r="X5">
        <f t="shared" si="14"/>
        <v>4</v>
      </c>
      <c r="Y5">
        <f t="shared" si="15"/>
        <v>1.1675525307496661</v>
      </c>
      <c r="Z5">
        <f t="shared" si="16"/>
        <v>0.163703645432725</v>
      </c>
      <c r="AA5">
        <v>5</v>
      </c>
      <c r="AB5">
        <f t="shared" si="17"/>
        <v>4</v>
      </c>
      <c r="AC5">
        <f t="shared" si="18"/>
        <v>1.5</v>
      </c>
      <c r="AD5">
        <f t="shared" si="19"/>
        <v>0.5</v>
      </c>
    </row>
    <row r="6" spans="1:30" x14ac:dyDescent="0.35">
      <c r="A6" s="117">
        <v>1</v>
      </c>
      <c r="B6">
        <v>1</v>
      </c>
      <c r="C6">
        <v>6</v>
      </c>
      <c r="E6">
        <f t="shared" si="0"/>
        <v>-0.78260869565217406</v>
      </c>
      <c r="F6">
        <f t="shared" si="1"/>
        <v>0.13478631645375452</v>
      </c>
      <c r="G6">
        <v>6</v>
      </c>
      <c r="H6">
        <f t="shared" si="2"/>
        <v>5</v>
      </c>
      <c r="I6">
        <f t="shared" si="3"/>
        <v>7.1530758226034993E-3</v>
      </c>
      <c r="J6">
        <f t="shared" si="4"/>
        <v>2</v>
      </c>
      <c r="K6">
        <v>6</v>
      </c>
      <c r="L6">
        <f t="shared" si="5"/>
        <v>5</v>
      </c>
      <c r="M6">
        <f t="shared" si="6"/>
        <v>7.1530758226034993E-3</v>
      </c>
      <c r="N6">
        <f t="shared" si="7"/>
        <v>2</v>
      </c>
      <c r="O6">
        <v>6</v>
      </c>
      <c r="P6">
        <f t="shared" si="8"/>
        <v>5</v>
      </c>
      <c r="Q6">
        <f t="shared" si="9"/>
        <v>1.5</v>
      </c>
      <c r="R6">
        <f t="shared" si="10"/>
        <v>1.5</v>
      </c>
      <c r="S6">
        <v>6</v>
      </c>
      <c r="T6">
        <f t="shared" si="11"/>
        <v>5</v>
      </c>
      <c r="U6">
        <f t="shared" si="12"/>
        <v>0.16851475207889499</v>
      </c>
      <c r="V6">
        <f t="shared" si="13"/>
        <v>0.83629635456727502</v>
      </c>
      <c r="W6">
        <v>6</v>
      </c>
      <c r="X6">
        <f t="shared" si="14"/>
        <v>5</v>
      </c>
      <c r="Y6">
        <f t="shared" si="15"/>
        <v>1.1685147520789001</v>
      </c>
      <c r="Z6">
        <f t="shared" si="16"/>
        <v>0.83629635456727502</v>
      </c>
      <c r="AA6">
        <v>6</v>
      </c>
      <c r="AB6">
        <f t="shared" si="17"/>
        <v>5</v>
      </c>
      <c r="AC6">
        <f t="shared" si="18"/>
        <v>1.5</v>
      </c>
      <c r="AD6">
        <f t="shared" si="19"/>
        <v>0.5</v>
      </c>
    </row>
    <row r="7" spans="1:30" x14ac:dyDescent="0.35">
      <c r="A7" s="117">
        <v>1</v>
      </c>
      <c r="B7">
        <v>0</v>
      </c>
      <c r="C7">
        <v>7</v>
      </c>
      <c r="E7">
        <f t="shared" si="0"/>
        <v>-0.73913043478260876</v>
      </c>
      <c r="F7">
        <f t="shared" si="1"/>
        <v>0.13968587995701273</v>
      </c>
      <c r="G7">
        <v>7</v>
      </c>
      <c r="H7">
        <f t="shared" si="2"/>
        <v>6</v>
      </c>
      <c r="I7">
        <f t="shared" si="3"/>
        <v>8.5836909871241998E-3</v>
      </c>
      <c r="J7">
        <f t="shared" si="4"/>
        <v>1</v>
      </c>
      <c r="K7">
        <v>7</v>
      </c>
      <c r="L7">
        <f t="shared" si="5"/>
        <v>6</v>
      </c>
      <c r="M7">
        <f t="shared" si="6"/>
        <v>8.5836909871241998E-3</v>
      </c>
      <c r="N7">
        <f t="shared" si="7"/>
        <v>1</v>
      </c>
      <c r="O7">
        <v>7</v>
      </c>
      <c r="P7">
        <f t="shared" si="8"/>
        <v>6</v>
      </c>
      <c r="Q7">
        <f t="shared" si="9"/>
        <v>1.5</v>
      </c>
      <c r="R7">
        <f t="shared" si="10"/>
        <v>1.5</v>
      </c>
      <c r="S7">
        <v>7</v>
      </c>
      <c r="T7">
        <f t="shared" si="11"/>
        <v>6</v>
      </c>
      <c r="U7">
        <f t="shared" si="12"/>
        <v>0.16947697340812901</v>
      </c>
      <c r="V7">
        <f t="shared" si="13"/>
        <v>0.163703645432725</v>
      </c>
      <c r="W7">
        <v>7</v>
      </c>
      <c r="X7">
        <f t="shared" si="14"/>
        <v>6</v>
      </c>
      <c r="Y7">
        <f t="shared" si="15"/>
        <v>1.1694769734081341</v>
      </c>
      <c r="Z7">
        <f t="shared" si="16"/>
        <v>0.163703645432725</v>
      </c>
      <c r="AA7">
        <v>7</v>
      </c>
      <c r="AB7">
        <f t="shared" si="17"/>
        <v>6</v>
      </c>
      <c r="AC7">
        <f t="shared" si="18"/>
        <v>1.5</v>
      </c>
      <c r="AD7">
        <f t="shared" si="19"/>
        <v>0.5</v>
      </c>
    </row>
    <row r="8" spans="1:30" x14ac:dyDescent="0.35">
      <c r="A8" s="117">
        <v>0</v>
      </c>
      <c r="B8">
        <v>1</v>
      </c>
      <c r="C8">
        <v>8</v>
      </c>
      <c r="E8">
        <f t="shared" si="0"/>
        <v>-0.69565217391304357</v>
      </c>
      <c r="F8">
        <f t="shared" si="1"/>
        <v>0.14473375245321068</v>
      </c>
      <c r="G8">
        <v>8</v>
      </c>
      <c r="H8">
        <f t="shared" si="2"/>
        <v>7</v>
      </c>
      <c r="I8">
        <f t="shared" si="3"/>
        <v>1.0014306151644899E-2</v>
      </c>
      <c r="J8">
        <f t="shared" si="4"/>
        <v>2</v>
      </c>
      <c r="K8">
        <v>8</v>
      </c>
      <c r="L8">
        <f t="shared" si="5"/>
        <v>7</v>
      </c>
      <c r="M8">
        <f t="shared" si="6"/>
        <v>1.0014306151644899E-2</v>
      </c>
      <c r="N8">
        <f t="shared" si="7"/>
        <v>2</v>
      </c>
      <c r="O8">
        <v>8</v>
      </c>
      <c r="P8">
        <f t="shared" si="8"/>
        <v>7</v>
      </c>
      <c r="Q8">
        <f t="shared" si="9"/>
        <v>1.5</v>
      </c>
      <c r="R8">
        <f t="shared" si="10"/>
        <v>1.5</v>
      </c>
      <c r="S8">
        <v>8</v>
      </c>
      <c r="T8">
        <f t="shared" si="11"/>
        <v>7</v>
      </c>
      <c r="U8">
        <f t="shared" si="12"/>
        <v>0.17043919473736299</v>
      </c>
      <c r="V8">
        <f t="shared" si="13"/>
        <v>0.83629635456727502</v>
      </c>
      <c r="W8">
        <v>8</v>
      </c>
      <c r="X8">
        <f t="shared" si="14"/>
        <v>7</v>
      </c>
      <c r="Y8">
        <f t="shared" si="15"/>
        <v>1.170439194737368</v>
      </c>
      <c r="Z8">
        <f t="shared" si="16"/>
        <v>0.83629635456727502</v>
      </c>
      <c r="AA8">
        <v>8</v>
      </c>
      <c r="AB8">
        <f t="shared" si="17"/>
        <v>7</v>
      </c>
      <c r="AC8">
        <f t="shared" si="18"/>
        <v>1.5</v>
      </c>
      <c r="AD8">
        <f t="shared" si="19"/>
        <v>0.5</v>
      </c>
    </row>
    <row r="9" spans="1:30" x14ac:dyDescent="0.35">
      <c r="A9" s="117">
        <v>1</v>
      </c>
      <c r="B9">
        <v>1</v>
      </c>
      <c r="C9">
        <v>9</v>
      </c>
      <c r="E9">
        <f t="shared" si="0"/>
        <v>-0.65217391304347838</v>
      </c>
      <c r="F9">
        <f t="shared" si="1"/>
        <v>0.14993225064411514</v>
      </c>
      <c r="G9">
        <v>9</v>
      </c>
      <c r="H9">
        <f t="shared" si="2"/>
        <v>8</v>
      </c>
      <c r="I9">
        <f t="shared" si="3"/>
        <v>1.1444921316165599E-2</v>
      </c>
      <c r="J9">
        <f t="shared" si="4"/>
        <v>1</v>
      </c>
      <c r="K9">
        <v>9</v>
      </c>
      <c r="L9">
        <f t="shared" si="5"/>
        <v>8</v>
      </c>
      <c r="M9">
        <f t="shared" si="6"/>
        <v>1.1444921316165599E-2</v>
      </c>
      <c r="N9">
        <f t="shared" si="7"/>
        <v>1</v>
      </c>
      <c r="O9">
        <v>9</v>
      </c>
      <c r="P9">
        <f t="shared" si="8"/>
        <v>8</v>
      </c>
      <c r="Q9">
        <f t="shared" si="9"/>
        <v>1.5</v>
      </c>
      <c r="R9">
        <f t="shared" si="10"/>
        <v>1.5</v>
      </c>
      <c r="S9">
        <v>9</v>
      </c>
      <c r="T9">
        <f t="shared" si="11"/>
        <v>8</v>
      </c>
      <c r="U9">
        <f t="shared" si="12"/>
        <v>0.17140141606659701</v>
      </c>
      <c r="V9">
        <f t="shared" si="13"/>
        <v>0.163703645432725</v>
      </c>
      <c r="W9">
        <v>9</v>
      </c>
      <c r="X9">
        <f t="shared" si="14"/>
        <v>8</v>
      </c>
      <c r="Y9">
        <f t="shared" si="15"/>
        <v>1.171401416066602</v>
      </c>
      <c r="Z9">
        <f t="shared" si="16"/>
        <v>0.163703645432725</v>
      </c>
      <c r="AA9">
        <v>9</v>
      </c>
      <c r="AB9">
        <f t="shared" si="17"/>
        <v>8</v>
      </c>
      <c r="AC9">
        <f t="shared" si="18"/>
        <v>1.5</v>
      </c>
      <c r="AD9">
        <f t="shared" si="19"/>
        <v>0.5</v>
      </c>
    </row>
    <row r="10" spans="1:30" x14ac:dyDescent="0.35">
      <c r="A10" s="117">
        <v>0</v>
      </c>
      <c r="B10">
        <v>0</v>
      </c>
      <c r="C10">
        <v>10</v>
      </c>
      <c r="E10">
        <f t="shared" si="0"/>
        <v>-0.60869565217391319</v>
      </c>
      <c r="F10">
        <f t="shared" si="1"/>
        <v>0.15528356592812656</v>
      </c>
      <c r="G10">
        <v>10</v>
      </c>
      <c r="H10">
        <f t="shared" si="2"/>
        <v>9</v>
      </c>
      <c r="I10">
        <f t="shared" si="3"/>
        <v>1.28755364806863E-2</v>
      </c>
      <c r="J10">
        <f t="shared" si="4"/>
        <v>2</v>
      </c>
      <c r="K10">
        <v>10</v>
      </c>
      <c r="L10">
        <f t="shared" si="5"/>
        <v>9</v>
      </c>
      <c r="M10">
        <f t="shared" si="6"/>
        <v>1.28755364806863E-2</v>
      </c>
      <c r="N10">
        <f t="shared" si="7"/>
        <v>2</v>
      </c>
      <c r="O10">
        <v>10</v>
      </c>
      <c r="P10">
        <f t="shared" si="8"/>
        <v>9</v>
      </c>
      <c r="Q10">
        <f t="shared" si="9"/>
        <v>1.5</v>
      </c>
      <c r="R10">
        <f t="shared" si="10"/>
        <v>1.5</v>
      </c>
      <c r="S10">
        <v>10</v>
      </c>
      <c r="T10">
        <f t="shared" si="11"/>
        <v>9</v>
      </c>
      <c r="U10">
        <f t="shared" si="12"/>
        <v>0.17236363739583099</v>
      </c>
      <c r="V10">
        <f t="shared" si="13"/>
        <v>0.83629635456727502</v>
      </c>
      <c r="W10">
        <v>10</v>
      </c>
      <c r="X10">
        <f t="shared" si="14"/>
        <v>9</v>
      </c>
      <c r="Y10">
        <f t="shared" si="15"/>
        <v>1.1723636373958362</v>
      </c>
      <c r="Z10">
        <f t="shared" si="16"/>
        <v>0.83629635456727502</v>
      </c>
      <c r="AA10">
        <v>10</v>
      </c>
      <c r="AB10">
        <f t="shared" si="17"/>
        <v>9</v>
      </c>
      <c r="AC10">
        <f t="shared" si="18"/>
        <v>1.5</v>
      </c>
      <c r="AD10">
        <f t="shared" si="19"/>
        <v>0.5</v>
      </c>
    </row>
    <row r="11" spans="1:30" x14ac:dyDescent="0.35">
      <c r="A11" s="117">
        <v>1</v>
      </c>
      <c r="B11">
        <v>0</v>
      </c>
      <c r="C11">
        <v>11</v>
      </c>
      <c r="E11">
        <f t="shared" si="0"/>
        <v>-0.565217391304348</v>
      </c>
      <c r="F11">
        <f t="shared" si="1"/>
        <v>0.16078975106800542</v>
      </c>
      <c r="G11">
        <v>11</v>
      </c>
      <c r="H11">
        <f t="shared" si="2"/>
        <v>10</v>
      </c>
      <c r="I11">
        <f t="shared" si="3"/>
        <v>1.4306151645206999E-2</v>
      </c>
      <c r="J11">
        <f t="shared" si="4"/>
        <v>1</v>
      </c>
      <c r="K11">
        <v>11</v>
      </c>
      <c r="L11">
        <f t="shared" si="5"/>
        <v>10</v>
      </c>
      <c r="M11">
        <f t="shared" si="6"/>
        <v>1.4306151645206999E-2</v>
      </c>
      <c r="N11">
        <f t="shared" si="7"/>
        <v>1</v>
      </c>
      <c r="O11">
        <v>11</v>
      </c>
      <c r="P11">
        <f t="shared" si="8"/>
        <v>10</v>
      </c>
      <c r="Q11">
        <f t="shared" si="9"/>
        <v>1.5</v>
      </c>
      <c r="R11">
        <f t="shared" si="10"/>
        <v>1.5</v>
      </c>
      <c r="S11">
        <v>11</v>
      </c>
      <c r="T11">
        <f t="shared" si="11"/>
        <v>10</v>
      </c>
      <c r="U11">
        <f t="shared" si="12"/>
        <v>0.17332585872506501</v>
      </c>
      <c r="V11">
        <f t="shared" si="13"/>
        <v>0.163703645432725</v>
      </c>
      <c r="W11">
        <v>11</v>
      </c>
      <c r="X11">
        <f t="shared" si="14"/>
        <v>10</v>
      </c>
      <c r="Y11">
        <f t="shared" si="15"/>
        <v>1.1733258587250701</v>
      </c>
      <c r="Z11">
        <f t="shared" si="16"/>
        <v>0.163703645432725</v>
      </c>
      <c r="AA11">
        <v>11</v>
      </c>
      <c r="AB11">
        <f t="shared" si="17"/>
        <v>10</v>
      </c>
      <c r="AC11">
        <f t="shared" si="18"/>
        <v>1.5</v>
      </c>
      <c r="AD11">
        <f t="shared" si="19"/>
        <v>0.5</v>
      </c>
    </row>
    <row r="12" spans="1:30" x14ac:dyDescent="0.35">
      <c r="A12" s="117">
        <v>0</v>
      </c>
      <c r="B12">
        <v>0</v>
      </c>
      <c r="C12">
        <v>12</v>
      </c>
      <c r="E12">
        <f t="shared" si="0"/>
        <v>-0.52173913043478271</v>
      </c>
      <c r="F12">
        <f t="shared" si="1"/>
        <v>0.16645270650203314</v>
      </c>
      <c r="G12">
        <v>12</v>
      </c>
      <c r="H12">
        <f t="shared" si="2"/>
        <v>11</v>
      </c>
      <c r="I12">
        <f t="shared" si="3"/>
        <v>1.5736766809727697E-2</v>
      </c>
      <c r="J12">
        <f t="shared" si="4"/>
        <v>2</v>
      </c>
      <c r="K12">
        <v>12</v>
      </c>
      <c r="L12">
        <f t="shared" si="5"/>
        <v>11</v>
      </c>
      <c r="M12">
        <f t="shared" si="6"/>
        <v>1.5736766809727697E-2</v>
      </c>
      <c r="N12">
        <f t="shared" si="7"/>
        <v>2</v>
      </c>
      <c r="O12">
        <v>12</v>
      </c>
      <c r="P12">
        <f t="shared" si="8"/>
        <v>11</v>
      </c>
      <c r="Q12">
        <f t="shared" si="9"/>
        <v>1.5</v>
      </c>
      <c r="R12">
        <f t="shared" si="10"/>
        <v>1.5</v>
      </c>
      <c r="S12">
        <v>12</v>
      </c>
      <c r="T12">
        <f t="shared" si="11"/>
        <v>11</v>
      </c>
      <c r="U12">
        <f t="shared" si="12"/>
        <v>0.17428808005429899</v>
      </c>
      <c r="V12">
        <f t="shared" si="13"/>
        <v>0.83629635456727502</v>
      </c>
      <c r="W12">
        <v>12</v>
      </c>
      <c r="X12">
        <f t="shared" si="14"/>
        <v>11</v>
      </c>
      <c r="Y12">
        <f t="shared" si="15"/>
        <v>1.1742880800543041</v>
      </c>
      <c r="Z12">
        <f t="shared" si="16"/>
        <v>0.83629635456727502</v>
      </c>
      <c r="AA12">
        <v>12</v>
      </c>
      <c r="AB12">
        <f t="shared" si="17"/>
        <v>11</v>
      </c>
      <c r="AC12">
        <f t="shared" si="18"/>
        <v>1.5</v>
      </c>
      <c r="AD12">
        <f t="shared" si="19"/>
        <v>0.5</v>
      </c>
    </row>
    <row r="13" spans="1:30" x14ac:dyDescent="0.35">
      <c r="A13" s="117">
        <v>1</v>
      </c>
      <c r="B13">
        <v>1</v>
      </c>
      <c r="C13">
        <v>13</v>
      </c>
      <c r="E13">
        <f t="shared" si="0"/>
        <v>-0.47826086956521752</v>
      </c>
      <c r="F13">
        <f t="shared" si="1"/>
        <v>0.1722741663497615</v>
      </c>
      <c r="G13">
        <v>13</v>
      </c>
      <c r="H13">
        <f t="shared" si="2"/>
        <v>12</v>
      </c>
      <c r="I13">
        <f t="shared" si="3"/>
        <v>1.71673819742484E-2</v>
      </c>
      <c r="J13">
        <f t="shared" si="4"/>
        <v>1</v>
      </c>
      <c r="K13">
        <v>13</v>
      </c>
      <c r="L13">
        <f t="shared" si="5"/>
        <v>12</v>
      </c>
      <c r="M13">
        <f t="shared" si="6"/>
        <v>1.71673819742484E-2</v>
      </c>
      <c r="N13">
        <f t="shared" si="7"/>
        <v>1</v>
      </c>
      <c r="O13">
        <v>13</v>
      </c>
      <c r="P13">
        <f t="shared" si="8"/>
        <v>12</v>
      </c>
      <c r="Q13">
        <f t="shared" si="9"/>
        <v>1.5</v>
      </c>
      <c r="R13">
        <f t="shared" si="10"/>
        <v>1.5</v>
      </c>
      <c r="S13">
        <v>13</v>
      </c>
      <c r="T13">
        <f t="shared" si="11"/>
        <v>12</v>
      </c>
      <c r="U13">
        <f t="shared" si="12"/>
        <v>0.17525030138353301</v>
      </c>
      <c r="V13">
        <f t="shared" si="13"/>
        <v>0.163703645432725</v>
      </c>
      <c r="W13">
        <v>13</v>
      </c>
      <c r="X13">
        <f t="shared" si="14"/>
        <v>12</v>
      </c>
      <c r="Y13">
        <f t="shared" si="15"/>
        <v>1.175250301383538</v>
      </c>
      <c r="Z13">
        <f t="shared" si="16"/>
        <v>0.163703645432725</v>
      </c>
      <c r="AA13">
        <v>13</v>
      </c>
      <c r="AB13">
        <f t="shared" si="17"/>
        <v>12</v>
      </c>
      <c r="AC13">
        <f t="shared" si="18"/>
        <v>1.5</v>
      </c>
      <c r="AD13">
        <f t="shared" si="19"/>
        <v>0.5</v>
      </c>
    </row>
    <row r="14" spans="1:30" x14ac:dyDescent="0.35">
      <c r="A14" s="117">
        <v>0</v>
      </c>
      <c r="B14">
        <v>1</v>
      </c>
      <c r="C14">
        <v>14</v>
      </c>
      <c r="E14">
        <f t="shared" si="0"/>
        <v>-0.43478260869565233</v>
      </c>
      <c r="F14">
        <f t="shared" si="1"/>
        <v>0.17825568417061177</v>
      </c>
      <c r="G14">
        <v>14</v>
      </c>
      <c r="H14">
        <f t="shared" si="2"/>
        <v>13</v>
      </c>
      <c r="I14">
        <f t="shared" si="3"/>
        <v>1.8597997138769098E-2</v>
      </c>
      <c r="J14">
        <f t="shared" si="4"/>
        <v>2</v>
      </c>
      <c r="K14">
        <v>14</v>
      </c>
      <c r="L14">
        <f t="shared" si="5"/>
        <v>13</v>
      </c>
      <c r="M14">
        <f t="shared" si="6"/>
        <v>1.8597997138769098E-2</v>
      </c>
      <c r="N14">
        <f t="shared" si="7"/>
        <v>2</v>
      </c>
      <c r="O14">
        <v>14</v>
      </c>
      <c r="P14">
        <f t="shared" si="8"/>
        <v>13</v>
      </c>
      <c r="Q14">
        <f t="shared" si="9"/>
        <v>1.5</v>
      </c>
      <c r="R14">
        <f t="shared" si="10"/>
        <v>1.5</v>
      </c>
      <c r="S14">
        <v>14</v>
      </c>
      <c r="T14">
        <f t="shared" si="11"/>
        <v>13</v>
      </c>
      <c r="U14">
        <f t="shared" si="12"/>
        <v>0.17621252271276699</v>
      </c>
      <c r="V14">
        <f t="shared" si="13"/>
        <v>0.83629635456727502</v>
      </c>
      <c r="W14">
        <v>14</v>
      </c>
      <c r="X14">
        <f t="shared" si="14"/>
        <v>13</v>
      </c>
      <c r="Y14">
        <f t="shared" si="15"/>
        <v>1.176212522712772</v>
      </c>
      <c r="Z14">
        <f t="shared" si="16"/>
        <v>0.83629635456727502</v>
      </c>
      <c r="AA14">
        <v>14</v>
      </c>
      <c r="AB14">
        <f t="shared" si="17"/>
        <v>13</v>
      </c>
      <c r="AC14">
        <f t="shared" si="18"/>
        <v>1.5</v>
      </c>
      <c r="AD14">
        <f t="shared" si="19"/>
        <v>0.5</v>
      </c>
    </row>
    <row r="15" spans="1:30" x14ac:dyDescent="0.35">
      <c r="A15" s="117">
        <v>1</v>
      </c>
      <c r="B15">
        <v>0</v>
      </c>
      <c r="C15">
        <v>15</v>
      </c>
      <c r="E15">
        <f t="shared" si="0"/>
        <v>-0.39130434782608714</v>
      </c>
      <c r="F15">
        <f t="shared" si="1"/>
        <v>0.18439861854083089</v>
      </c>
      <c r="G15">
        <v>15</v>
      </c>
      <c r="H15">
        <f t="shared" si="2"/>
        <v>14</v>
      </c>
      <c r="I15">
        <f t="shared" si="3"/>
        <v>2.0028612303289797E-2</v>
      </c>
      <c r="J15">
        <f t="shared" si="4"/>
        <v>1</v>
      </c>
      <c r="K15">
        <v>15</v>
      </c>
      <c r="L15">
        <f t="shared" si="5"/>
        <v>14</v>
      </c>
      <c r="M15">
        <f t="shared" si="6"/>
        <v>2.0028612303289797E-2</v>
      </c>
      <c r="N15">
        <f t="shared" si="7"/>
        <v>1</v>
      </c>
      <c r="O15">
        <v>15</v>
      </c>
      <c r="P15">
        <f t="shared" si="8"/>
        <v>14</v>
      </c>
      <c r="Q15">
        <f t="shared" si="9"/>
        <v>1.5</v>
      </c>
      <c r="R15">
        <f t="shared" si="10"/>
        <v>1.5</v>
      </c>
      <c r="S15">
        <v>15</v>
      </c>
      <c r="T15">
        <f t="shared" si="11"/>
        <v>14</v>
      </c>
      <c r="U15">
        <f t="shared" si="12"/>
        <v>0.17717474404200101</v>
      </c>
      <c r="V15">
        <f t="shared" si="13"/>
        <v>0.163703645432725</v>
      </c>
      <c r="W15">
        <v>15</v>
      </c>
      <c r="X15">
        <f t="shared" si="14"/>
        <v>14</v>
      </c>
      <c r="Y15">
        <f t="shared" si="15"/>
        <v>1.1771747440420062</v>
      </c>
      <c r="Z15">
        <f t="shared" si="16"/>
        <v>0.163703645432725</v>
      </c>
      <c r="AA15">
        <v>15</v>
      </c>
      <c r="AB15">
        <f t="shared" si="17"/>
        <v>14</v>
      </c>
      <c r="AC15">
        <f t="shared" si="18"/>
        <v>1.5</v>
      </c>
      <c r="AD15">
        <f t="shared" si="19"/>
        <v>0.5</v>
      </c>
    </row>
    <row r="16" spans="1:30" x14ac:dyDescent="0.35">
      <c r="A16" s="117">
        <v>0</v>
      </c>
      <c r="B16">
        <v>0</v>
      </c>
      <c r="C16">
        <v>16</v>
      </c>
      <c r="E16">
        <f t="shared" si="0"/>
        <v>-0.34782608695652195</v>
      </c>
      <c r="F16">
        <f t="shared" si="1"/>
        <v>0.19070411852161903</v>
      </c>
      <c r="G16">
        <v>16</v>
      </c>
      <c r="H16">
        <f t="shared" si="2"/>
        <v>15</v>
      </c>
      <c r="I16">
        <f t="shared" si="3"/>
        <v>2.14592274678105E-2</v>
      </c>
      <c r="J16">
        <f t="shared" si="4"/>
        <v>2</v>
      </c>
      <c r="K16">
        <v>16</v>
      </c>
      <c r="L16">
        <f t="shared" si="5"/>
        <v>15</v>
      </c>
      <c r="M16">
        <f t="shared" si="6"/>
        <v>2.14592274678105E-2</v>
      </c>
      <c r="N16">
        <f t="shared" si="7"/>
        <v>2</v>
      </c>
      <c r="O16">
        <v>16</v>
      </c>
      <c r="P16">
        <f t="shared" si="8"/>
        <v>15</v>
      </c>
      <c r="Q16">
        <f t="shared" si="9"/>
        <v>1.5</v>
      </c>
      <c r="R16">
        <f t="shared" si="10"/>
        <v>1.5</v>
      </c>
      <c r="S16">
        <v>16</v>
      </c>
      <c r="T16">
        <f t="shared" si="11"/>
        <v>15</v>
      </c>
      <c r="U16">
        <f t="shared" si="12"/>
        <v>0.178136965371235</v>
      </c>
      <c r="V16">
        <f t="shared" si="13"/>
        <v>0.83629635456727502</v>
      </c>
      <c r="W16">
        <v>16</v>
      </c>
      <c r="X16">
        <f t="shared" si="14"/>
        <v>15</v>
      </c>
      <c r="Y16">
        <f t="shared" si="15"/>
        <v>1.1781369653712401</v>
      </c>
      <c r="Z16">
        <f t="shared" si="16"/>
        <v>0.83629635456727502</v>
      </c>
      <c r="AA16">
        <v>16</v>
      </c>
      <c r="AB16">
        <f t="shared" si="17"/>
        <v>15</v>
      </c>
      <c r="AC16">
        <f t="shared" si="18"/>
        <v>1.5</v>
      </c>
      <c r="AD16">
        <f t="shared" si="19"/>
        <v>0.5</v>
      </c>
    </row>
    <row r="17" spans="1:30" x14ac:dyDescent="0.35">
      <c r="A17" s="117">
        <v>1</v>
      </c>
      <c r="B17">
        <v>0</v>
      </c>
      <c r="C17">
        <v>17</v>
      </c>
      <c r="E17">
        <f t="shared" si="0"/>
        <v>-0.30434782608695676</v>
      </c>
      <c r="F17">
        <f t="shared" si="1"/>
        <v>0.19717310909852184</v>
      </c>
      <c r="G17">
        <v>17</v>
      </c>
      <c r="H17">
        <f t="shared" si="2"/>
        <v>16</v>
      </c>
      <c r="I17">
        <f t="shared" si="3"/>
        <v>2.2889842632331198E-2</v>
      </c>
      <c r="J17">
        <f t="shared" si="4"/>
        <v>1</v>
      </c>
      <c r="K17">
        <v>17</v>
      </c>
      <c r="L17">
        <f t="shared" si="5"/>
        <v>16</v>
      </c>
      <c r="M17">
        <f t="shared" si="6"/>
        <v>2.2889842632331198E-2</v>
      </c>
      <c r="N17">
        <f t="shared" si="7"/>
        <v>1</v>
      </c>
      <c r="O17">
        <v>17</v>
      </c>
      <c r="P17">
        <f t="shared" si="8"/>
        <v>16</v>
      </c>
      <c r="Q17">
        <f t="shared" si="9"/>
        <v>1.5</v>
      </c>
      <c r="R17">
        <f t="shared" si="10"/>
        <v>1.5</v>
      </c>
      <c r="S17">
        <v>17</v>
      </c>
      <c r="T17">
        <f t="shared" si="11"/>
        <v>16</v>
      </c>
      <c r="U17">
        <f t="shared" si="12"/>
        <v>0.17909918670046901</v>
      </c>
      <c r="V17">
        <f t="shared" si="13"/>
        <v>0.163703645432725</v>
      </c>
      <c r="W17">
        <v>17</v>
      </c>
      <c r="X17">
        <f t="shared" si="14"/>
        <v>16</v>
      </c>
      <c r="Y17">
        <f t="shared" si="15"/>
        <v>1.1790991867004741</v>
      </c>
      <c r="Z17">
        <f t="shared" si="16"/>
        <v>0.163703645432725</v>
      </c>
      <c r="AA17">
        <v>17</v>
      </c>
      <c r="AB17">
        <f t="shared" si="17"/>
        <v>16</v>
      </c>
      <c r="AC17">
        <f t="shared" si="18"/>
        <v>1.5</v>
      </c>
      <c r="AD17">
        <f t="shared" si="19"/>
        <v>0.5</v>
      </c>
    </row>
    <row r="18" spans="1:30" x14ac:dyDescent="0.35">
      <c r="A18" s="117">
        <v>0</v>
      </c>
      <c r="B18">
        <v>1</v>
      </c>
      <c r="C18">
        <v>18</v>
      </c>
      <c r="E18">
        <f t="shared" si="0"/>
        <v>-0.26086956521739157</v>
      </c>
      <c r="F18">
        <f t="shared" si="1"/>
        <v>0.20380627667933565</v>
      </c>
      <c r="G18">
        <v>18</v>
      </c>
      <c r="H18">
        <f t="shared" si="2"/>
        <v>17</v>
      </c>
      <c r="I18">
        <f t="shared" si="3"/>
        <v>2.4320457796851897E-2</v>
      </c>
      <c r="J18">
        <f t="shared" si="4"/>
        <v>2</v>
      </c>
      <c r="K18">
        <v>18</v>
      </c>
      <c r="L18">
        <f t="shared" si="5"/>
        <v>17</v>
      </c>
      <c r="M18">
        <f t="shared" si="6"/>
        <v>2.4320457796851897E-2</v>
      </c>
      <c r="N18">
        <f t="shared" si="7"/>
        <v>2</v>
      </c>
      <c r="O18">
        <v>18</v>
      </c>
      <c r="P18">
        <f t="shared" si="8"/>
        <v>17</v>
      </c>
      <c r="Q18">
        <f t="shared" si="9"/>
        <v>1.5</v>
      </c>
      <c r="R18">
        <f t="shared" si="10"/>
        <v>1.5</v>
      </c>
      <c r="S18">
        <v>18</v>
      </c>
      <c r="T18">
        <f t="shared" si="11"/>
        <v>17</v>
      </c>
      <c r="U18">
        <f t="shared" si="12"/>
        <v>0.180061408029703</v>
      </c>
      <c r="V18">
        <f t="shared" si="13"/>
        <v>0.83629635456727502</v>
      </c>
      <c r="W18">
        <v>18</v>
      </c>
      <c r="X18">
        <f t="shared" si="14"/>
        <v>17</v>
      </c>
      <c r="Y18">
        <f t="shared" si="15"/>
        <v>1.180061408029708</v>
      </c>
      <c r="Z18">
        <f t="shared" si="16"/>
        <v>0.83629635456727502</v>
      </c>
      <c r="AA18">
        <v>18</v>
      </c>
      <c r="AB18">
        <f t="shared" si="17"/>
        <v>17</v>
      </c>
      <c r="AC18">
        <f t="shared" si="18"/>
        <v>1.5</v>
      </c>
      <c r="AD18">
        <f t="shared" si="19"/>
        <v>0.5</v>
      </c>
    </row>
    <row r="19" spans="1:30" x14ac:dyDescent="0.35">
      <c r="A19" s="117">
        <v>1</v>
      </c>
      <c r="B19">
        <v>0</v>
      </c>
      <c r="C19">
        <v>19</v>
      </c>
      <c r="E19">
        <f t="shared" si="0"/>
        <v>-0.21739130434782639</v>
      </c>
      <c r="F19">
        <f t="shared" si="1"/>
        <v>0.21060405474469154</v>
      </c>
      <c r="G19">
        <v>19</v>
      </c>
      <c r="H19">
        <f t="shared" si="2"/>
        <v>18</v>
      </c>
      <c r="I19">
        <f t="shared" si="3"/>
        <v>2.5751072961372599E-2</v>
      </c>
      <c r="J19">
        <f t="shared" si="4"/>
        <v>1</v>
      </c>
      <c r="K19">
        <v>19</v>
      </c>
      <c r="L19">
        <f t="shared" si="5"/>
        <v>18</v>
      </c>
      <c r="M19">
        <f t="shared" si="6"/>
        <v>2.5751072961372599E-2</v>
      </c>
      <c r="N19">
        <f t="shared" si="7"/>
        <v>1</v>
      </c>
      <c r="O19">
        <v>19</v>
      </c>
      <c r="P19">
        <f t="shared" si="8"/>
        <v>18</v>
      </c>
      <c r="Q19">
        <f t="shared" si="9"/>
        <v>1.5</v>
      </c>
      <c r="R19">
        <f t="shared" si="10"/>
        <v>1.5</v>
      </c>
      <c r="S19">
        <v>19</v>
      </c>
      <c r="T19">
        <f t="shared" si="11"/>
        <v>18</v>
      </c>
      <c r="U19">
        <f t="shared" si="12"/>
        <v>0.18102362935893701</v>
      </c>
      <c r="V19">
        <f t="shared" si="13"/>
        <v>0.163703645432725</v>
      </c>
      <c r="W19">
        <v>19</v>
      </c>
      <c r="X19">
        <f t="shared" si="14"/>
        <v>18</v>
      </c>
      <c r="Y19">
        <f t="shared" si="15"/>
        <v>1.181023629358942</v>
      </c>
      <c r="Z19">
        <f t="shared" si="16"/>
        <v>0.163703645432725</v>
      </c>
      <c r="AA19">
        <v>19</v>
      </c>
      <c r="AB19">
        <f t="shared" si="17"/>
        <v>18</v>
      </c>
      <c r="AC19">
        <f t="shared" si="18"/>
        <v>1.5</v>
      </c>
      <c r="AD19">
        <f t="shared" si="19"/>
        <v>0.5</v>
      </c>
    </row>
    <row r="20" spans="1:30" x14ac:dyDescent="0.35">
      <c r="A20" s="117">
        <v>0</v>
      </c>
      <c r="B20">
        <v>0</v>
      </c>
      <c r="C20">
        <v>20</v>
      </c>
      <c r="E20">
        <f t="shared" si="0"/>
        <v>-0.1739130434782612</v>
      </c>
      <c r="F20">
        <f t="shared" si="1"/>
        <v>0.2175666097520523</v>
      </c>
      <c r="G20">
        <v>20</v>
      </c>
      <c r="H20">
        <f t="shared" si="2"/>
        <v>19</v>
      </c>
      <c r="I20">
        <f t="shared" si="3"/>
        <v>2.7181688125893298E-2</v>
      </c>
      <c r="J20">
        <f t="shared" si="4"/>
        <v>2</v>
      </c>
      <c r="K20">
        <v>20</v>
      </c>
      <c r="L20">
        <f t="shared" si="5"/>
        <v>19</v>
      </c>
      <c r="M20">
        <f t="shared" si="6"/>
        <v>2.7181688125893298E-2</v>
      </c>
      <c r="N20">
        <f t="shared" si="7"/>
        <v>2</v>
      </c>
      <c r="O20">
        <v>20</v>
      </c>
      <c r="P20">
        <f t="shared" si="8"/>
        <v>19</v>
      </c>
      <c r="Q20">
        <f t="shared" si="9"/>
        <v>1.5</v>
      </c>
      <c r="R20">
        <f t="shared" si="10"/>
        <v>1.5</v>
      </c>
      <c r="S20">
        <v>20</v>
      </c>
      <c r="T20">
        <f t="shared" si="11"/>
        <v>19</v>
      </c>
      <c r="U20">
        <f t="shared" si="12"/>
        <v>0.181985850688171</v>
      </c>
      <c r="V20">
        <f t="shared" si="13"/>
        <v>0.83629635456727502</v>
      </c>
      <c r="W20">
        <v>20</v>
      </c>
      <c r="X20">
        <f t="shared" si="14"/>
        <v>19</v>
      </c>
      <c r="Y20">
        <f t="shared" si="15"/>
        <v>1.1819858506881762</v>
      </c>
      <c r="Z20">
        <f t="shared" si="16"/>
        <v>0.83629635456727502</v>
      </c>
      <c r="AA20">
        <v>20</v>
      </c>
      <c r="AB20">
        <f t="shared" si="17"/>
        <v>19</v>
      </c>
      <c r="AC20">
        <f t="shared" si="18"/>
        <v>1.5</v>
      </c>
      <c r="AD20">
        <f t="shared" si="19"/>
        <v>0.5</v>
      </c>
    </row>
    <row r="21" spans="1:30" x14ac:dyDescent="0.35">
      <c r="A21" s="117">
        <v>0</v>
      </c>
      <c r="B21">
        <v>0</v>
      </c>
      <c r="C21">
        <v>21</v>
      </c>
      <c r="E21">
        <f t="shared" si="0"/>
        <v>-0.13043478260869601</v>
      </c>
      <c r="F21">
        <f t="shared" si="1"/>
        <v>0.22469382739994409</v>
      </c>
      <c r="G21">
        <v>21</v>
      </c>
      <c r="H21">
        <f t="shared" si="2"/>
        <v>20</v>
      </c>
      <c r="I21">
        <f t="shared" si="3"/>
        <v>2.8612303290413997E-2</v>
      </c>
      <c r="J21">
        <f t="shared" si="4"/>
        <v>1</v>
      </c>
      <c r="K21">
        <v>21</v>
      </c>
      <c r="L21">
        <f t="shared" si="5"/>
        <v>20</v>
      </c>
      <c r="M21">
        <f t="shared" si="6"/>
        <v>2.8612303290413997E-2</v>
      </c>
      <c r="N21">
        <f t="shared" si="7"/>
        <v>1</v>
      </c>
      <c r="O21">
        <v>21</v>
      </c>
      <c r="P21">
        <f t="shared" si="8"/>
        <v>20</v>
      </c>
      <c r="Q21">
        <f t="shared" si="9"/>
        <v>1.5</v>
      </c>
      <c r="R21">
        <f t="shared" si="10"/>
        <v>1.5</v>
      </c>
      <c r="S21">
        <v>21</v>
      </c>
      <c r="T21">
        <f t="shared" si="11"/>
        <v>20</v>
      </c>
      <c r="U21">
        <f t="shared" si="12"/>
        <v>0.18294807201740501</v>
      </c>
      <c r="V21">
        <f t="shared" si="13"/>
        <v>0.163703645432725</v>
      </c>
      <c r="W21">
        <v>21</v>
      </c>
      <c r="X21">
        <f t="shared" si="14"/>
        <v>20</v>
      </c>
      <c r="Y21">
        <f t="shared" si="15"/>
        <v>1.1829480720174101</v>
      </c>
      <c r="Z21">
        <f t="shared" si="16"/>
        <v>0.163703645432725</v>
      </c>
      <c r="AA21">
        <v>21</v>
      </c>
      <c r="AB21">
        <f t="shared" si="17"/>
        <v>20</v>
      </c>
      <c r="AC21">
        <f t="shared" si="18"/>
        <v>1.5</v>
      </c>
      <c r="AD21">
        <f t="shared" si="19"/>
        <v>0.5</v>
      </c>
    </row>
    <row r="22" spans="1:30" x14ac:dyDescent="0.35">
      <c r="A22" s="117">
        <v>0</v>
      </c>
      <c r="B22">
        <v>1</v>
      </c>
      <c r="C22">
        <v>22</v>
      </c>
      <c r="E22">
        <f t="shared" si="0"/>
        <v>-8.695652173913071E-2</v>
      </c>
      <c r="F22">
        <f t="shared" si="1"/>
        <v>0.23198529936472223</v>
      </c>
      <c r="G22">
        <v>22</v>
      </c>
      <c r="H22">
        <f t="shared" si="2"/>
        <v>21</v>
      </c>
      <c r="I22">
        <f t="shared" si="3"/>
        <v>3.0042918454934699E-2</v>
      </c>
      <c r="J22">
        <f t="shared" si="4"/>
        <v>2</v>
      </c>
      <c r="K22">
        <v>22</v>
      </c>
      <c r="L22">
        <f t="shared" si="5"/>
        <v>21</v>
      </c>
      <c r="M22">
        <f t="shared" si="6"/>
        <v>3.0042918454934699E-2</v>
      </c>
      <c r="N22">
        <f t="shared" si="7"/>
        <v>2</v>
      </c>
      <c r="O22">
        <v>22</v>
      </c>
      <c r="P22">
        <f t="shared" si="8"/>
        <v>21</v>
      </c>
      <c r="Q22">
        <f t="shared" si="9"/>
        <v>1.5</v>
      </c>
      <c r="R22">
        <f t="shared" si="10"/>
        <v>1.5</v>
      </c>
      <c r="S22">
        <v>22</v>
      </c>
      <c r="T22">
        <f t="shared" si="11"/>
        <v>21</v>
      </c>
      <c r="U22">
        <f t="shared" si="12"/>
        <v>0.183910293346639</v>
      </c>
      <c r="V22">
        <f t="shared" si="13"/>
        <v>0.83629635456727502</v>
      </c>
      <c r="W22">
        <v>22</v>
      </c>
      <c r="X22">
        <f t="shared" si="14"/>
        <v>21</v>
      </c>
      <c r="Y22">
        <f t="shared" si="15"/>
        <v>1.1839102933466441</v>
      </c>
      <c r="Z22">
        <f t="shared" si="16"/>
        <v>0.83629635456727502</v>
      </c>
      <c r="AA22">
        <v>22</v>
      </c>
      <c r="AB22">
        <f t="shared" si="17"/>
        <v>21</v>
      </c>
      <c r="AC22">
        <f t="shared" si="18"/>
        <v>1.5</v>
      </c>
      <c r="AD22">
        <f t="shared" si="19"/>
        <v>0.5</v>
      </c>
    </row>
    <row r="23" spans="1:30" x14ac:dyDescent="0.35">
      <c r="A23" s="117">
        <v>1</v>
      </c>
      <c r="B23">
        <v>0</v>
      </c>
      <c r="C23">
        <v>23</v>
      </c>
      <c r="E23">
        <f t="shared" si="0"/>
        <v>-4.3478260869565521E-2</v>
      </c>
      <c r="F23">
        <f t="shared" si="1"/>
        <v>0.23944031062690341</v>
      </c>
      <c r="G23">
        <v>23</v>
      </c>
      <c r="H23">
        <f t="shared" si="2"/>
        <v>22</v>
      </c>
      <c r="I23">
        <f t="shared" si="3"/>
        <v>3.1473533619455395E-2</v>
      </c>
      <c r="J23">
        <f t="shared" si="4"/>
        <v>1</v>
      </c>
      <c r="K23">
        <v>23</v>
      </c>
      <c r="L23">
        <f t="shared" si="5"/>
        <v>22</v>
      </c>
      <c r="M23">
        <f t="shared" si="6"/>
        <v>3.1473533619455395E-2</v>
      </c>
      <c r="N23">
        <f t="shared" si="7"/>
        <v>1</v>
      </c>
      <c r="O23">
        <v>23</v>
      </c>
      <c r="P23">
        <f t="shared" si="8"/>
        <v>22</v>
      </c>
      <c r="Q23">
        <f t="shared" si="9"/>
        <v>1.5</v>
      </c>
      <c r="R23">
        <f t="shared" si="10"/>
        <v>1.5</v>
      </c>
      <c r="S23">
        <v>23</v>
      </c>
      <c r="T23">
        <f t="shared" si="11"/>
        <v>22</v>
      </c>
      <c r="U23">
        <f t="shared" si="12"/>
        <v>0.18487251467587301</v>
      </c>
      <c r="V23">
        <f t="shared" si="13"/>
        <v>0.163703645432725</v>
      </c>
      <c r="W23">
        <v>23</v>
      </c>
      <c r="X23">
        <f t="shared" si="14"/>
        <v>22</v>
      </c>
      <c r="Y23">
        <f t="shared" si="15"/>
        <v>1.1848725146758781</v>
      </c>
      <c r="Z23">
        <f t="shared" si="16"/>
        <v>0.163703645432725</v>
      </c>
      <c r="AA23">
        <v>23</v>
      </c>
      <c r="AB23">
        <f t="shared" si="17"/>
        <v>22</v>
      </c>
      <c r="AC23">
        <f t="shared" si="18"/>
        <v>1.5</v>
      </c>
      <c r="AD23">
        <f t="shared" si="19"/>
        <v>0.5</v>
      </c>
    </row>
    <row r="24" spans="1:30" x14ac:dyDescent="0.35">
      <c r="A24" s="117">
        <v>0</v>
      </c>
      <c r="B24">
        <v>0</v>
      </c>
      <c r="C24">
        <v>24</v>
      </c>
      <c r="E24">
        <f t="shared" si="0"/>
        <v>0</v>
      </c>
      <c r="F24">
        <f t="shared" si="1"/>
        <v>0.24705782750793973</v>
      </c>
      <c r="G24">
        <v>24</v>
      </c>
      <c r="H24">
        <f t="shared" si="2"/>
        <v>23</v>
      </c>
      <c r="I24">
        <f t="shared" si="3"/>
        <v>3.29041487839761E-2</v>
      </c>
      <c r="J24">
        <f t="shared" si="4"/>
        <v>2</v>
      </c>
      <c r="K24">
        <v>24</v>
      </c>
      <c r="L24">
        <f t="shared" si="5"/>
        <v>23</v>
      </c>
      <c r="M24">
        <f t="shared" si="6"/>
        <v>3.29041487839761E-2</v>
      </c>
      <c r="N24">
        <f t="shared" si="7"/>
        <v>2</v>
      </c>
      <c r="O24">
        <v>24</v>
      </c>
      <c r="P24">
        <f t="shared" si="8"/>
        <v>23</v>
      </c>
      <c r="Q24">
        <f t="shared" si="9"/>
        <v>1.5</v>
      </c>
      <c r="R24">
        <f t="shared" si="10"/>
        <v>1.5</v>
      </c>
      <c r="S24">
        <v>24</v>
      </c>
      <c r="T24">
        <f t="shared" si="11"/>
        <v>23</v>
      </c>
      <c r="U24">
        <f t="shared" si="12"/>
        <v>0.185834736005107</v>
      </c>
      <c r="V24">
        <f t="shared" si="13"/>
        <v>0.83629635456727502</v>
      </c>
      <c r="W24">
        <v>24</v>
      </c>
      <c r="X24">
        <f t="shared" si="14"/>
        <v>23</v>
      </c>
      <c r="Y24">
        <f t="shared" si="15"/>
        <v>1.185834736005112</v>
      </c>
      <c r="Z24">
        <f t="shared" si="16"/>
        <v>0.83629635456727502</v>
      </c>
      <c r="AA24">
        <v>24</v>
      </c>
      <c r="AB24">
        <f t="shared" si="17"/>
        <v>23</v>
      </c>
      <c r="AC24">
        <f t="shared" si="18"/>
        <v>1.5</v>
      </c>
      <c r="AD24">
        <f t="shared" si="19"/>
        <v>0.5</v>
      </c>
    </row>
    <row r="25" spans="1:30" x14ac:dyDescent="0.35">
      <c r="A25" s="117">
        <v>1</v>
      </c>
      <c r="B25">
        <v>1</v>
      </c>
      <c r="C25">
        <v>25</v>
      </c>
      <c r="E25">
        <f t="shared" si="0"/>
        <v>4.3478260869564966E-2</v>
      </c>
      <c r="F25">
        <f t="shared" si="1"/>
        <v>0.25483648654112956</v>
      </c>
      <c r="G25">
        <v>25</v>
      </c>
      <c r="H25">
        <f t="shared" si="2"/>
        <v>24</v>
      </c>
      <c r="I25">
        <f t="shared" si="3"/>
        <v>3.4334763948496799E-2</v>
      </c>
      <c r="J25">
        <f t="shared" si="4"/>
        <v>1</v>
      </c>
      <c r="K25">
        <v>25</v>
      </c>
      <c r="L25">
        <f t="shared" si="5"/>
        <v>24</v>
      </c>
      <c r="M25">
        <f t="shared" si="6"/>
        <v>3.4334763948496799E-2</v>
      </c>
      <c r="N25">
        <f t="shared" si="7"/>
        <v>1</v>
      </c>
      <c r="O25">
        <v>25</v>
      </c>
      <c r="P25">
        <f t="shared" si="8"/>
        <v>24</v>
      </c>
      <c r="Q25">
        <f t="shared" si="9"/>
        <v>1.5</v>
      </c>
      <c r="R25">
        <f t="shared" si="10"/>
        <v>1.5</v>
      </c>
      <c r="S25">
        <v>25</v>
      </c>
      <c r="T25">
        <f t="shared" si="11"/>
        <v>24</v>
      </c>
      <c r="U25">
        <f t="shared" si="12"/>
        <v>0.18679695733434101</v>
      </c>
      <c r="V25">
        <f t="shared" si="13"/>
        <v>0.163703645432725</v>
      </c>
      <c r="W25">
        <v>25</v>
      </c>
      <c r="X25">
        <f t="shared" si="14"/>
        <v>24</v>
      </c>
      <c r="Y25">
        <f t="shared" si="15"/>
        <v>1.186796957334346</v>
      </c>
      <c r="Z25">
        <f t="shared" si="16"/>
        <v>0.163703645432725</v>
      </c>
      <c r="AA25">
        <v>25</v>
      </c>
      <c r="AB25">
        <f t="shared" si="17"/>
        <v>24</v>
      </c>
      <c r="AC25">
        <f t="shared" si="18"/>
        <v>1.5</v>
      </c>
      <c r="AD25">
        <f t="shared" si="19"/>
        <v>0.5</v>
      </c>
    </row>
    <row r="26" spans="1:30" x14ac:dyDescent="0.35">
      <c r="A26" s="117">
        <v>0</v>
      </c>
      <c r="B26">
        <v>1</v>
      </c>
      <c r="C26">
        <v>26</v>
      </c>
      <c r="E26">
        <f t="shared" si="0"/>
        <v>8.6956521739130155E-2</v>
      </c>
      <c r="F26">
        <f t="shared" si="1"/>
        <v>0.26277458430201917</v>
      </c>
      <c r="G26">
        <v>26</v>
      </c>
      <c r="H26">
        <f t="shared" si="2"/>
        <v>25</v>
      </c>
      <c r="I26">
        <f t="shared" si="3"/>
        <v>3.5765379113017498E-2</v>
      </c>
      <c r="J26">
        <f t="shared" si="4"/>
        <v>2</v>
      </c>
      <c r="K26">
        <v>26</v>
      </c>
      <c r="L26">
        <f t="shared" si="5"/>
        <v>25</v>
      </c>
      <c r="M26">
        <f t="shared" si="6"/>
        <v>3.5765379113017498E-2</v>
      </c>
      <c r="N26">
        <f t="shared" si="7"/>
        <v>2</v>
      </c>
      <c r="O26">
        <v>26</v>
      </c>
      <c r="P26">
        <f t="shared" si="8"/>
        <v>25</v>
      </c>
      <c r="Q26">
        <f t="shared" si="9"/>
        <v>1.5</v>
      </c>
      <c r="R26">
        <f t="shared" si="10"/>
        <v>1.5</v>
      </c>
      <c r="S26">
        <v>26</v>
      </c>
      <c r="T26">
        <f t="shared" si="11"/>
        <v>25</v>
      </c>
      <c r="U26">
        <f t="shared" si="12"/>
        <v>0.187759178663575</v>
      </c>
      <c r="V26">
        <f t="shared" si="13"/>
        <v>0.83629635456727502</v>
      </c>
      <c r="W26">
        <v>26</v>
      </c>
      <c r="X26">
        <f t="shared" si="14"/>
        <v>25</v>
      </c>
      <c r="Y26">
        <f t="shared" si="15"/>
        <v>1.1877591786635802</v>
      </c>
      <c r="Z26">
        <f t="shared" si="16"/>
        <v>0.83629635456727502</v>
      </c>
      <c r="AA26">
        <v>26</v>
      </c>
      <c r="AB26">
        <f t="shared" si="17"/>
        <v>25</v>
      </c>
      <c r="AC26">
        <f t="shared" si="18"/>
        <v>1.5</v>
      </c>
      <c r="AD26">
        <f t="shared" si="19"/>
        <v>0.5</v>
      </c>
    </row>
    <row r="27" spans="1:30" x14ac:dyDescent="0.35">
      <c r="A27" s="117">
        <v>0</v>
      </c>
      <c r="B27">
        <v>0</v>
      </c>
      <c r="C27">
        <v>27</v>
      </c>
      <c r="E27">
        <f t="shared" si="0"/>
        <v>0.13043478260869534</v>
      </c>
      <c r="F27">
        <f t="shared" si="1"/>
        <v>0.27087006832401611</v>
      </c>
      <c r="G27">
        <v>27</v>
      </c>
      <c r="H27">
        <f t="shared" si="2"/>
        <v>26</v>
      </c>
      <c r="I27">
        <f t="shared" si="3"/>
        <v>3.7195994277538197E-2</v>
      </c>
      <c r="J27">
        <f t="shared" si="4"/>
        <v>1</v>
      </c>
      <c r="K27">
        <v>27</v>
      </c>
      <c r="L27">
        <f t="shared" si="5"/>
        <v>26</v>
      </c>
      <c r="M27">
        <f t="shared" si="6"/>
        <v>3.7195994277538197E-2</v>
      </c>
      <c r="N27">
        <f t="shared" si="7"/>
        <v>1</v>
      </c>
      <c r="O27">
        <v>27</v>
      </c>
      <c r="P27">
        <f t="shared" si="8"/>
        <v>26</v>
      </c>
      <c r="Q27">
        <f t="shared" si="9"/>
        <v>1.5</v>
      </c>
      <c r="R27">
        <f t="shared" si="10"/>
        <v>1.5</v>
      </c>
      <c r="S27">
        <v>27</v>
      </c>
      <c r="T27">
        <f t="shared" si="11"/>
        <v>26</v>
      </c>
      <c r="U27">
        <f t="shared" si="12"/>
        <v>0.18872139999280901</v>
      </c>
      <c r="V27">
        <f t="shared" si="13"/>
        <v>0.163703645432725</v>
      </c>
      <c r="W27">
        <v>27</v>
      </c>
      <c r="X27">
        <f t="shared" si="14"/>
        <v>26</v>
      </c>
      <c r="Y27">
        <f t="shared" si="15"/>
        <v>1.1887213999928141</v>
      </c>
      <c r="Z27">
        <f t="shared" si="16"/>
        <v>0.163703645432725</v>
      </c>
      <c r="AA27">
        <v>27</v>
      </c>
      <c r="AB27">
        <f t="shared" si="17"/>
        <v>26</v>
      </c>
      <c r="AC27">
        <f t="shared" si="18"/>
        <v>1.5</v>
      </c>
      <c r="AD27">
        <f t="shared" si="19"/>
        <v>0.5</v>
      </c>
    </row>
    <row r="28" spans="1:30" x14ac:dyDescent="0.35">
      <c r="A28" s="117">
        <v>0</v>
      </c>
      <c r="B28">
        <v>1</v>
      </c>
      <c r="C28">
        <v>28</v>
      </c>
      <c r="E28">
        <f t="shared" si="0"/>
        <v>0.17391304347826053</v>
      </c>
      <c r="F28">
        <f t="shared" si="1"/>
        <v>0.27912052922389091</v>
      </c>
      <c r="G28">
        <v>28</v>
      </c>
      <c r="H28">
        <f t="shared" si="2"/>
        <v>27</v>
      </c>
      <c r="I28">
        <f t="shared" si="3"/>
        <v>3.8626609442058896E-2</v>
      </c>
      <c r="J28">
        <f t="shared" si="4"/>
        <v>2</v>
      </c>
      <c r="K28">
        <v>28</v>
      </c>
      <c r="L28">
        <f t="shared" si="5"/>
        <v>27</v>
      </c>
      <c r="M28">
        <f t="shared" si="6"/>
        <v>3.8626609442058896E-2</v>
      </c>
      <c r="N28">
        <f t="shared" si="7"/>
        <v>2</v>
      </c>
      <c r="O28">
        <v>28</v>
      </c>
      <c r="P28">
        <f t="shared" si="8"/>
        <v>27</v>
      </c>
      <c r="Q28">
        <f t="shared" si="9"/>
        <v>1.5</v>
      </c>
      <c r="R28">
        <f t="shared" si="10"/>
        <v>1.5</v>
      </c>
      <c r="S28">
        <v>28</v>
      </c>
      <c r="T28">
        <f t="shared" si="11"/>
        <v>27</v>
      </c>
      <c r="U28">
        <f t="shared" si="12"/>
        <v>0.189683621322043</v>
      </c>
      <c r="V28">
        <f t="shared" si="13"/>
        <v>0.83629635456727502</v>
      </c>
      <c r="W28">
        <v>28</v>
      </c>
      <c r="X28">
        <f t="shared" si="14"/>
        <v>27</v>
      </c>
      <c r="Y28">
        <f t="shared" si="15"/>
        <v>1.1896836213220481</v>
      </c>
      <c r="Z28">
        <f t="shared" si="16"/>
        <v>0.83629635456727502</v>
      </c>
      <c r="AA28">
        <v>28</v>
      </c>
      <c r="AB28">
        <f t="shared" si="17"/>
        <v>27</v>
      </c>
      <c r="AC28">
        <f t="shared" si="18"/>
        <v>1.5</v>
      </c>
      <c r="AD28">
        <f t="shared" si="19"/>
        <v>0.5</v>
      </c>
    </row>
    <row r="29" spans="1:30" x14ac:dyDescent="0.35">
      <c r="A29" s="117">
        <v>1</v>
      </c>
      <c r="B29">
        <v>1</v>
      </c>
      <c r="C29">
        <v>29</v>
      </c>
      <c r="E29">
        <f t="shared" si="0"/>
        <v>0.21739130434782572</v>
      </c>
      <c r="F29">
        <f t="shared" si="1"/>
        <v>0.28752319415928479</v>
      </c>
      <c r="G29">
        <v>29</v>
      </c>
      <c r="H29">
        <f t="shared" si="2"/>
        <v>28</v>
      </c>
      <c r="I29">
        <f t="shared" si="3"/>
        <v>4.0057224606579594E-2</v>
      </c>
      <c r="J29">
        <f t="shared" si="4"/>
        <v>1</v>
      </c>
      <c r="K29">
        <v>29</v>
      </c>
      <c r="L29">
        <f t="shared" si="5"/>
        <v>28</v>
      </c>
      <c r="M29">
        <f t="shared" si="6"/>
        <v>4.0057224606579594E-2</v>
      </c>
      <c r="N29">
        <f t="shared" si="7"/>
        <v>1</v>
      </c>
      <c r="O29">
        <v>29</v>
      </c>
      <c r="P29">
        <f t="shared" si="8"/>
        <v>28</v>
      </c>
      <c r="Q29">
        <f t="shared" si="9"/>
        <v>1.5</v>
      </c>
      <c r="R29">
        <f t="shared" si="10"/>
        <v>1.5</v>
      </c>
      <c r="S29">
        <v>29</v>
      </c>
      <c r="T29">
        <f t="shared" si="11"/>
        <v>28</v>
      </c>
      <c r="U29">
        <f t="shared" si="12"/>
        <v>0.19064584265127699</v>
      </c>
      <c r="V29">
        <f t="shared" si="13"/>
        <v>0.163703645432725</v>
      </c>
      <c r="W29">
        <v>29</v>
      </c>
      <c r="X29">
        <f t="shared" si="14"/>
        <v>28</v>
      </c>
      <c r="Y29">
        <f t="shared" si="15"/>
        <v>1.190645842651282</v>
      </c>
      <c r="Z29">
        <f t="shared" si="16"/>
        <v>0.163703645432725</v>
      </c>
      <c r="AA29">
        <v>29</v>
      </c>
      <c r="AB29">
        <f t="shared" si="17"/>
        <v>28</v>
      </c>
      <c r="AC29">
        <f t="shared" si="18"/>
        <v>1.5</v>
      </c>
      <c r="AD29">
        <f t="shared" si="19"/>
        <v>0.5</v>
      </c>
    </row>
    <row r="30" spans="1:30" x14ac:dyDescent="0.35">
      <c r="A30" s="117">
        <v>0</v>
      </c>
      <c r="B30">
        <v>1</v>
      </c>
      <c r="C30">
        <v>30</v>
      </c>
      <c r="E30">
        <f t="shared" si="0"/>
        <v>0.26086956521739091</v>
      </c>
      <c r="F30">
        <f t="shared" si="1"/>
        <v>0.29607492173617145</v>
      </c>
      <c r="G30">
        <v>30</v>
      </c>
      <c r="H30">
        <f t="shared" si="2"/>
        <v>29</v>
      </c>
      <c r="I30">
        <f t="shared" si="3"/>
        <v>4.14878397711003E-2</v>
      </c>
      <c r="J30">
        <f t="shared" si="4"/>
        <v>2</v>
      </c>
      <c r="K30">
        <v>30</v>
      </c>
      <c r="L30">
        <f t="shared" si="5"/>
        <v>29</v>
      </c>
      <c r="M30">
        <f t="shared" si="6"/>
        <v>4.14878397711003E-2</v>
      </c>
      <c r="N30">
        <f t="shared" si="7"/>
        <v>2</v>
      </c>
      <c r="O30">
        <v>30</v>
      </c>
      <c r="P30">
        <f t="shared" si="8"/>
        <v>29</v>
      </c>
      <c r="Q30">
        <f t="shared" si="9"/>
        <v>1.5</v>
      </c>
      <c r="R30">
        <f t="shared" si="10"/>
        <v>1.5</v>
      </c>
      <c r="S30">
        <v>30</v>
      </c>
      <c r="T30">
        <f t="shared" si="11"/>
        <v>29</v>
      </c>
      <c r="U30">
        <f t="shared" si="12"/>
        <v>0.191608063980511</v>
      </c>
      <c r="V30">
        <f t="shared" si="13"/>
        <v>0.83629635456727502</v>
      </c>
      <c r="W30">
        <v>30</v>
      </c>
      <c r="X30">
        <f t="shared" si="14"/>
        <v>29</v>
      </c>
      <c r="Y30">
        <f t="shared" si="15"/>
        <v>1.191608063980516</v>
      </c>
      <c r="Z30">
        <f t="shared" si="16"/>
        <v>0.83629635456727502</v>
      </c>
      <c r="AA30">
        <v>30</v>
      </c>
      <c r="AB30">
        <f t="shared" si="17"/>
        <v>29</v>
      </c>
      <c r="AC30">
        <f t="shared" si="18"/>
        <v>1.5</v>
      </c>
      <c r="AD30">
        <f t="shared" si="19"/>
        <v>0.5</v>
      </c>
    </row>
    <row r="31" spans="1:30" x14ac:dyDescent="0.35">
      <c r="A31" s="117">
        <v>0</v>
      </c>
      <c r="B31">
        <v>0</v>
      </c>
      <c r="C31">
        <v>31</v>
      </c>
      <c r="E31">
        <f t="shared" si="0"/>
        <v>0.3043478260869561</v>
      </c>
      <c r="F31">
        <f t="shared" si="1"/>
        <v>0.30477219847837761</v>
      </c>
      <c r="G31">
        <v>31</v>
      </c>
      <c r="H31">
        <f t="shared" si="2"/>
        <v>30</v>
      </c>
      <c r="I31">
        <f t="shared" si="3"/>
        <v>4.2918454935620999E-2</v>
      </c>
      <c r="J31">
        <f t="shared" si="4"/>
        <v>1</v>
      </c>
      <c r="K31">
        <v>31</v>
      </c>
      <c r="L31">
        <f t="shared" si="5"/>
        <v>30</v>
      </c>
      <c r="M31">
        <f t="shared" si="6"/>
        <v>4.2918454935620999E-2</v>
      </c>
      <c r="N31">
        <f t="shared" si="7"/>
        <v>1</v>
      </c>
      <c r="O31">
        <v>31</v>
      </c>
      <c r="P31">
        <f t="shared" si="8"/>
        <v>30</v>
      </c>
      <c r="Q31">
        <f t="shared" si="9"/>
        <v>1.5</v>
      </c>
      <c r="R31">
        <f t="shared" si="10"/>
        <v>1.5</v>
      </c>
      <c r="S31">
        <v>31</v>
      </c>
      <c r="T31">
        <f t="shared" si="11"/>
        <v>30</v>
      </c>
      <c r="U31">
        <f t="shared" si="12"/>
        <v>0.19257028530974502</v>
      </c>
      <c r="V31">
        <f t="shared" si="13"/>
        <v>0.163703645432725</v>
      </c>
      <c r="W31">
        <v>31</v>
      </c>
      <c r="X31">
        <f t="shared" si="14"/>
        <v>30</v>
      </c>
      <c r="Y31">
        <f t="shared" si="15"/>
        <v>1.1925702853097502</v>
      </c>
      <c r="Z31">
        <f t="shared" si="16"/>
        <v>0.163703645432725</v>
      </c>
      <c r="AA31">
        <v>31</v>
      </c>
      <c r="AB31">
        <f t="shared" si="17"/>
        <v>30</v>
      </c>
      <c r="AC31">
        <f t="shared" si="18"/>
        <v>1.5</v>
      </c>
      <c r="AD31">
        <f t="shared" si="19"/>
        <v>0.5</v>
      </c>
    </row>
    <row r="32" spans="1:30" x14ac:dyDescent="0.35">
      <c r="A32" s="117">
        <v>0</v>
      </c>
      <c r="B32">
        <v>0</v>
      </c>
      <c r="C32">
        <v>32</v>
      </c>
      <c r="E32">
        <f t="shared" si="0"/>
        <v>0.34782608695652129</v>
      </c>
      <c r="F32">
        <f t="shared" si="1"/>
        <v>0.31361113696370008</v>
      </c>
      <c r="G32">
        <v>32</v>
      </c>
      <c r="H32">
        <f t="shared" si="2"/>
        <v>31</v>
      </c>
      <c r="I32">
        <f t="shared" si="3"/>
        <v>4.4349070100141698E-2</v>
      </c>
      <c r="J32">
        <f t="shared" si="4"/>
        <v>2</v>
      </c>
      <c r="K32">
        <v>32</v>
      </c>
      <c r="L32">
        <f t="shared" si="5"/>
        <v>31</v>
      </c>
      <c r="M32">
        <f t="shared" si="6"/>
        <v>4.4349070100141698E-2</v>
      </c>
      <c r="N32">
        <f t="shared" si="7"/>
        <v>2</v>
      </c>
      <c r="O32">
        <v>32</v>
      </c>
      <c r="P32">
        <f t="shared" si="8"/>
        <v>31</v>
      </c>
      <c r="Q32">
        <f t="shared" si="9"/>
        <v>1.5</v>
      </c>
      <c r="R32">
        <f t="shared" si="10"/>
        <v>1.5</v>
      </c>
      <c r="S32">
        <v>32</v>
      </c>
      <c r="T32">
        <f t="shared" si="11"/>
        <v>31</v>
      </c>
      <c r="U32">
        <f t="shared" si="12"/>
        <v>0.193532506638979</v>
      </c>
      <c r="V32">
        <f t="shared" si="13"/>
        <v>0.83629635456727502</v>
      </c>
      <c r="W32">
        <v>32</v>
      </c>
      <c r="X32">
        <f t="shared" si="14"/>
        <v>31</v>
      </c>
      <c r="Y32">
        <f t="shared" si="15"/>
        <v>1.1935325066389841</v>
      </c>
      <c r="Z32">
        <f t="shared" si="16"/>
        <v>0.83629635456727502</v>
      </c>
      <c r="AA32">
        <v>32</v>
      </c>
      <c r="AB32">
        <f t="shared" si="17"/>
        <v>31</v>
      </c>
      <c r="AC32">
        <f t="shared" si="18"/>
        <v>1.5</v>
      </c>
      <c r="AD32">
        <f t="shared" si="19"/>
        <v>0.5</v>
      </c>
    </row>
    <row r="33" spans="1:30" x14ac:dyDescent="0.35">
      <c r="A33" s="117">
        <v>1</v>
      </c>
      <c r="B33">
        <v>1</v>
      </c>
      <c r="C33">
        <v>33</v>
      </c>
      <c r="E33">
        <f t="shared" ref="E33:E64" si="20">-1+(C33-1)*0.0434782608695652</f>
        <v>0.39130434782608647</v>
      </c>
      <c r="F33">
        <f t="shared" ref="F33:F64" si="21">1/(1+EXP(-(-1.114366+0.951842*E33)))</f>
        <v>0.32258747572185448</v>
      </c>
      <c r="G33">
        <v>33</v>
      </c>
      <c r="H33">
        <f t="shared" si="2"/>
        <v>32</v>
      </c>
      <c r="I33">
        <f t="shared" si="3"/>
        <v>4.5779685264662397E-2</v>
      </c>
      <c r="J33">
        <f t="shared" si="4"/>
        <v>1</v>
      </c>
      <c r="K33">
        <v>33</v>
      </c>
      <c r="L33">
        <f t="shared" si="5"/>
        <v>32</v>
      </c>
      <c r="M33">
        <f t="shared" si="6"/>
        <v>4.5779685264662397E-2</v>
      </c>
      <c r="N33">
        <f t="shared" si="7"/>
        <v>1</v>
      </c>
      <c r="O33">
        <v>33</v>
      </c>
      <c r="P33">
        <f t="shared" si="8"/>
        <v>32</v>
      </c>
      <c r="Q33">
        <f t="shared" si="9"/>
        <v>1.5</v>
      </c>
      <c r="R33">
        <f t="shared" si="10"/>
        <v>1.5</v>
      </c>
      <c r="S33">
        <v>33</v>
      </c>
      <c r="T33">
        <f t="shared" si="11"/>
        <v>32</v>
      </c>
      <c r="U33">
        <f t="shared" si="12"/>
        <v>0.19449472796821299</v>
      </c>
      <c r="V33">
        <f t="shared" si="13"/>
        <v>0.163703645432725</v>
      </c>
      <c r="W33">
        <v>33</v>
      </c>
      <c r="X33">
        <f t="shared" si="14"/>
        <v>32</v>
      </c>
      <c r="Y33">
        <f t="shared" si="15"/>
        <v>1.1944947279682181</v>
      </c>
      <c r="Z33">
        <f t="shared" si="16"/>
        <v>0.163703645432725</v>
      </c>
      <c r="AA33">
        <v>33</v>
      </c>
      <c r="AB33">
        <f t="shared" si="17"/>
        <v>32</v>
      </c>
      <c r="AC33">
        <f t="shared" si="18"/>
        <v>1.5</v>
      </c>
      <c r="AD33">
        <f t="shared" si="19"/>
        <v>0.5</v>
      </c>
    </row>
    <row r="34" spans="1:30" x14ac:dyDescent="0.35">
      <c r="A34" s="117">
        <v>1</v>
      </c>
      <c r="B34">
        <v>1</v>
      </c>
      <c r="C34">
        <v>34</v>
      </c>
      <c r="E34">
        <f t="shared" si="20"/>
        <v>0.43478260869565166</v>
      </c>
      <c r="F34">
        <f t="shared" si="21"/>
        <v>0.33169658097845489</v>
      </c>
      <c r="G34">
        <v>34</v>
      </c>
      <c r="H34">
        <f t="shared" si="2"/>
        <v>33</v>
      </c>
      <c r="I34">
        <f t="shared" si="3"/>
        <v>4.7210300429183095E-2</v>
      </c>
      <c r="J34">
        <f t="shared" si="4"/>
        <v>2</v>
      </c>
      <c r="K34">
        <v>34</v>
      </c>
      <c r="L34">
        <f t="shared" si="5"/>
        <v>33</v>
      </c>
      <c r="M34">
        <f t="shared" si="6"/>
        <v>4.7210300429183095E-2</v>
      </c>
      <c r="N34">
        <f t="shared" si="7"/>
        <v>2</v>
      </c>
      <c r="O34">
        <v>34</v>
      </c>
      <c r="P34">
        <f t="shared" si="8"/>
        <v>33</v>
      </c>
      <c r="Q34">
        <f t="shared" si="9"/>
        <v>1.5</v>
      </c>
      <c r="R34">
        <f t="shared" si="10"/>
        <v>1.5</v>
      </c>
      <c r="S34">
        <v>34</v>
      </c>
      <c r="T34">
        <f t="shared" si="11"/>
        <v>33</v>
      </c>
      <c r="U34">
        <f t="shared" si="12"/>
        <v>0.195456949297447</v>
      </c>
      <c r="V34">
        <f t="shared" si="13"/>
        <v>0.83629635456727502</v>
      </c>
      <c r="W34">
        <v>34</v>
      </c>
      <c r="X34">
        <f t="shared" si="14"/>
        <v>33</v>
      </c>
      <c r="Y34">
        <f t="shared" si="15"/>
        <v>1.1954569492974521</v>
      </c>
      <c r="Z34">
        <f t="shared" si="16"/>
        <v>0.83629635456727502</v>
      </c>
      <c r="AA34">
        <v>34</v>
      </c>
      <c r="AB34">
        <f t="shared" si="17"/>
        <v>33</v>
      </c>
      <c r="AC34">
        <f t="shared" si="18"/>
        <v>1.5</v>
      </c>
      <c r="AD34">
        <f t="shared" si="19"/>
        <v>0.5</v>
      </c>
    </row>
    <row r="35" spans="1:30" x14ac:dyDescent="0.35">
      <c r="A35" s="117">
        <v>1</v>
      </c>
      <c r="B35">
        <v>0</v>
      </c>
      <c r="C35">
        <v>35</v>
      </c>
      <c r="E35">
        <f t="shared" si="20"/>
        <v>0.47826086956521685</v>
      </c>
      <c r="F35">
        <f t="shared" si="21"/>
        <v>0.34093345031651323</v>
      </c>
      <c r="G35">
        <v>35</v>
      </c>
      <c r="H35">
        <f t="shared" si="2"/>
        <v>34</v>
      </c>
      <c r="I35">
        <f t="shared" si="3"/>
        <v>4.8640915593703794E-2</v>
      </c>
      <c r="J35">
        <f t="shared" si="4"/>
        <v>1</v>
      </c>
      <c r="K35">
        <v>35</v>
      </c>
      <c r="L35">
        <f t="shared" si="5"/>
        <v>34</v>
      </c>
      <c r="M35">
        <f t="shared" si="6"/>
        <v>4.8640915593703794E-2</v>
      </c>
      <c r="N35">
        <f t="shared" si="7"/>
        <v>1</v>
      </c>
      <c r="O35">
        <v>35</v>
      </c>
      <c r="P35">
        <f t="shared" si="8"/>
        <v>34</v>
      </c>
      <c r="Q35">
        <f t="shared" si="9"/>
        <v>1.5</v>
      </c>
      <c r="R35">
        <f t="shared" si="10"/>
        <v>1.5</v>
      </c>
      <c r="S35">
        <v>35</v>
      </c>
      <c r="T35">
        <f t="shared" si="11"/>
        <v>34</v>
      </c>
      <c r="U35">
        <f t="shared" si="12"/>
        <v>0.19641917062668102</v>
      </c>
      <c r="V35">
        <f t="shared" si="13"/>
        <v>0.163703645432725</v>
      </c>
      <c r="W35">
        <v>35</v>
      </c>
      <c r="X35">
        <f t="shared" si="14"/>
        <v>34</v>
      </c>
      <c r="Y35">
        <f t="shared" si="15"/>
        <v>1.196419170626686</v>
      </c>
      <c r="Z35">
        <f t="shared" si="16"/>
        <v>0.163703645432725</v>
      </c>
      <c r="AA35">
        <v>35</v>
      </c>
      <c r="AB35">
        <f t="shared" si="17"/>
        <v>34</v>
      </c>
      <c r="AC35">
        <f t="shared" si="18"/>
        <v>1.5</v>
      </c>
      <c r="AD35">
        <f t="shared" si="19"/>
        <v>0.5</v>
      </c>
    </row>
    <row r="36" spans="1:30" x14ac:dyDescent="0.35">
      <c r="A36" s="117">
        <v>0</v>
      </c>
      <c r="B36">
        <v>0</v>
      </c>
      <c r="C36">
        <v>36</v>
      </c>
      <c r="E36">
        <f t="shared" si="20"/>
        <v>0.52173913043478204</v>
      </c>
      <c r="F36">
        <f t="shared" si="21"/>
        <v>0.3502927183126277</v>
      </c>
      <c r="G36">
        <v>36</v>
      </c>
      <c r="H36">
        <f t="shared" si="2"/>
        <v>35</v>
      </c>
      <c r="I36">
        <f t="shared" si="3"/>
        <v>5.0071530758224493E-2</v>
      </c>
      <c r="J36">
        <f t="shared" si="4"/>
        <v>2</v>
      </c>
      <c r="K36">
        <v>36</v>
      </c>
      <c r="L36">
        <f t="shared" si="5"/>
        <v>35</v>
      </c>
      <c r="M36">
        <f t="shared" si="6"/>
        <v>5.0071530758224493E-2</v>
      </c>
      <c r="N36">
        <f t="shared" si="7"/>
        <v>2</v>
      </c>
      <c r="O36">
        <v>36</v>
      </c>
      <c r="P36">
        <f t="shared" si="8"/>
        <v>35</v>
      </c>
      <c r="Q36">
        <f t="shared" si="9"/>
        <v>1.5</v>
      </c>
      <c r="R36">
        <f t="shared" si="10"/>
        <v>1.5</v>
      </c>
      <c r="S36">
        <v>36</v>
      </c>
      <c r="T36">
        <f t="shared" si="11"/>
        <v>35</v>
      </c>
      <c r="U36">
        <f t="shared" si="12"/>
        <v>0.197381391955915</v>
      </c>
      <c r="V36">
        <f t="shared" si="13"/>
        <v>0.83629635456727502</v>
      </c>
      <c r="W36">
        <v>36</v>
      </c>
      <c r="X36">
        <f t="shared" si="14"/>
        <v>35</v>
      </c>
      <c r="Y36">
        <f t="shared" si="15"/>
        <v>1.1973813919559202</v>
      </c>
      <c r="Z36">
        <f t="shared" si="16"/>
        <v>0.83629635456727502</v>
      </c>
      <c r="AA36">
        <v>36</v>
      </c>
      <c r="AB36">
        <f t="shared" si="17"/>
        <v>35</v>
      </c>
      <c r="AC36">
        <f t="shared" si="18"/>
        <v>1.5</v>
      </c>
      <c r="AD36">
        <f t="shared" si="19"/>
        <v>0.5</v>
      </c>
    </row>
    <row r="37" spans="1:30" x14ac:dyDescent="0.35">
      <c r="A37" s="117">
        <v>0</v>
      </c>
      <c r="B37">
        <v>1</v>
      </c>
      <c r="C37">
        <v>37</v>
      </c>
      <c r="E37">
        <f t="shared" si="20"/>
        <v>0.56521739130434723</v>
      </c>
      <c r="F37">
        <f t="shared" si="21"/>
        <v>0.3597686641892241</v>
      </c>
      <c r="G37">
        <v>37</v>
      </c>
      <c r="H37">
        <f t="shared" si="2"/>
        <v>36</v>
      </c>
      <c r="I37">
        <f t="shared" si="3"/>
        <v>5.1502145922745199E-2</v>
      </c>
      <c r="J37">
        <f t="shared" si="4"/>
        <v>1</v>
      </c>
      <c r="K37">
        <v>37</v>
      </c>
      <c r="L37">
        <f t="shared" si="5"/>
        <v>36</v>
      </c>
      <c r="M37">
        <f t="shared" si="6"/>
        <v>5.1502145922745199E-2</v>
      </c>
      <c r="N37">
        <f t="shared" si="7"/>
        <v>1</v>
      </c>
      <c r="O37">
        <v>37</v>
      </c>
      <c r="P37">
        <f t="shared" si="8"/>
        <v>36</v>
      </c>
      <c r="Q37">
        <f t="shared" si="9"/>
        <v>1.5</v>
      </c>
      <c r="R37">
        <f t="shared" si="10"/>
        <v>1.5</v>
      </c>
      <c r="S37">
        <v>37</v>
      </c>
      <c r="T37">
        <f t="shared" si="11"/>
        <v>36</v>
      </c>
      <c r="U37">
        <f t="shared" si="12"/>
        <v>0.19834361328514899</v>
      </c>
      <c r="V37">
        <f t="shared" si="13"/>
        <v>0.163703645432725</v>
      </c>
      <c r="W37">
        <v>37</v>
      </c>
      <c r="X37">
        <f t="shared" si="14"/>
        <v>36</v>
      </c>
      <c r="Y37">
        <f t="shared" si="15"/>
        <v>1.1983436132851542</v>
      </c>
      <c r="Z37">
        <f t="shared" si="16"/>
        <v>0.163703645432725</v>
      </c>
      <c r="AA37">
        <v>37</v>
      </c>
      <c r="AB37">
        <f t="shared" si="17"/>
        <v>36</v>
      </c>
      <c r="AC37">
        <f t="shared" si="18"/>
        <v>1.5</v>
      </c>
      <c r="AD37">
        <f t="shared" si="19"/>
        <v>0.5</v>
      </c>
    </row>
    <row r="38" spans="1:30" x14ac:dyDescent="0.35">
      <c r="A38" s="117">
        <v>0</v>
      </c>
      <c r="B38">
        <v>0</v>
      </c>
      <c r="C38">
        <v>38</v>
      </c>
      <c r="E38">
        <f t="shared" si="20"/>
        <v>0.60869565217391242</v>
      </c>
      <c r="F38">
        <f t="shared" si="21"/>
        <v>0.36935522150707112</v>
      </c>
      <c r="G38">
        <v>38</v>
      </c>
      <c r="H38">
        <f t="shared" si="2"/>
        <v>37</v>
      </c>
      <c r="I38">
        <f t="shared" si="3"/>
        <v>5.2932761087265898E-2</v>
      </c>
      <c r="J38">
        <f t="shared" si="4"/>
        <v>2</v>
      </c>
      <c r="K38">
        <v>38</v>
      </c>
      <c r="L38">
        <f t="shared" si="5"/>
        <v>37</v>
      </c>
      <c r="M38">
        <f t="shared" si="6"/>
        <v>5.2932761087265898E-2</v>
      </c>
      <c r="N38">
        <f t="shared" si="7"/>
        <v>2</v>
      </c>
      <c r="O38">
        <v>38</v>
      </c>
      <c r="P38">
        <f t="shared" si="8"/>
        <v>37</v>
      </c>
      <c r="Q38">
        <f t="shared" si="9"/>
        <v>1.5</v>
      </c>
      <c r="R38">
        <f t="shared" si="10"/>
        <v>1.5</v>
      </c>
      <c r="S38">
        <v>38</v>
      </c>
      <c r="T38">
        <f t="shared" si="11"/>
        <v>37</v>
      </c>
      <c r="U38">
        <f t="shared" si="12"/>
        <v>0.199305834614383</v>
      </c>
      <c r="V38">
        <f t="shared" si="13"/>
        <v>0.83629635456727502</v>
      </c>
      <c r="W38">
        <v>38</v>
      </c>
      <c r="X38">
        <f t="shared" si="14"/>
        <v>37</v>
      </c>
      <c r="Y38">
        <f t="shared" si="15"/>
        <v>1.1993058346143881</v>
      </c>
      <c r="Z38">
        <f t="shared" si="16"/>
        <v>0.83629635456727502</v>
      </c>
      <c r="AA38">
        <v>38</v>
      </c>
      <c r="AB38">
        <f t="shared" si="17"/>
        <v>37</v>
      </c>
      <c r="AC38">
        <f t="shared" si="18"/>
        <v>1.5</v>
      </c>
      <c r="AD38">
        <f t="shared" si="19"/>
        <v>0.5</v>
      </c>
    </row>
    <row r="39" spans="1:30" x14ac:dyDescent="0.35">
      <c r="A39" s="117">
        <v>1</v>
      </c>
      <c r="B39">
        <v>0</v>
      </c>
      <c r="C39">
        <v>39</v>
      </c>
      <c r="E39">
        <f t="shared" si="20"/>
        <v>0.6521739130434776</v>
      </c>
      <c r="F39">
        <f t="shared" si="21"/>
        <v>0.37904598990399019</v>
      </c>
      <c r="G39">
        <v>39</v>
      </c>
      <c r="H39">
        <f t="shared" si="2"/>
        <v>38</v>
      </c>
      <c r="I39">
        <f t="shared" si="3"/>
        <v>5.4363376251786596E-2</v>
      </c>
      <c r="J39">
        <f t="shared" si="4"/>
        <v>1</v>
      </c>
      <c r="K39">
        <v>39</v>
      </c>
      <c r="L39">
        <f t="shared" si="5"/>
        <v>38</v>
      </c>
      <c r="M39">
        <f t="shared" si="6"/>
        <v>5.4363376251786596E-2</v>
      </c>
      <c r="N39">
        <f t="shared" si="7"/>
        <v>1</v>
      </c>
      <c r="O39">
        <v>39</v>
      </c>
      <c r="P39">
        <f t="shared" si="8"/>
        <v>38</v>
      </c>
      <c r="Q39">
        <f t="shared" si="9"/>
        <v>1.5</v>
      </c>
      <c r="R39">
        <f t="shared" si="10"/>
        <v>1.5</v>
      </c>
      <c r="S39">
        <v>39</v>
      </c>
      <c r="T39">
        <f t="shared" si="11"/>
        <v>38</v>
      </c>
      <c r="U39">
        <f t="shared" si="12"/>
        <v>0.20026805594361702</v>
      </c>
      <c r="V39">
        <f t="shared" si="13"/>
        <v>0.163703645432725</v>
      </c>
      <c r="W39">
        <v>39</v>
      </c>
      <c r="X39">
        <f t="shared" si="14"/>
        <v>38</v>
      </c>
      <c r="Y39">
        <f t="shared" si="15"/>
        <v>1.2002680559436221</v>
      </c>
      <c r="Z39">
        <f t="shared" si="16"/>
        <v>0.163703645432725</v>
      </c>
      <c r="AA39">
        <v>39</v>
      </c>
      <c r="AB39">
        <f t="shared" si="17"/>
        <v>38</v>
      </c>
      <c r="AC39">
        <f t="shared" si="18"/>
        <v>1.5</v>
      </c>
      <c r="AD39">
        <f t="shared" si="19"/>
        <v>0.5</v>
      </c>
    </row>
    <row r="40" spans="1:30" x14ac:dyDescent="0.35">
      <c r="A40" s="117">
        <v>0</v>
      </c>
      <c r="B40">
        <v>0</v>
      </c>
      <c r="C40">
        <v>40</v>
      </c>
      <c r="E40">
        <f t="shared" si="20"/>
        <v>0.69565217391304279</v>
      </c>
      <c r="F40">
        <f t="shared" si="21"/>
        <v>0.3888342488664468</v>
      </c>
      <c r="G40">
        <v>40</v>
      </c>
      <c r="H40">
        <f t="shared" si="2"/>
        <v>39</v>
      </c>
      <c r="I40">
        <f t="shared" si="3"/>
        <v>5.5793991416307295E-2</v>
      </c>
      <c r="J40">
        <f t="shared" si="4"/>
        <v>2</v>
      </c>
      <c r="K40">
        <v>40</v>
      </c>
      <c r="L40">
        <f t="shared" si="5"/>
        <v>39</v>
      </c>
      <c r="M40">
        <f t="shared" si="6"/>
        <v>5.5793991416307295E-2</v>
      </c>
      <c r="N40">
        <f t="shared" si="7"/>
        <v>2</v>
      </c>
      <c r="O40">
        <v>40</v>
      </c>
      <c r="P40">
        <f t="shared" si="8"/>
        <v>39</v>
      </c>
      <c r="Q40">
        <f t="shared" si="9"/>
        <v>1.5</v>
      </c>
      <c r="R40">
        <f t="shared" si="10"/>
        <v>1.5</v>
      </c>
      <c r="S40">
        <v>40</v>
      </c>
      <c r="T40">
        <f t="shared" si="11"/>
        <v>39</v>
      </c>
      <c r="U40">
        <f t="shared" si="12"/>
        <v>0.201230277272851</v>
      </c>
      <c r="V40">
        <f t="shared" si="13"/>
        <v>0.83629635456727502</v>
      </c>
      <c r="W40">
        <v>40</v>
      </c>
      <c r="X40">
        <f t="shared" si="14"/>
        <v>39</v>
      </c>
      <c r="Y40">
        <f t="shared" si="15"/>
        <v>1.201230277272856</v>
      </c>
      <c r="Z40">
        <f t="shared" si="16"/>
        <v>0.83629635456727502</v>
      </c>
      <c r="AA40">
        <v>40</v>
      </c>
      <c r="AB40">
        <f t="shared" si="17"/>
        <v>39</v>
      </c>
      <c r="AC40">
        <f t="shared" si="18"/>
        <v>1.5</v>
      </c>
      <c r="AD40">
        <f t="shared" si="19"/>
        <v>0.5</v>
      </c>
    </row>
    <row r="41" spans="1:30" x14ac:dyDescent="0.35">
      <c r="A41" s="117">
        <v>0</v>
      </c>
      <c r="B41">
        <v>0</v>
      </c>
      <c r="C41">
        <v>41</v>
      </c>
      <c r="E41">
        <f t="shared" si="20"/>
        <v>0.73913043478260798</v>
      </c>
      <c r="F41">
        <f t="shared" si="21"/>
        <v>0.39871297350078561</v>
      </c>
      <c r="G41">
        <v>41</v>
      </c>
      <c r="H41">
        <f t="shared" si="2"/>
        <v>40</v>
      </c>
      <c r="I41">
        <f t="shared" si="3"/>
        <v>5.7224606580827994E-2</v>
      </c>
      <c r="J41">
        <f t="shared" si="4"/>
        <v>1</v>
      </c>
      <c r="K41">
        <v>41</v>
      </c>
      <c r="L41">
        <f t="shared" si="5"/>
        <v>40</v>
      </c>
      <c r="M41">
        <f t="shared" si="6"/>
        <v>5.7224606580827994E-2</v>
      </c>
      <c r="N41">
        <f t="shared" si="7"/>
        <v>1</v>
      </c>
      <c r="O41">
        <v>41</v>
      </c>
      <c r="P41">
        <f t="shared" si="8"/>
        <v>40</v>
      </c>
      <c r="Q41">
        <f t="shared" si="9"/>
        <v>1.5</v>
      </c>
      <c r="R41">
        <f t="shared" si="10"/>
        <v>1.5</v>
      </c>
      <c r="S41">
        <v>41</v>
      </c>
      <c r="T41">
        <f t="shared" si="11"/>
        <v>40</v>
      </c>
      <c r="U41">
        <f t="shared" si="12"/>
        <v>0.20219249860208499</v>
      </c>
      <c r="V41">
        <f t="shared" si="13"/>
        <v>0.163703645432725</v>
      </c>
      <c r="W41">
        <v>41</v>
      </c>
      <c r="X41">
        <f t="shared" si="14"/>
        <v>40</v>
      </c>
      <c r="Y41">
        <f t="shared" si="15"/>
        <v>1.20219249860209</v>
      </c>
      <c r="Z41">
        <f t="shared" si="16"/>
        <v>0.163703645432725</v>
      </c>
      <c r="AA41">
        <v>41</v>
      </c>
      <c r="AB41">
        <f t="shared" si="17"/>
        <v>40</v>
      </c>
      <c r="AC41">
        <f t="shared" si="18"/>
        <v>1.5</v>
      </c>
      <c r="AD41">
        <f t="shared" si="19"/>
        <v>0.5</v>
      </c>
    </row>
    <row r="42" spans="1:30" x14ac:dyDescent="0.35">
      <c r="A42" s="117">
        <v>0</v>
      </c>
      <c r="B42">
        <v>0</v>
      </c>
      <c r="C42">
        <v>42</v>
      </c>
      <c r="E42">
        <f t="shared" si="20"/>
        <v>0.78260869565217339</v>
      </c>
      <c r="F42">
        <f t="shared" si="21"/>
        <v>0.40867485225053368</v>
      </c>
      <c r="G42">
        <v>42</v>
      </c>
      <c r="H42">
        <f t="shared" si="2"/>
        <v>41</v>
      </c>
      <c r="I42">
        <f t="shared" si="3"/>
        <v>5.8655221745348693E-2</v>
      </c>
      <c r="J42">
        <f t="shared" si="4"/>
        <v>2</v>
      </c>
      <c r="K42">
        <v>42</v>
      </c>
      <c r="L42">
        <f t="shared" si="5"/>
        <v>41</v>
      </c>
      <c r="M42">
        <f t="shared" si="6"/>
        <v>5.8655221745348693E-2</v>
      </c>
      <c r="N42">
        <f t="shared" si="7"/>
        <v>2</v>
      </c>
      <c r="O42">
        <v>42</v>
      </c>
      <c r="P42">
        <f t="shared" si="8"/>
        <v>41</v>
      </c>
      <c r="Q42">
        <f t="shared" si="9"/>
        <v>1.5</v>
      </c>
      <c r="R42">
        <f t="shared" si="10"/>
        <v>1.5</v>
      </c>
      <c r="S42">
        <v>42</v>
      </c>
      <c r="T42">
        <f t="shared" si="11"/>
        <v>41</v>
      </c>
      <c r="U42">
        <f t="shared" si="12"/>
        <v>0.20315471993131901</v>
      </c>
      <c r="V42">
        <f t="shared" si="13"/>
        <v>0.83629635456727502</v>
      </c>
      <c r="W42">
        <v>42</v>
      </c>
      <c r="X42">
        <f t="shared" si="14"/>
        <v>41</v>
      </c>
      <c r="Y42">
        <f t="shared" si="15"/>
        <v>1.2031547199313242</v>
      </c>
      <c r="Z42">
        <f t="shared" si="16"/>
        <v>0.83629635456727502</v>
      </c>
      <c r="AA42">
        <v>42</v>
      </c>
      <c r="AB42">
        <f t="shared" si="17"/>
        <v>41</v>
      </c>
      <c r="AC42">
        <f t="shared" si="18"/>
        <v>1.5</v>
      </c>
      <c r="AD42">
        <f t="shared" si="19"/>
        <v>0.5</v>
      </c>
    </row>
    <row r="43" spans="1:30" x14ac:dyDescent="0.35">
      <c r="A43" s="117">
        <v>0</v>
      </c>
      <c r="B43">
        <v>0</v>
      </c>
      <c r="C43">
        <v>43</v>
      </c>
      <c r="E43">
        <f t="shared" si="20"/>
        <v>0.82608695652173858</v>
      </c>
      <c r="F43">
        <f t="shared" si="21"/>
        <v>0.41871230648573621</v>
      </c>
      <c r="G43">
        <v>43</v>
      </c>
      <c r="H43">
        <f t="shared" si="2"/>
        <v>42</v>
      </c>
      <c r="I43">
        <f t="shared" si="3"/>
        <v>6.0085836909869399E-2</v>
      </c>
      <c r="J43">
        <f t="shared" si="4"/>
        <v>1</v>
      </c>
      <c r="K43">
        <v>43</v>
      </c>
      <c r="L43">
        <f t="shared" si="5"/>
        <v>42</v>
      </c>
      <c r="M43">
        <f t="shared" si="6"/>
        <v>6.0085836909869399E-2</v>
      </c>
      <c r="N43">
        <f t="shared" si="7"/>
        <v>1</v>
      </c>
      <c r="O43">
        <v>43</v>
      </c>
      <c r="P43">
        <f t="shared" si="8"/>
        <v>42</v>
      </c>
      <c r="Q43">
        <f t="shared" si="9"/>
        <v>1.5</v>
      </c>
      <c r="R43">
        <f t="shared" si="10"/>
        <v>1.5</v>
      </c>
      <c r="S43">
        <v>43</v>
      </c>
      <c r="T43">
        <f t="shared" si="11"/>
        <v>42</v>
      </c>
      <c r="U43">
        <f t="shared" si="12"/>
        <v>0.20411694126055299</v>
      </c>
      <c r="V43">
        <f t="shared" si="13"/>
        <v>0.163703645432725</v>
      </c>
      <c r="W43">
        <v>43</v>
      </c>
      <c r="X43">
        <f t="shared" si="14"/>
        <v>42</v>
      </c>
      <c r="Y43">
        <f t="shared" si="15"/>
        <v>1.2041169412605581</v>
      </c>
      <c r="Z43">
        <f t="shared" si="16"/>
        <v>0.163703645432725</v>
      </c>
      <c r="AA43">
        <v>43</v>
      </c>
      <c r="AB43">
        <f t="shared" si="17"/>
        <v>42</v>
      </c>
      <c r="AC43">
        <f t="shared" si="18"/>
        <v>1.5</v>
      </c>
      <c r="AD43">
        <f t="shared" si="19"/>
        <v>0.5</v>
      </c>
    </row>
    <row r="44" spans="1:30" x14ac:dyDescent="0.35">
      <c r="A44" s="117">
        <v>0</v>
      </c>
      <c r="B44">
        <v>0</v>
      </c>
      <c r="C44">
        <v>44</v>
      </c>
      <c r="E44">
        <f t="shared" si="20"/>
        <v>0.86956521739130377</v>
      </c>
      <c r="F44">
        <f t="shared" si="21"/>
        <v>0.42881751187002604</v>
      </c>
      <c r="G44">
        <v>44</v>
      </c>
      <c r="H44">
        <f t="shared" si="2"/>
        <v>43</v>
      </c>
      <c r="I44">
        <f t="shared" si="3"/>
        <v>6.1516452074390097E-2</v>
      </c>
      <c r="J44">
        <f t="shared" si="4"/>
        <v>2</v>
      </c>
      <c r="K44">
        <v>44</v>
      </c>
      <c r="L44">
        <f t="shared" si="5"/>
        <v>43</v>
      </c>
      <c r="M44">
        <f t="shared" si="6"/>
        <v>6.1516452074390097E-2</v>
      </c>
      <c r="N44">
        <f t="shared" si="7"/>
        <v>2</v>
      </c>
      <c r="O44">
        <v>44</v>
      </c>
      <c r="P44">
        <f t="shared" si="8"/>
        <v>43</v>
      </c>
      <c r="Q44">
        <f t="shared" si="9"/>
        <v>1.5</v>
      </c>
      <c r="R44">
        <f t="shared" si="10"/>
        <v>1.5</v>
      </c>
      <c r="S44">
        <v>44</v>
      </c>
      <c r="T44">
        <f t="shared" si="11"/>
        <v>43</v>
      </c>
      <c r="U44">
        <f t="shared" si="12"/>
        <v>0.20507916258978701</v>
      </c>
      <c r="V44">
        <f t="shared" si="13"/>
        <v>0.83629635456727502</v>
      </c>
      <c r="W44">
        <v>44</v>
      </c>
      <c r="X44">
        <f t="shared" si="14"/>
        <v>43</v>
      </c>
      <c r="Y44">
        <f t="shared" si="15"/>
        <v>1.2050791625897921</v>
      </c>
      <c r="Z44">
        <f t="shared" si="16"/>
        <v>0.83629635456727502</v>
      </c>
      <c r="AA44">
        <v>44</v>
      </c>
      <c r="AB44">
        <f t="shared" si="17"/>
        <v>43</v>
      </c>
      <c r="AC44">
        <f t="shared" si="18"/>
        <v>1.5</v>
      </c>
      <c r="AD44">
        <f t="shared" si="19"/>
        <v>0.5</v>
      </c>
    </row>
    <row r="45" spans="1:30" x14ac:dyDescent="0.35">
      <c r="A45" s="117">
        <v>0</v>
      </c>
      <c r="B45">
        <v>0</v>
      </c>
      <c r="C45">
        <v>45</v>
      </c>
      <c r="E45">
        <f t="shared" si="20"/>
        <v>0.91304347826086896</v>
      </c>
      <c r="F45">
        <f t="shared" si="21"/>
        <v>0.4389824213913765</v>
      </c>
      <c r="G45">
        <v>45</v>
      </c>
      <c r="H45">
        <f t="shared" si="2"/>
        <v>44</v>
      </c>
      <c r="I45">
        <f t="shared" si="3"/>
        <v>6.2947067238910789E-2</v>
      </c>
      <c r="J45">
        <f t="shared" si="4"/>
        <v>1</v>
      </c>
      <c r="K45">
        <v>45</v>
      </c>
      <c r="L45">
        <f t="shared" si="5"/>
        <v>44</v>
      </c>
      <c r="M45">
        <f t="shared" si="6"/>
        <v>6.2947067238910789E-2</v>
      </c>
      <c r="N45">
        <f t="shared" si="7"/>
        <v>1</v>
      </c>
      <c r="O45">
        <v>45</v>
      </c>
      <c r="P45">
        <f t="shared" si="8"/>
        <v>44</v>
      </c>
      <c r="Q45">
        <f t="shared" si="9"/>
        <v>1.5</v>
      </c>
      <c r="R45">
        <f t="shared" si="10"/>
        <v>1.5</v>
      </c>
      <c r="S45">
        <v>45</v>
      </c>
      <c r="T45">
        <f t="shared" si="11"/>
        <v>44</v>
      </c>
      <c r="U45">
        <f t="shared" si="12"/>
        <v>0.20604138391902099</v>
      </c>
      <c r="V45">
        <f t="shared" si="13"/>
        <v>0.163703645432725</v>
      </c>
      <c r="W45">
        <v>45</v>
      </c>
      <c r="X45">
        <f t="shared" si="14"/>
        <v>44</v>
      </c>
      <c r="Y45">
        <f t="shared" si="15"/>
        <v>1.206041383919026</v>
      </c>
      <c r="Z45">
        <f t="shared" si="16"/>
        <v>0.163703645432725</v>
      </c>
      <c r="AA45">
        <v>45</v>
      </c>
      <c r="AB45">
        <f t="shared" si="17"/>
        <v>44</v>
      </c>
      <c r="AC45">
        <f t="shared" si="18"/>
        <v>1.5</v>
      </c>
      <c r="AD45">
        <f t="shared" si="19"/>
        <v>0.5</v>
      </c>
    </row>
    <row r="46" spans="1:30" x14ac:dyDescent="0.35">
      <c r="A46" s="117">
        <v>0</v>
      </c>
      <c r="B46">
        <v>1</v>
      </c>
      <c r="C46">
        <v>46</v>
      </c>
      <c r="E46">
        <f t="shared" si="20"/>
        <v>0.95652173913043415</v>
      </c>
      <c r="F46">
        <f t="shared" si="21"/>
        <v>0.4491987899235757</v>
      </c>
      <c r="G46">
        <v>46</v>
      </c>
      <c r="H46">
        <f t="shared" si="2"/>
        <v>45</v>
      </c>
      <c r="I46">
        <f t="shared" si="3"/>
        <v>6.4377682403431502E-2</v>
      </c>
      <c r="J46">
        <f t="shared" si="4"/>
        <v>2</v>
      </c>
      <c r="K46">
        <v>46</v>
      </c>
      <c r="L46">
        <f t="shared" si="5"/>
        <v>45</v>
      </c>
      <c r="M46">
        <f t="shared" si="6"/>
        <v>6.4377682403431502E-2</v>
      </c>
      <c r="N46">
        <f t="shared" si="7"/>
        <v>2</v>
      </c>
      <c r="O46">
        <v>46</v>
      </c>
      <c r="P46">
        <f t="shared" si="8"/>
        <v>45</v>
      </c>
      <c r="Q46">
        <f t="shared" si="9"/>
        <v>1.5</v>
      </c>
      <c r="R46">
        <f t="shared" si="10"/>
        <v>1.5</v>
      </c>
      <c r="S46">
        <v>46</v>
      </c>
      <c r="T46">
        <f t="shared" si="11"/>
        <v>45</v>
      </c>
      <c r="U46">
        <f t="shared" si="12"/>
        <v>0.20700360524825501</v>
      </c>
      <c r="V46">
        <f t="shared" si="13"/>
        <v>0.83629635456727502</v>
      </c>
      <c r="W46">
        <v>46</v>
      </c>
      <c r="X46">
        <f t="shared" si="14"/>
        <v>45</v>
      </c>
      <c r="Y46">
        <f t="shared" si="15"/>
        <v>1.20700360524826</v>
      </c>
      <c r="Z46">
        <f t="shared" si="16"/>
        <v>0.83629635456727502</v>
      </c>
      <c r="AA46">
        <v>46</v>
      </c>
      <c r="AB46">
        <f t="shared" si="17"/>
        <v>45</v>
      </c>
      <c r="AC46">
        <f t="shared" si="18"/>
        <v>1.5</v>
      </c>
      <c r="AD46">
        <f t="shared" si="19"/>
        <v>0.5</v>
      </c>
    </row>
    <row r="47" spans="1:30" x14ac:dyDescent="0.35">
      <c r="A47" s="117">
        <v>0</v>
      </c>
      <c r="B47">
        <v>0</v>
      </c>
      <c r="C47">
        <v>47</v>
      </c>
      <c r="E47">
        <f t="shared" si="20"/>
        <v>0.99999999999999933</v>
      </c>
      <c r="F47">
        <f t="shared" si="21"/>
        <v>0.45945820016771188</v>
      </c>
      <c r="G47">
        <v>47</v>
      </c>
      <c r="H47">
        <f t="shared" si="2"/>
        <v>46</v>
      </c>
      <c r="I47">
        <f t="shared" si="3"/>
        <v>6.5808297567952201E-2</v>
      </c>
      <c r="J47">
        <f t="shared" si="4"/>
        <v>1</v>
      </c>
      <c r="K47">
        <v>47</v>
      </c>
      <c r="L47">
        <f t="shared" si="5"/>
        <v>46</v>
      </c>
      <c r="M47">
        <f t="shared" si="6"/>
        <v>6.5808297567952201E-2</v>
      </c>
      <c r="N47">
        <f t="shared" si="7"/>
        <v>1</v>
      </c>
      <c r="O47">
        <v>47</v>
      </c>
      <c r="P47">
        <f t="shared" si="8"/>
        <v>46</v>
      </c>
      <c r="Q47">
        <f t="shared" si="9"/>
        <v>1.5</v>
      </c>
      <c r="R47">
        <f t="shared" si="10"/>
        <v>1.5</v>
      </c>
      <c r="S47">
        <v>47</v>
      </c>
      <c r="T47">
        <f t="shared" si="11"/>
        <v>46</v>
      </c>
      <c r="U47">
        <f t="shared" si="12"/>
        <v>0.20796582657748899</v>
      </c>
      <c r="V47">
        <f t="shared" si="13"/>
        <v>0.163703645432725</v>
      </c>
      <c r="W47">
        <v>47</v>
      </c>
      <c r="X47">
        <f t="shared" si="14"/>
        <v>46</v>
      </c>
      <c r="Y47">
        <f t="shared" si="15"/>
        <v>1.2079658265774942</v>
      </c>
      <c r="Z47">
        <f t="shared" si="16"/>
        <v>0.163703645432725</v>
      </c>
      <c r="AA47">
        <v>47</v>
      </c>
      <c r="AB47">
        <f t="shared" si="17"/>
        <v>46</v>
      </c>
      <c r="AC47">
        <f t="shared" si="18"/>
        <v>1.5</v>
      </c>
      <c r="AD47">
        <f t="shared" si="19"/>
        <v>0.5</v>
      </c>
    </row>
    <row r="48" spans="1:30" x14ac:dyDescent="0.35">
      <c r="A48" s="117">
        <v>0</v>
      </c>
      <c r="B48">
        <v>0</v>
      </c>
      <c r="C48">
        <v>48</v>
      </c>
      <c r="E48">
        <f t="shared" si="20"/>
        <v>1.0434782608695645</v>
      </c>
      <c r="F48">
        <f t="shared" si="21"/>
        <v>0.46975208980667282</v>
      </c>
      <c r="G48">
        <v>48</v>
      </c>
      <c r="H48">
        <f t="shared" si="2"/>
        <v>47</v>
      </c>
      <c r="I48">
        <f t="shared" si="3"/>
        <v>6.72389127324729E-2</v>
      </c>
      <c r="J48">
        <f t="shared" si="4"/>
        <v>2</v>
      </c>
      <c r="K48">
        <v>48</v>
      </c>
      <c r="L48">
        <f t="shared" si="5"/>
        <v>47</v>
      </c>
      <c r="M48">
        <f t="shared" si="6"/>
        <v>6.72389127324729E-2</v>
      </c>
      <c r="N48">
        <f t="shared" si="7"/>
        <v>2</v>
      </c>
      <c r="O48">
        <v>48</v>
      </c>
      <c r="P48">
        <f t="shared" si="8"/>
        <v>47</v>
      </c>
      <c r="Q48">
        <f t="shared" si="9"/>
        <v>1.5</v>
      </c>
      <c r="R48">
        <f t="shared" si="10"/>
        <v>1.5</v>
      </c>
      <c r="S48">
        <v>48</v>
      </c>
      <c r="T48">
        <f t="shared" si="11"/>
        <v>47</v>
      </c>
      <c r="U48">
        <f t="shared" si="12"/>
        <v>0.20892804790672301</v>
      </c>
      <c r="V48">
        <f t="shared" si="13"/>
        <v>0.83629635456727502</v>
      </c>
      <c r="W48">
        <v>48</v>
      </c>
      <c r="X48">
        <f t="shared" si="14"/>
        <v>47</v>
      </c>
      <c r="Y48">
        <f t="shared" si="15"/>
        <v>1.2089280479067281</v>
      </c>
      <c r="Z48">
        <f t="shared" si="16"/>
        <v>0.83629635456727502</v>
      </c>
      <c r="AA48">
        <v>48</v>
      </c>
      <c r="AB48">
        <f t="shared" si="17"/>
        <v>47</v>
      </c>
      <c r="AC48">
        <f t="shared" si="18"/>
        <v>1.5</v>
      </c>
      <c r="AD48">
        <f t="shared" si="19"/>
        <v>0.5</v>
      </c>
    </row>
    <row r="49" spans="1:30" x14ac:dyDescent="0.35">
      <c r="A49" s="117">
        <v>0</v>
      </c>
      <c r="B49">
        <v>0</v>
      </c>
      <c r="C49">
        <v>49</v>
      </c>
      <c r="E49">
        <f t="shared" si="20"/>
        <v>1.0869565217391299</v>
      </c>
      <c r="F49">
        <f t="shared" si="21"/>
        <v>0.48007177969114229</v>
      </c>
      <c r="G49">
        <v>49</v>
      </c>
      <c r="H49">
        <f t="shared" si="2"/>
        <v>48</v>
      </c>
      <c r="I49">
        <f t="shared" si="3"/>
        <v>6.8669527896993598E-2</v>
      </c>
      <c r="J49">
        <f t="shared" si="4"/>
        <v>1</v>
      </c>
      <c r="K49">
        <v>49</v>
      </c>
      <c r="L49">
        <f t="shared" si="5"/>
        <v>48</v>
      </c>
      <c r="M49">
        <f t="shared" si="6"/>
        <v>6.8669527896993598E-2</v>
      </c>
      <c r="N49">
        <f t="shared" si="7"/>
        <v>1</v>
      </c>
      <c r="O49">
        <v>49</v>
      </c>
      <c r="P49">
        <f t="shared" si="8"/>
        <v>48</v>
      </c>
      <c r="Q49">
        <f t="shared" si="9"/>
        <v>1.5</v>
      </c>
      <c r="R49">
        <f t="shared" si="10"/>
        <v>1.5</v>
      </c>
      <c r="S49">
        <v>49</v>
      </c>
      <c r="T49">
        <f t="shared" si="11"/>
        <v>48</v>
      </c>
      <c r="U49">
        <f t="shared" si="12"/>
        <v>0.20989026923595699</v>
      </c>
      <c r="V49">
        <f t="shared" si="13"/>
        <v>0.163703645432725</v>
      </c>
      <c r="W49">
        <v>49</v>
      </c>
      <c r="X49">
        <f t="shared" si="14"/>
        <v>48</v>
      </c>
      <c r="Y49">
        <f t="shared" si="15"/>
        <v>1.2098902692359621</v>
      </c>
      <c r="Z49">
        <f t="shared" si="16"/>
        <v>0.163703645432725</v>
      </c>
      <c r="AA49">
        <v>49</v>
      </c>
      <c r="AB49">
        <f t="shared" si="17"/>
        <v>48</v>
      </c>
      <c r="AC49">
        <f t="shared" si="18"/>
        <v>1.5</v>
      </c>
      <c r="AD49">
        <f t="shared" si="19"/>
        <v>0.5</v>
      </c>
    </row>
    <row r="50" spans="1:30" x14ac:dyDescent="0.35">
      <c r="A50" s="117">
        <v>1</v>
      </c>
      <c r="B50">
        <v>0</v>
      </c>
      <c r="C50">
        <v>50</v>
      </c>
      <c r="E50">
        <f t="shared" si="20"/>
        <v>1.1304347826086949</v>
      </c>
      <c r="F50">
        <f t="shared" si="21"/>
        <v>0.49040850286307042</v>
      </c>
      <c r="G50">
        <v>50</v>
      </c>
      <c r="H50">
        <f t="shared" si="2"/>
        <v>49</v>
      </c>
      <c r="I50">
        <f t="shared" si="3"/>
        <v>7.0100143061514297E-2</v>
      </c>
      <c r="J50">
        <f t="shared" si="4"/>
        <v>2</v>
      </c>
      <c r="K50">
        <v>50</v>
      </c>
      <c r="L50">
        <f t="shared" si="5"/>
        <v>49</v>
      </c>
      <c r="M50">
        <f t="shared" si="6"/>
        <v>7.0100143061514297E-2</v>
      </c>
      <c r="N50">
        <f t="shared" si="7"/>
        <v>2</v>
      </c>
      <c r="O50">
        <v>50</v>
      </c>
      <c r="P50">
        <f t="shared" si="8"/>
        <v>49</v>
      </c>
      <c r="Q50">
        <f t="shared" si="9"/>
        <v>1.5</v>
      </c>
      <c r="R50">
        <f t="shared" si="10"/>
        <v>1.5</v>
      </c>
      <c r="S50">
        <v>50</v>
      </c>
      <c r="T50">
        <f t="shared" si="11"/>
        <v>49</v>
      </c>
      <c r="U50">
        <f t="shared" si="12"/>
        <v>0.21085249056519101</v>
      </c>
      <c r="V50">
        <f t="shared" si="13"/>
        <v>0.83629635456727502</v>
      </c>
      <c r="W50">
        <v>50</v>
      </c>
      <c r="X50">
        <f t="shared" si="14"/>
        <v>49</v>
      </c>
      <c r="Y50">
        <f t="shared" si="15"/>
        <v>1.2108524905651961</v>
      </c>
      <c r="Z50">
        <f t="shared" si="16"/>
        <v>0.83629635456727502</v>
      </c>
      <c r="AA50">
        <v>50</v>
      </c>
      <c r="AB50">
        <f t="shared" si="17"/>
        <v>49</v>
      </c>
      <c r="AC50">
        <f t="shared" si="18"/>
        <v>1.5</v>
      </c>
      <c r="AD50">
        <f t="shared" si="19"/>
        <v>0.5</v>
      </c>
    </row>
    <row r="51" spans="1:30" x14ac:dyDescent="0.35">
      <c r="A51" s="117">
        <v>1</v>
      </c>
      <c r="B51">
        <v>0</v>
      </c>
      <c r="C51">
        <v>51</v>
      </c>
      <c r="E51">
        <f t="shared" si="20"/>
        <v>1.1739130434782603</v>
      </c>
      <c r="F51">
        <f t="shared" si="21"/>
        <v>0.50075343421234542</v>
      </c>
      <c r="G51">
        <v>51</v>
      </c>
      <c r="H51">
        <f t="shared" si="2"/>
        <v>50</v>
      </c>
      <c r="I51">
        <f t="shared" si="3"/>
        <v>7.1530758226034996E-2</v>
      </c>
      <c r="J51">
        <f t="shared" si="4"/>
        <v>1</v>
      </c>
      <c r="K51">
        <v>51</v>
      </c>
      <c r="L51">
        <f t="shared" si="5"/>
        <v>50</v>
      </c>
      <c r="M51">
        <f t="shared" si="6"/>
        <v>7.1530758226034996E-2</v>
      </c>
      <c r="N51">
        <f t="shared" si="7"/>
        <v>1</v>
      </c>
      <c r="O51">
        <v>51</v>
      </c>
      <c r="P51">
        <f t="shared" si="8"/>
        <v>50</v>
      </c>
      <c r="Q51">
        <f t="shared" si="9"/>
        <v>1.5</v>
      </c>
      <c r="R51">
        <f t="shared" si="10"/>
        <v>1.5</v>
      </c>
      <c r="S51">
        <v>51</v>
      </c>
      <c r="T51">
        <f t="shared" si="11"/>
        <v>50</v>
      </c>
      <c r="U51">
        <f t="shared" si="12"/>
        <v>0.211814711894425</v>
      </c>
      <c r="V51">
        <f t="shared" si="13"/>
        <v>0.163703645432725</v>
      </c>
      <c r="W51">
        <v>51</v>
      </c>
      <c r="X51">
        <f t="shared" si="14"/>
        <v>50</v>
      </c>
      <c r="Y51">
        <f t="shared" si="15"/>
        <v>1.21181471189443</v>
      </c>
      <c r="Z51">
        <f t="shared" si="16"/>
        <v>0.163703645432725</v>
      </c>
      <c r="AA51">
        <v>51</v>
      </c>
      <c r="AB51">
        <f t="shared" si="17"/>
        <v>50</v>
      </c>
      <c r="AC51">
        <f t="shared" si="18"/>
        <v>1.5</v>
      </c>
      <c r="AD51">
        <f t="shared" si="19"/>
        <v>0.5</v>
      </c>
    </row>
    <row r="52" spans="1:30" x14ac:dyDescent="0.35">
      <c r="A52" s="117">
        <v>0</v>
      </c>
      <c r="B52">
        <v>0</v>
      </c>
      <c r="C52">
        <v>52</v>
      </c>
      <c r="E52">
        <f t="shared" si="20"/>
        <v>1.2173913043478253</v>
      </c>
      <c r="F52">
        <f t="shared" si="21"/>
        <v>0.51109772055457703</v>
      </c>
      <c r="G52">
        <v>52</v>
      </c>
      <c r="H52">
        <f t="shared" si="2"/>
        <v>51</v>
      </c>
      <c r="I52">
        <f t="shared" si="3"/>
        <v>7.2961373390555695E-2</v>
      </c>
      <c r="J52">
        <f t="shared" si="4"/>
        <v>2</v>
      </c>
      <c r="K52">
        <v>52</v>
      </c>
      <c r="L52">
        <f t="shared" si="5"/>
        <v>51</v>
      </c>
      <c r="M52">
        <f t="shared" si="6"/>
        <v>7.2961373390555695E-2</v>
      </c>
      <c r="N52">
        <f t="shared" si="7"/>
        <v>2</v>
      </c>
      <c r="O52">
        <v>52</v>
      </c>
      <c r="P52">
        <f t="shared" si="8"/>
        <v>51</v>
      </c>
      <c r="Q52">
        <f t="shared" si="9"/>
        <v>1.5</v>
      </c>
      <c r="R52">
        <f t="shared" si="10"/>
        <v>1.5</v>
      </c>
      <c r="S52">
        <v>52</v>
      </c>
      <c r="T52">
        <f t="shared" si="11"/>
        <v>51</v>
      </c>
      <c r="U52">
        <f t="shared" si="12"/>
        <v>0.21277693322365901</v>
      </c>
      <c r="V52">
        <f t="shared" si="13"/>
        <v>0.83629635456727502</v>
      </c>
      <c r="W52">
        <v>52</v>
      </c>
      <c r="X52">
        <f t="shared" si="14"/>
        <v>51</v>
      </c>
      <c r="Y52">
        <f t="shared" si="15"/>
        <v>1.212776933223664</v>
      </c>
      <c r="Z52">
        <f t="shared" si="16"/>
        <v>0.83629635456727502</v>
      </c>
      <c r="AA52">
        <v>52</v>
      </c>
      <c r="AB52">
        <f t="shared" si="17"/>
        <v>51</v>
      </c>
      <c r="AC52">
        <f t="shared" si="18"/>
        <v>1.5</v>
      </c>
      <c r="AD52">
        <f t="shared" si="19"/>
        <v>0.5</v>
      </c>
    </row>
    <row r="53" spans="1:30" x14ac:dyDescent="0.35">
      <c r="A53" s="117">
        <v>1</v>
      </c>
      <c r="B53">
        <v>0</v>
      </c>
      <c r="C53">
        <v>53</v>
      </c>
      <c r="E53">
        <f t="shared" si="20"/>
        <v>1.2608695652173907</v>
      </c>
      <c r="F53">
        <f t="shared" si="21"/>
        <v>0.52143251091269105</v>
      </c>
      <c r="G53">
        <v>53</v>
      </c>
      <c r="H53">
        <f t="shared" si="2"/>
        <v>52</v>
      </c>
      <c r="I53">
        <f t="shared" si="3"/>
        <v>7.4391988555076394E-2</v>
      </c>
      <c r="J53">
        <f t="shared" si="4"/>
        <v>1</v>
      </c>
      <c r="K53">
        <v>53</v>
      </c>
      <c r="L53">
        <f t="shared" si="5"/>
        <v>52</v>
      </c>
      <c r="M53">
        <f t="shared" si="6"/>
        <v>7.4391988555076394E-2</v>
      </c>
      <c r="N53">
        <f t="shared" si="7"/>
        <v>1</v>
      </c>
      <c r="O53">
        <v>53</v>
      </c>
      <c r="P53">
        <f t="shared" si="8"/>
        <v>52</v>
      </c>
      <c r="Q53">
        <f t="shared" si="9"/>
        <v>1.5</v>
      </c>
      <c r="R53">
        <f t="shared" si="10"/>
        <v>1.5</v>
      </c>
      <c r="S53">
        <v>53</v>
      </c>
      <c r="T53">
        <f t="shared" si="11"/>
        <v>52</v>
      </c>
      <c r="U53">
        <f t="shared" si="12"/>
        <v>0.213739154552893</v>
      </c>
      <c r="V53">
        <f t="shared" si="13"/>
        <v>0.163703645432725</v>
      </c>
      <c r="W53">
        <v>53</v>
      </c>
      <c r="X53">
        <f t="shared" si="14"/>
        <v>52</v>
      </c>
      <c r="Y53">
        <f t="shared" si="15"/>
        <v>1.2137391545528982</v>
      </c>
      <c r="Z53">
        <f t="shared" si="16"/>
        <v>0.163703645432725</v>
      </c>
      <c r="AA53">
        <v>53</v>
      </c>
      <c r="AB53">
        <f t="shared" si="17"/>
        <v>52</v>
      </c>
      <c r="AC53">
        <f t="shared" si="18"/>
        <v>1.5</v>
      </c>
      <c r="AD53">
        <f t="shared" si="19"/>
        <v>0.5</v>
      </c>
    </row>
    <row r="54" spans="1:30" x14ac:dyDescent="0.35">
      <c r="A54" s="117">
        <v>0</v>
      </c>
      <c r="B54">
        <v>1</v>
      </c>
      <c r="C54">
        <v>54</v>
      </c>
      <c r="E54">
        <f t="shared" si="20"/>
        <v>1.3043478260869557</v>
      </c>
      <c r="F54">
        <f t="shared" si="21"/>
        <v>0.53174898678248339</v>
      </c>
      <c r="G54">
        <v>54</v>
      </c>
      <c r="H54">
        <f t="shared" si="2"/>
        <v>53</v>
      </c>
      <c r="I54">
        <f t="shared" si="3"/>
        <v>7.5822603719597093E-2</v>
      </c>
      <c r="J54">
        <f t="shared" si="4"/>
        <v>2</v>
      </c>
      <c r="K54">
        <v>54</v>
      </c>
      <c r="L54">
        <f t="shared" si="5"/>
        <v>53</v>
      </c>
      <c r="M54">
        <f t="shared" si="6"/>
        <v>7.5822603719597093E-2</v>
      </c>
      <c r="N54">
        <f t="shared" si="7"/>
        <v>2</v>
      </c>
      <c r="O54">
        <v>54</v>
      </c>
      <c r="P54">
        <f t="shared" si="8"/>
        <v>53</v>
      </c>
      <c r="Q54">
        <f t="shared" si="9"/>
        <v>1.5</v>
      </c>
      <c r="R54">
        <f t="shared" si="10"/>
        <v>1.5</v>
      </c>
      <c r="S54">
        <v>54</v>
      </c>
      <c r="T54">
        <f t="shared" si="11"/>
        <v>53</v>
      </c>
      <c r="U54">
        <f t="shared" si="12"/>
        <v>0.21470137588212701</v>
      </c>
      <c r="V54">
        <f t="shared" si="13"/>
        <v>0.83629635456727502</v>
      </c>
      <c r="W54">
        <v>54</v>
      </c>
      <c r="X54">
        <f t="shared" si="14"/>
        <v>53</v>
      </c>
      <c r="Y54">
        <f t="shared" si="15"/>
        <v>1.2147013758821321</v>
      </c>
      <c r="Z54">
        <f t="shared" si="16"/>
        <v>0.83629635456727502</v>
      </c>
      <c r="AA54">
        <v>54</v>
      </c>
      <c r="AB54">
        <f t="shared" si="17"/>
        <v>53</v>
      </c>
      <c r="AC54">
        <f t="shared" si="18"/>
        <v>1.5</v>
      </c>
      <c r="AD54">
        <f t="shared" si="19"/>
        <v>0.5</v>
      </c>
    </row>
    <row r="55" spans="1:30" x14ac:dyDescent="0.35">
      <c r="A55" s="117">
        <v>1</v>
      </c>
      <c r="B55">
        <v>1</v>
      </c>
      <c r="C55">
        <v>55</v>
      </c>
      <c r="E55">
        <f t="shared" si="20"/>
        <v>1.3478260869565211</v>
      </c>
      <c r="F55">
        <f t="shared" si="21"/>
        <v>0.54203839216249905</v>
      </c>
      <c r="G55">
        <v>55</v>
      </c>
      <c r="H55">
        <f t="shared" si="2"/>
        <v>54</v>
      </c>
      <c r="I55">
        <f t="shared" si="3"/>
        <v>7.7253218884117791E-2</v>
      </c>
      <c r="J55">
        <f t="shared" si="4"/>
        <v>1</v>
      </c>
      <c r="K55">
        <v>55</v>
      </c>
      <c r="L55">
        <f t="shared" si="5"/>
        <v>54</v>
      </c>
      <c r="M55">
        <f t="shared" si="6"/>
        <v>7.7253218884117791E-2</v>
      </c>
      <c r="N55">
        <f t="shared" si="7"/>
        <v>1</v>
      </c>
      <c r="O55">
        <v>55</v>
      </c>
      <c r="P55">
        <f t="shared" si="8"/>
        <v>54</v>
      </c>
      <c r="Q55">
        <f t="shared" si="9"/>
        <v>1.5</v>
      </c>
      <c r="R55">
        <f t="shared" si="10"/>
        <v>1.5</v>
      </c>
      <c r="S55">
        <v>55</v>
      </c>
      <c r="T55">
        <f t="shared" si="11"/>
        <v>54</v>
      </c>
      <c r="U55">
        <f t="shared" si="12"/>
        <v>0.215663597211361</v>
      </c>
      <c r="V55">
        <f t="shared" si="13"/>
        <v>0.163703645432725</v>
      </c>
      <c r="W55">
        <v>55</v>
      </c>
      <c r="X55">
        <f t="shared" si="14"/>
        <v>54</v>
      </c>
      <c r="Y55">
        <f t="shared" si="15"/>
        <v>1.2156635972113661</v>
      </c>
      <c r="Z55">
        <f t="shared" si="16"/>
        <v>0.163703645432725</v>
      </c>
      <c r="AA55">
        <v>55</v>
      </c>
      <c r="AB55">
        <f t="shared" si="17"/>
        <v>54</v>
      </c>
      <c r="AC55">
        <f t="shared" si="18"/>
        <v>1.5</v>
      </c>
      <c r="AD55">
        <f t="shared" si="19"/>
        <v>0.5</v>
      </c>
    </row>
    <row r="56" spans="1:30" x14ac:dyDescent="0.35">
      <c r="A56" s="117">
        <v>0</v>
      </c>
      <c r="B56">
        <v>0</v>
      </c>
      <c r="C56">
        <v>56</v>
      </c>
      <c r="E56">
        <f t="shared" si="20"/>
        <v>1.391304347826086</v>
      </c>
      <c r="F56">
        <f t="shared" si="21"/>
        <v>0.55229206313151591</v>
      </c>
      <c r="G56">
        <v>56</v>
      </c>
      <c r="H56">
        <f t="shared" si="2"/>
        <v>55</v>
      </c>
      <c r="I56">
        <f t="shared" si="3"/>
        <v>7.868383404863849E-2</v>
      </c>
      <c r="J56">
        <f t="shared" si="4"/>
        <v>2</v>
      </c>
      <c r="K56">
        <v>56</v>
      </c>
      <c r="L56">
        <f t="shared" si="5"/>
        <v>55</v>
      </c>
      <c r="M56">
        <f t="shared" si="6"/>
        <v>7.868383404863849E-2</v>
      </c>
      <c r="N56">
        <f t="shared" si="7"/>
        <v>2</v>
      </c>
      <c r="O56">
        <v>56</v>
      </c>
      <c r="P56">
        <f t="shared" si="8"/>
        <v>55</v>
      </c>
      <c r="Q56">
        <f t="shared" si="9"/>
        <v>1.5</v>
      </c>
      <c r="R56">
        <f t="shared" si="10"/>
        <v>1.5</v>
      </c>
      <c r="S56">
        <v>56</v>
      </c>
      <c r="T56">
        <f t="shared" si="11"/>
        <v>55</v>
      </c>
      <c r="U56">
        <f t="shared" si="12"/>
        <v>0.21662581854059501</v>
      </c>
      <c r="V56">
        <f t="shared" si="13"/>
        <v>0.83629635456727502</v>
      </c>
      <c r="W56">
        <v>56</v>
      </c>
      <c r="X56">
        <f t="shared" si="14"/>
        <v>55</v>
      </c>
      <c r="Y56">
        <f t="shared" si="15"/>
        <v>1.2166258185406</v>
      </c>
      <c r="Z56">
        <f t="shared" si="16"/>
        <v>0.83629635456727502</v>
      </c>
      <c r="AA56">
        <v>56</v>
      </c>
      <c r="AB56">
        <f t="shared" si="17"/>
        <v>55</v>
      </c>
      <c r="AC56">
        <f t="shared" si="18"/>
        <v>1.5</v>
      </c>
      <c r="AD56">
        <f t="shared" si="19"/>
        <v>0.5</v>
      </c>
    </row>
    <row r="57" spans="1:30" x14ac:dyDescent="0.35">
      <c r="A57" s="117">
        <v>0</v>
      </c>
      <c r="B57">
        <v>1</v>
      </c>
      <c r="C57">
        <v>57</v>
      </c>
      <c r="E57">
        <f t="shared" si="20"/>
        <v>1.4347826086956514</v>
      </c>
      <c r="F57">
        <f t="shared" si="21"/>
        <v>0.56250145676253271</v>
      </c>
      <c r="G57">
        <v>57</v>
      </c>
      <c r="H57">
        <f t="shared" si="2"/>
        <v>56</v>
      </c>
      <c r="I57">
        <f t="shared" si="3"/>
        <v>8.0114449213159189E-2</v>
      </c>
      <c r="J57">
        <f t="shared" si="4"/>
        <v>1</v>
      </c>
      <c r="K57">
        <v>57</v>
      </c>
      <c r="L57">
        <f t="shared" si="5"/>
        <v>56</v>
      </c>
      <c r="M57">
        <f t="shared" si="6"/>
        <v>8.0114449213159189E-2</v>
      </c>
      <c r="N57">
        <f t="shared" si="7"/>
        <v>1</v>
      </c>
      <c r="O57">
        <v>57</v>
      </c>
      <c r="P57">
        <f t="shared" si="8"/>
        <v>56</v>
      </c>
      <c r="Q57">
        <f t="shared" si="9"/>
        <v>1.5</v>
      </c>
      <c r="R57">
        <f t="shared" si="10"/>
        <v>1.5</v>
      </c>
      <c r="S57">
        <v>57</v>
      </c>
      <c r="T57">
        <f t="shared" si="11"/>
        <v>56</v>
      </c>
      <c r="U57">
        <f t="shared" si="12"/>
        <v>0.217588039869829</v>
      </c>
      <c r="V57">
        <f t="shared" si="13"/>
        <v>0.163703645432725</v>
      </c>
      <c r="W57">
        <v>57</v>
      </c>
      <c r="X57">
        <f t="shared" si="14"/>
        <v>56</v>
      </c>
      <c r="Y57">
        <f t="shared" si="15"/>
        <v>1.217588039869834</v>
      </c>
      <c r="Z57">
        <f t="shared" si="16"/>
        <v>0.163703645432725</v>
      </c>
      <c r="AA57">
        <v>57</v>
      </c>
      <c r="AB57">
        <f t="shared" si="17"/>
        <v>56</v>
      </c>
      <c r="AC57">
        <f t="shared" si="18"/>
        <v>1.5</v>
      </c>
      <c r="AD57">
        <f t="shared" si="19"/>
        <v>0.5</v>
      </c>
    </row>
    <row r="58" spans="1:30" x14ac:dyDescent="0.35">
      <c r="A58" s="117">
        <v>0</v>
      </c>
      <c r="B58">
        <v>0</v>
      </c>
      <c r="C58">
        <v>58</v>
      </c>
      <c r="E58">
        <f t="shared" si="20"/>
        <v>1.4782608695652164</v>
      </c>
      <c r="F58">
        <f t="shared" si="21"/>
        <v>0.57265817917033035</v>
      </c>
      <c r="G58">
        <v>58</v>
      </c>
      <c r="H58">
        <f t="shared" si="2"/>
        <v>57</v>
      </c>
      <c r="I58">
        <f t="shared" si="3"/>
        <v>8.1545064377679888E-2</v>
      </c>
      <c r="J58">
        <f t="shared" si="4"/>
        <v>2</v>
      </c>
      <c r="K58">
        <v>58</v>
      </c>
      <c r="L58">
        <f t="shared" si="5"/>
        <v>57</v>
      </c>
      <c r="M58">
        <f t="shared" si="6"/>
        <v>8.1545064377679888E-2</v>
      </c>
      <c r="N58">
        <f t="shared" si="7"/>
        <v>2</v>
      </c>
      <c r="O58">
        <v>58</v>
      </c>
      <c r="P58">
        <f t="shared" si="8"/>
        <v>57</v>
      </c>
      <c r="Q58">
        <f t="shared" si="9"/>
        <v>1.5</v>
      </c>
      <c r="R58">
        <f t="shared" si="10"/>
        <v>1.5</v>
      </c>
      <c r="S58">
        <v>58</v>
      </c>
      <c r="T58">
        <f t="shared" si="11"/>
        <v>57</v>
      </c>
      <c r="U58">
        <f t="shared" si="12"/>
        <v>0.21855026119906301</v>
      </c>
      <c r="V58">
        <f t="shared" si="13"/>
        <v>0.83629635456727502</v>
      </c>
      <c r="W58">
        <v>58</v>
      </c>
      <c r="X58">
        <f t="shared" si="14"/>
        <v>57</v>
      </c>
      <c r="Y58">
        <f t="shared" si="15"/>
        <v>1.2185502611990682</v>
      </c>
      <c r="Z58">
        <f t="shared" si="16"/>
        <v>0.83629635456727502</v>
      </c>
      <c r="AA58">
        <v>58</v>
      </c>
      <c r="AB58">
        <f t="shared" si="17"/>
        <v>57</v>
      </c>
      <c r="AC58">
        <f t="shared" si="18"/>
        <v>1.5</v>
      </c>
      <c r="AD58">
        <f t="shared" si="19"/>
        <v>0.5</v>
      </c>
    </row>
    <row r="59" spans="1:30" x14ac:dyDescent="0.35">
      <c r="A59" s="117">
        <v>0</v>
      </c>
      <c r="B59">
        <v>0</v>
      </c>
      <c r="C59">
        <v>59</v>
      </c>
      <c r="E59">
        <f t="shared" si="20"/>
        <v>1.5217391304347818</v>
      </c>
      <c r="F59">
        <f t="shared" si="21"/>
        <v>0.5827540125002707</v>
      </c>
      <c r="G59">
        <v>59</v>
      </c>
      <c r="H59">
        <f t="shared" si="2"/>
        <v>58</v>
      </c>
      <c r="I59">
        <f t="shared" si="3"/>
        <v>8.29756795422006E-2</v>
      </c>
      <c r="J59">
        <f t="shared" si="4"/>
        <v>1</v>
      </c>
      <c r="K59">
        <v>59</v>
      </c>
      <c r="L59">
        <f t="shared" si="5"/>
        <v>58</v>
      </c>
      <c r="M59">
        <f t="shared" si="6"/>
        <v>8.29756795422006E-2</v>
      </c>
      <c r="N59">
        <f t="shared" si="7"/>
        <v>1</v>
      </c>
      <c r="O59">
        <v>59</v>
      </c>
      <c r="P59">
        <f t="shared" si="8"/>
        <v>58</v>
      </c>
      <c r="Q59">
        <f t="shared" si="9"/>
        <v>1.5</v>
      </c>
      <c r="R59">
        <f t="shared" si="10"/>
        <v>1.5</v>
      </c>
      <c r="S59">
        <v>59</v>
      </c>
      <c r="T59">
        <f t="shared" si="11"/>
        <v>58</v>
      </c>
      <c r="U59">
        <f t="shared" si="12"/>
        <v>0.219512482528297</v>
      </c>
      <c r="V59">
        <f t="shared" si="13"/>
        <v>0.163703645432725</v>
      </c>
      <c r="W59">
        <v>59</v>
      </c>
      <c r="X59">
        <f t="shared" si="14"/>
        <v>58</v>
      </c>
      <c r="Y59">
        <f t="shared" si="15"/>
        <v>1.2195124825283021</v>
      </c>
      <c r="Z59">
        <f t="shared" si="16"/>
        <v>0.163703645432725</v>
      </c>
      <c r="AA59">
        <v>59</v>
      </c>
      <c r="AB59">
        <f t="shared" si="17"/>
        <v>58</v>
      </c>
      <c r="AC59">
        <f t="shared" si="18"/>
        <v>1.5</v>
      </c>
      <c r="AD59">
        <f t="shared" si="19"/>
        <v>0.5</v>
      </c>
    </row>
    <row r="60" spans="1:30" x14ac:dyDescent="0.35">
      <c r="A60" s="117">
        <v>1</v>
      </c>
      <c r="B60">
        <v>0</v>
      </c>
      <c r="C60">
        <v>60</v>
      </c>
      <c r="E60">
        <f t="shared" si="20"/>
        <v>1.5652173913043468</v>
      </c>
      <c r="F60">
        <f t="shared" si="21"/>
        <v>0.59278094067880793</v>
      </c>
      <c r="G60">
        <v>60</v>
      </c>
      <c r="H60">
        <f t="shared" si="2"/>
        <v>59</v>
      </c>
      <c r="I60">
        <f t="shared" si="3"/>
        <v>8.4406294706721299E-2</v>
      </c>
      <c r="J60">
        <f t="shared" si="4"/>
        <v>2</v>
      </c>
      <c r="K60">
        <v>60</v>
      </c>
      <c r="L60">
        <f t="shared" si="5"/>
        <v>59</v>
      </c>
      <c r="M60">
        <f t="shared" si="6"/>
        <v>8.4406294706721299E-2</v>
      </c>
      <c r="N60">
        <f t="shared" si="7"/>
        <v>2</v>
      </c>
      <c r="O60">
        <v>60</v>
      </c>
      <c r="P60">
        <f t="shared" si="8"/>
        <v>59</v>
      </c>
      <c r="Q60">
        <f t="shared" si="9"/>
        <v>1.5</v>
      </c>
      <c r="R60">
        <f t="shared" si="10"/>
        <v>1.5</v>
      </c>
      <c r="S60">
        <v>60</v>
      </c>
      <c r="T60">
        <f t="shared" si="11"/>
        <v>59</v>
      </c>
      <c r="U60">
        <f t="shared" si="12"/>
        <v>0.22047470385753098</v>
      </c>
      <c r="V60">
        <f t="shared" si="13"/>
        <v>0.83629635456727502</v>
      </c>
      <c r="W60">
        <v>60</v>
      </c>
      <c r="X60">
        <f t="shared" si="14"/>
        <v>59</v>
      </c>
      <c r="Y60">
        <f t="shared" si="15"/>
        <v>1.2204747038575361</v>
      </c>
      <c r="Z60">
        <f t="shared" si="16"/>
        <v>0.83629635456727502</v>
      </c>
      <c r="AA60">
        <v>60</v>
      </c>
      <c r="AB60">
        <f t="shared" si="17"/>
        <v>59</v>
      </c>
      <c r="AC60">
        <f t="shared" si="18"/>
        <v>1.5</v>
      </c>
      <c r="AD60">
        <f t="shared" si="19"/>
        <v>0.5</v>
      </c>
    </row>
    <row r="61" spans="1:30" x14ac:dyDescent="0.35">
      <c r="A61" s="117">
        <v>0</v>
      </c>
      <c r="B61">
        <v>1</v>
      </c>
      <c r="C61">
        <v>61</v>
      </c>
      <c r="E61">
        <f t="shared" si="20"/>
        <v>1.6086956521739122</v>
      </c>
      <c r="F61">
        <f t="shared" si="21"/>
        <v>0.60273117376099172</v>
      </c>
      <c r="G61">
        <v>61</v>
      </c>
      <c r="H61">
        <f t="shared" si="2"/>
        <v>60</v>
      </c>
      <c r="I61">
        <f t="shared" si="3"/>
        <v>8.5836909871241998E-2</v>
      </c>
      <c r="J61">
        <f t="shared" si="4"/>
        <v>1</v>
      </c>
      <c r="K61">
        <v>61</v>
      </c>
      <c r="L61">
        <f t="shared" si="5"/>
        <v>60</v>
      </c>
      <c r="M61">
        <f t="shared" si="6"/>
        <v>8.5836909871241998E-2</v>
      </c>
      <c r="N61">
        <f t="shared" si="7"/>
        <v>1</v>
      </c>
      <c r="O61">
        <v>61</v>
      </c>
      <c r="P61">
        <f t="shared" si="8"/>
        <v>60</v>
      </c>
      <c r="Q61">
        <f t="shared" si="9"/>
        <v>1.5</v>
      </c>
      <c r="R61">
        <f t="shared" si="10"/>
        <v>1.5</v>
      </c>
      <c r="S61">
        <v>61</v>
      </c>
      <c r="T61">
        <f t="shared" si="11"/>
        <v>60</v>
      </c>
      <c r="U61">
        <f t="shared" si="12"/>
        <v>0.221436925186765</v>
      </c>
      <c r="V61">
        <f t="shared" si="13"/>
        <v>0.163703645432725</v>
      </c>
      <c r="W61">
        <v>61</v>
      </c>
      <c r="X61">
        <f t="shared" si="14"/>
        <v>60</v>
      </c>
      <c r="Y61">
        <f t="shared" si="15"/>
        <v>1.2214369251867701</v>
      </c>
      <c r="Z61">
        <f t="shared" si="16"/>
        <v>0.163703645432725</v>
      </c>
      <c r="AA61">
        <v>61</v>
      </c>
      <c r="AB61">
        <f t="shared" si="17"/>
        <v>60</v>
      </c>
      <c r="AC61">
        <f t="shared" si="18"/>
        <v>1.5</v>
      </c>
      <c r="AD61">
        <f t="shared" si="19"/>
        <v>0.5</v>
      </c>
    </row>
    <row r="62" spans="1:30" x14ac:dyDescent="0.35">
      <c r="A62" s="117">
        <v>0</v>
      </c>
      <c r="B62">
        <v>0</v>
      </c>
      <c r="C62">
        <v>62</v>
      </c>
      <c r="E62">
        <f t="shared" si="20"/>
        <v>1.6521739130434772</v>
      </c>
      <c r="F62">
        <f t="shared" si="21"/>
        <v>0.61259717072674336</v>
      </c>
      <c r="G62">
        <v>62</v>
      </c>
      <c r="H62">
        <f t="shared" si="2"/>
        <v>61</v>
      </c>
      <c r="I62">
        <f t="shared" si="3"/>
        <v>8.7267525035762697E-2</v>
      </c>
      <c r="J62">
        <f t="shared" si="4"/>
        <v>2</v>
      </c>
      <c r="K62">
        <v>62</v>
      </c>
      <c r="L62">
        <f t="shared" si="5"/>
        <v>61</v>
      </c>
      <c r="M62">
        <f t="shared" si="6"/>
        <v>8.7267525035762697E-2</v>
      </c>
      <c r="N62">
        <f t="shared" si="7"/>
        <v>2</v>
      </c>
      <c r="O62">
        <v>62</v>
      </c>
      <c r="P62">
        <f t="shared" si="8"/>
        <v>61</v>
      </c>
      <c r="Q62">
        <f t="shared" si="9"/>
        <v>1.5</v>
      </c>
      <c r="R62">
        <f t="shared" si="10"/>
        <v>1.5</v>
      </c>
      <c r="S62">
        <v>62</v>
      </c>
      <c r="T62">
        <f t="shared" si="11"/>
        <v>61</v>
      </c>
      <c r="U62">
        <f t="shared" si="12"/>
        <v>0.22239914651599901</v>
      </c>
      <c r="V62">
        <f t="shared" si="13"/>
        <v>0.83629635456727502</v>
      </c>
      <c r="W62">
        <v>62</v>
      </c>
      <c r="X62">
        <f t="shared" si="14"/>
        <v>61</v>
      </c>
      <c r="Y62">
        <f t="shared" si="15"/>
        <v>1.222399146516004</v>
      </c>
      <c r="Z62">
        <f t="shared" si="16"/>
        <v>0.83629635456727502</v>
      </c>
      <c r="AA62">
        <v>62</v>
      </c>
      <c r="AB62">
        <f t="shared" si="17"/>
        <v>61</v>
      </c>
      <c r="AC62">
        <f t="shared" si="18"/>
        <v>1.5</v>
      </c>
      <c r="AD62">
        <f t="shared" si="19"/>
        <v>0.5</v>
      </c>
    </row>
    <row r="63" spans="1:30" x14ac:dyDescent="0.35">
      <c r="A63" s="117">
        <v>0</v>
      </c>
      <c r="B63">
        <v>0</v>
      </c>
      <c r="C63">
        <v>63</v>
      </c>
      <c r="E63">
        <f t="shared" si="20"/>
        <v>1.6956521739130426</v>
      </c>
      <c r="F63">
        <f t="shared" si="21"/>
        <v>0.62237166059564109</v>
      </c>
      <c r="G63">
        <v>63</v>
      </c>
      <c r="H63">
        <f t="shared" si="2"/>
        <v>62</v>
      </c>
      <c r="I63">
        <f t="shared" si="3"/>
        <v>8.8698140200283396E-2</v>
      </c>
      <c r="J63">
        <f t="shared" si="4"/>
        <v>1</v>
      </c>
      <c r="K63">
        <v>63</v>
      </c>
      <c r="L63">
        <f t="shared" si="5"/>
        <v>62</v>
      </c>
      <c r="M63">
        <f t="shared" si="6"/>
        <v>8.8698140200283396E-2</v>
      </c>
      <c r="N63">
        <f t="shared" si="7"/>
        <v>1</v>
      </c>
      <c r="O63">
        <v>63</v>
      </c>
      <c r="P63">
        <f t="shared" si="8"/>
        <v>62</v>
      </c>
      <c r="Q63">
        <f t="shared" si="9"/>
        <v>1.5</v>
      </c>
      <c r="R63">
        <f t="shared" si="10"/>
        <v>1.5</v>
      </c>
      <c r="S63">
        <v>63</v>
      </c>
      <c r="T63">
        <f t="shared" si="11"/>
        <v>62</v>
      </c>
      <c r="U63">
        <f t="shared" si="12"/>
        <v>0.223361367845233</v>
      </c>
      <c r="V63">
        <f t="shared" si="13"/>
        <v>0.163703645432725</v>
      </c>
      <c r="W63">
        <v>63</v>
      </c>
      <c r="X63">
        <f t="shared" si="14"/>
        <v>62</v>
      </c>
      <c r="Y63">
        <f t="shared" si="15"/>
        <v>1.223361367845238</v>
      </c>
      <c r="Z63">
        <f t="shared" si="16"/>
        <v>0.163703645432725</v>
      </c>
      <c r="AA63">
        <v>63</v>
      </c>
      <c r="AB63">
        <f t="shared" si="17"/>
        <v>62</v>
      </c>
      <c r="AC63">
        <f t="shared" si="18"/>
        <v>1.5</v>
      </c>
      <c r="AD63">
        <f t="shared" si="19"/>
        <v>0.5</v>
      </c>
    </row>
    <row r="64" spans="1:30" x14ac:dyDescent="0.35">
      <c r="A64" s="117">
        <v>0</v>
      </c>
      <c r="B64">
        <v>0</v>
      </c>
      <c r="C64">
        <v>64</v>
      </c>
      <c r="E64">
        <f t="shared" si="20"/>
        <v>1.7391304347826075</v>
      </c>
      <c r="F64">
        <f t="shared" si="21"/>
        <v>0.63204766174899063</v>
      </c>
      <c r="G64">
        <v>64</v>
      </c>
      <c r="H64">
        <f t="shared" si="2"/>
        <v>63</v>
      </c>
      <c r="I64">
        <f t="shared" si="3"/>
        <v>9.0128755364804095E-2</v>
      </c>
      <c r="J64">
        <f t="shared" si="4"/>
        <v>2</v>
      </c>
      <c r="K64">
        <v>64</v>
      </c>
      <c r="L64">
        <f t="shared" si="5"/>
        <v>63</v>
      </c>
      <c r="M64">
        <f t="shared" si="6"/>
        <v>9.0128755364804095E-2</v>
      </c>
      <c r="N64">
        <f t="shared" si="7"/>
        <v>2</v>
      </c>
      <c r="O64">
        <v>64</v>
      </c>
      <c r="P64">
        <f t="shared" si="8"/>
        <v>63</v>
      </c>
      <c r="Q64">
        <f t="shared" si="9"/>
        <v>1.5</v>
      </c>
      <c r="R64">
        <f t="shared" si="10"/>
        <v>1.5</v>
      </c>
      <c r="S64">
        <v>64</v>
      </c>
      <c r="T64">
        <f t="shared" si="11"/>
        <v>63</v>
      </c>
      <c r="U64">
        <f t="shared" si="12"/>
        <v>0.22432358917446699</v>
      </c>
      <c r="V64">
        <f t="shared" si="13"/>
        <v>0.83629635456727502</v>
      </c>
      <c r="W64">
        <v>64</v>
      </c>
      <c r="X64">
        <f t="shared" si="14"/>
        <v>63</v>
      </c>
      <c r="Y64">
        <f t="shared" si="15"/>
        <v>1.2243235891744721</v>
      </c>
      <c r="Z64">
        <f t="shared" si="16"/>
        <v>0.83629635456727502</v>
      </c>
      <c r="AA64">
        <v>64</v>
      </c>
      <c r="AB64">
        <f t="shared" si="17"/>
        <v>63</v>
      </c>
      <c r="AC64">
        <f t="shared" si="18"/>
        <v>1.5</v>
      </c>
      <c r="AD64">
        <f t="shared" si="19"/>
        <v>0.5</v>
      </c>
    </row>
    <row r="65" spans="1:30" x14ac:dyDescent="0.35">
      <c r="A65" s="117">
        <v>0</v>
      </c>
      <c r="B65">
        <v>0</v>
      </c>
      <c r="C65">
        <v>65</v>
      </c>
      <c r="E65">
        <f t="shared" ref="E65:E70" si="22">-1+(C65-1)*0.0434782608695652</f>
        <v>1.7826086956521729</v>
      </c>
      <c r="F65">
        <f t="shared" ref="F65:F70" si="23">1/(1+EXP(-(-1.114366+0.951842*E65)))</f>
        <v>0.64161849936781268</v>
      </c>
      <c r="G65">
        <v>65</v>
      </c>
      <c r="H65">
        <f t="shared" ref="H65:H128" si="24">(G65-1)</f>
        <v>64</v>
      </c>
      <c r="I65">
        <f t="shared" ref="I65:I128" si="25">0+H65*0.0014306151645207</f>
        <v>9.1559370529324793E-2</v>
      </c>
      <c r="J65">
        <f t="shared" ref="J65:J128" si="26">IF(H65/2-INT(H65/2)&lt;0.1,1,2)</f>
        <v>1</v>
      </c>
      <c r="K65">
        <v>65</v>
      </c>
      <c r="L65">
        <f t="shared" ref="L65:L128" si="27">(K65-1)</f>
        <v>64</v>
      </c>
      <c r="M65">
        <f t="shared" ref="M65:M128" si="28">0+L65*0.0014306151645207</f>
        <v>9.1559370529324793E-2</v>
      </c>
      <c r="N65">
        <f t="shared" ref="N65:N128" si="29">IF(L65/2-INT(L65/2)&lt;0.1,1,2)</f>
        <v>1</v>
      </c>
      <c r="O65">
        <v>65</v>
      </c>
      <c r="P65">
        <f t="shared" ref="P65:P128" si="30">(O65-1)</f>
        <v>64</v>
      </c>
      <c r="Q65">
        <f t="shared" ref="Q65:Q128" si="31">1.5+P65*0</f>
        <v>1.5</v>
      </c>
      <c r="R65">
        <f t="shared" ref="R65:R128" si="32">IF(P65/2-INT(P65/2)&lt;0.1,1.5,1.5)</f>
        <v>1.5</v>
      </c>
      <c r="S65">
        <v>65</v>
      </c>
      <c r="T65">
        <f t="shared" ref="T65:T128" si="33">(S65-1)</f>
        <v>64</v>
      </c>
      <c r="U65">
        <f t="shared" ref="U65:U128" si="34">0.163703645432725+T65*0.000962221329234</f>
        <v>0.225285810503701</v>
      </c>
      <c r="V65">
        <f t="shared" ref="V65:V128" si="35">IF(T65/2-INT(T65/2)&lt;0.1,0.163703645432725,0.836296354567275)</f>
        <v>0.163703645432725</v>
      </c>
      <c r="W65">
        <v>65</v>
      </c>
      <c r="X65">
        <f t="shared" ref="X65:X128" si="36">(W65-1)</f>
        <v>64</v>
      </c>
      <c r="Y65">
        <f t="shared" ref="Y65:Y128" si="37">1.16370364543273+X65*0.000962221329234</f>
        <v>1.2252858105037061</v>
      </c>
      <c r="Z65">
        <f t="shared" ref="Z65:Z128" si="38">IF(X65/2-INT(X65/2)&lt;0.1,0.163703645432725,0.836296354567275)</f>
        <v>0.163703645432725</v>
      </c>
      <c r="AA65">
        <v>65</v>
      </c>
      <c r="AB65">
        <f t="shared" ref="AB65:AB128" si="39">(AA65-1)</f>
        <v>64</v>
      </c>
      <c r="AC65">
        <f t="shared" ref="AC65:AC128" si="40">1.5+AB65*0</f>
        <v>1.5</v>
      </c>
      <c r="AD65">
        <f t="shared" ref="AD65:AD128" si="41">IF(AB65/2-INT(AB65/2)&lt;0.1,0.5,0.5)</f>
        <v>0.5</v>
      </c>
    </row>
    <row r="66" spans="1:30" x14ac:dyDescent="0.35">
      <c r="A66" s="117">
        <v>0</v>
      </c>
      <c r="B66">
        <v>0</v>
      </c>
      <c r="C66">
        <v>66</v>
      </c>
      <c r="E66">
        <f t="shared" si="22"/>
        <v>1.8260869565217384</v>
      </c>
      <c r="F66">
        <f t="shared" si="23"/>
        <v>0.65107782091568434</v>
      </c>
      <c r="G66">
        <v>66</v>
      </c>
      <c r="H66">
        <f t="shared" si="24"/>
        <v>65</v>
      </c>
      <c r="I66">
        <f t="shared" si="25"/>
        <v>9.2989985693845492E-2</v>
      </c>
      <c r="J66">
        <f t="shared" si="26"/>
        <v>2</v>
      </c>
      <c r="K66">
        <v>66</v>
      </c>
      <c r="L66">
        <f t="shared" si="27"/>
        <v>65</v>
      </c>
      <c r="M66">
        <f t="shared" si="28"/>
        <v>9.2989985693845492E-2</v>
      </c>
      <c r="N66">
        <f t="shared" si="29"/>
        <v>2</v>
      </c>
      <c r="O66">
        <v>66</v>
      </c>
      <c r="P66">
        <f t="shared" si="30"/>
        <v>65</v>
      </c>
      <c r="Q66">
        <f t="shared" si="31"/>
        <v>1.5</v>
      </c>
      <c r="R66">
        <f t="shared" si="32"/>
        <v>1.5</v>
      </c>
      <c r="S66">
        <v>66</v>
      </c>
      <c r="T66">
        <f t="shared" si="33"/>
        <v>65</v>
      </c>
      <c r="U66">
        <f t="shared" si="34"/>
        <v>0.22624803183293501</v>
      </c>
      <c r="V66">
        <f t="shared" si="35"/>
        <v>0.83629635456727502</v>
      </c>
      <c r="W66">
        <v>66</v>
      </c>
      <c r="X66">
        <f t="shared" si="36"/>
        <v>65</v>
      </c>
      <c r="Y66">
        <f t="shared" si="37"/>
        <v>1.2262480318329401</v>
      </c>
      <c r="Z66">
        <f t="shared" si="38"/>
        <v>0.83629635456727502</v>
      </c>
      <c r="AA66">
        <v>66</v>
      </c>
      <c r="AB66">
        <f t="shared" si="39"/>
        <v>65</v>
      </c>
      <c r="AC66">
        <f t="shared" si="40"/>
        <v>1.5</v>
      </c>
      <c r="AD66">
        <f t="shared" si="41"/>
        <v>0.5</v>
      </c>
    </row>
    <row r="67" spans="1:30" x14ac:dyDescent="0.35">
      <c r="A67" s="117">
        <v>0</v>
      </c>
      <c r="B67">
        <v>0</v>
      </c>
      <c r="C67">
        <v>67</v>
      </c>
      <c r="E67">
        <f t="shared" si="22"/>
        <v>1.8695652173913033</v>
      </c>
      <c r="F67">
        <f t="shared" si="23"/>
        <v>0.6604196096158389</v>
      </c>
      <c r="G67">
        <v>67</v>
      </c>
      <c r="H67">
        <f t="shared" si="24"/>
        <v>66</v>
      </c>
      <c r="I67">
        <f t="shared" si="25"/>
        <v>9.4420600858366191E-2</v>
      </c>
      <c r="J67">
        <f t="shared" si="26"/>
        <v>1</v>
      </c>
      <c r="K67">
        <v>67</v>
      </c>
      <c r="L67">
        <f t="shared" si="27"/>
        <v>66</v>
      </c>
      <c r="M67">
        <f t="shared" si="28"/>
        <v>9.4420600858366191E-2</v>
      </c>
      <c r="N67">
        <f t="shared" si="29"/>
        <v>1</v>
      </c>
      <c r="O67">
        <v>67</v>
      </c>
      <c r="P67">
        <f t="shared" si="30"/>
        <v>66</v>
      </c>
      <c r="Q67">
        <f t="shared" si="31"/>
        <v>1.5</v>
      </c>
      <c r="R67">
        <f t="shared" si="32"/>
        <v>1.5</v>
      </c>
      <c r="S67">
        <v>67</v>
      </c>
      <c r="T67">
        <f t="shared" si="33"/>
        <v>66</v>
      </c>
      <c r="U67">
        <f t="shared" si="34"/>
        <v>0.227210253162169</v>
      </c>
      <c r="V67">
        <f t="shared" si="35"/>
        <v>0.163703645432725</v>
      </c>
      <c r="W67">
        <v>67</v>
      </c>
      <c r="X67">
        <f t="shared" si="36"/>
        <v>66</v>
      </c>
      <c r="Y67">
        <f t="shared" si="37"/>
        <v>1.227210253162174</v>
      </c>
      <c r="Z67">
        <f t="shared" si="38"/>
        <v>0.163703645432725</v>
      </c>
      <c r="AA67">
        <v>67</v>
      </c>
      <c r="AB67">
        <f t="shared" si="39"/>
        <v>66</v>
      </c>
      <c r="AC67">
        <f t="shared" si="40"/>
        <v>1.5</v>
      </c>
      <c r="AD67">
        <f t="shared" si="41"/>
        <v>0.5</v>
      </c>
    </row>
    <row r="68" spans="1:30" x14ac:dyDescent="0.35">
      <c r="A68" s="117">
        <v>1</v>
      </c>
      <c r="B68">
        <v>0</v>
      </c>
      <c r="C68">
        <v>68</v>
      </c>
      <c r="E68">
        <f t="shared" si="22"/>
        <v>1.9130434782608687</v>
      </c>
      <c r="F68">
        <f t="shared" si="23"/>
        <v>0.66963819589221796</v>
      </c>
      <c r="G68">
        <v>68</v>
      </c>
      <c r="H68">
        <f t="shared" si="24"/>
        <v>67</v>
      </c>
      <c r="I68">
        <f t="shared" si="25"/>
        <v>9.585121602288689E-2</v>
      </c>
      <c r="J68">
        <f t="shared" si="26"/>
        <v>2</v>
      </c>
      <c r="K68">
        <v>68</v>
      </c>
      <c r="L68">
        <f t="shared" si="27"/>
        <v>67</v>
      </c>
      <c r="M68">
        <f t="shared" si="28"/>
        <v>9.585121602288689E-2</v>
      </c>
      <c r="N68">
        <f t="shared" si="29"/>
        <v>2</v>
      </c>
      <c r="O68">
        <v>68</v>
      </c>
      <c r="P68">
        <f t="shared" si="30"/>
        <v>67</v>
      </c>
      <c r="Q68">
        <f t="shared" si="31"/>
        <v>1.5</v>
      </c>
      <c r="R68">
        <f t="shared" si="32"/>
        <v>1.5</v>
      </c>
      <c r="S68">
        <v>68</v>
      </c>
      <c r="T68">
        <f t="shared" si="33"/>
        <v>67</v>
      </c>
      <c r="U68">
        <f t="shared" si="34"/>
        <v>0.22817247449140299</v>
      </c>
      <c r="V68">
        <f t="shared" si="35"/>
        <v>0.83629635456727502</v>
      </c>
      <c r="W68">
        <v>68</v>
      </c>
      <c r="X68">
        <f t="shared" si="36"/>
        <v>67</v>
      </c>
      <c r="Y68">
        <f t="shared" si="37"/>
        <v>1.228172474491408</v>
      </c>
      <c r="Z68">
        <f t="shared" si="38"/>
        <v>0.83629635456727502</v>
      </c>
      <c r="AA68">
        <v>68</v>
      </c>
      <c r="AB68">
        <f t="shared" si="39"/>
        <v>67</v>
      </c>
      <c r="AC68">
        <f t="shared" si="40"/>
        <v>1.5</v>
      </c>
      <c r="AD68">
        <f t="shared" si="41"/>
        <v>0.5</v>
      </c>
    </row>
    <row r="69" spans="1:30" x14ac:dyDescent="0.35">
      <c r="A69" s="117">
        <v>0</v>
      </c>
      <c r="B69">
        <v>1</v>
      </c>
      <c r="C69">
        <v>69</v>
      </c>
      <c r="E69">
        <f t="shared" si="22"/>
        <v>1.9565217391304337</v>
      </c>
      <c r="F69">
        <f t="shared" si="23"/>
        <v>0.67872826676401321</v>
      </c>
      <c r="G69">
        <v>69</v>
      </c>
      <c r="H69">
        <f t="shared" si="24"/>
        <v>68</v>
      </c>
      <c r="I69">
        <f t="shared" si="25"/>
        <v>9.7281831187407589E-2</v>
      </c>
      <c r="J69">
        <f t="shared" si="26"/>
        <v>1</v>
      </c>
      <c r="K69">
        <v>69</v>
      </c>
      <c r="L69">
        <f t="shared" si="27"/>
        <v>68</v>
      </c>
      <c r="M69">
        <f t="shared" si="28"/>
        <v>9.7281831187407589E-2</v>
      </c>
      <c r="N69">
        <f t="shared" si="29"/>
        <v>1</v>
      </c>
      <c r="O69">
        <v>69</v>
      </c>
      <c r="P69">
        <f t="shared" si="30"/>
        <v>68</v>
      </c>
      <c r="Q69">
        <f t="shared" si="31"/>
        <v>1.5</v>
      </c>
      <c r="R69">
        <f t="shared" si="32"/>
        <v>1.5</v>
      </c>
      <c r="S69">
        <v>69</v>
      </c>
      <c r="T69">
        <f t="shared" si="33"/>
        <v>68</v>
      </c>
      <c r="U69">
        <f t="shared" si="34"/>
        <v>0.229134695820637</v>
      </c>
      <c r="V69">
        <f t="shared" si="35"/>
        <v>0.163703645432725</v>
      </c>
      <c r="W69">
        <v>69</v>
      </c>
      <c r="X69">
        <f t="shared" si="36"/>
        <v>68</v>
      </c>
      <c r="Y69">
        <f t="shared" si="37"/>
        <v>1.2291346958206422</v>
      </c>
      <c r="Z69">
        <f t="shared" si="38"/>
        <v>0.163703645432725</v>
      </c>
      <c r="AA69">
        <v>69</v>
      </c>
      <c r="AB69">
        <f t="shared" si="39"/>
        <v>68</v>
      </c>
      <c r="AC69">
        <f t="shared" si="40"/>
        <v>1.5</v>
      </c>
      <c r="AD69">
        <f t="shared" si="41"/>
        <v>0.5</v>
      </c>
    </row>
    <row r="70" spans="1:30" x14ac:dyDescent="0.35">
      <c r="A70" s="117">
        <v>0</v>
      </c>
      <c r="B70">
        <v>0</v>
      </c>
      <c r="C70">
        <v>70</v>
      </c>
      <c r="E70">
        <f t="shared" si="22"/>
        <v>1.9999999999999991</v>
      </c>
      <c r="F70">
        <f t="shared" si="23"/>
        <v>0.68768487320235128</v>
      </c>
      <c r="G70">
        <v>70</v>
      </c>
      <c r="H70">
        <f t="shared" si="24"/>
        <v>69</v>
      </c>
      <c r="I70">
        <f t="shared" si="25"/>
        <v>9.8712446351928287E-2</v>
      </c>
      <c r="J70">
        <f t="shared" si="26"/>
        <v>2</v>
      </c>
      <c r="K70">
        <v>70</v>
      </c>
      <c r="L70">
        <f t="shared" si="27"/>
        <v>69</v>
      </c>
      <c r="M70">
        <f t="shared" si="28"/>
        <v>9.8712446351928287E-2</v>
      </c>
      <c r="N70">
        <f t="shared" si="29"/>
        <v>2</v>
      </c>
      <c r="O70">
        <v>70</v>
      </c>
      <c r="P70">
        <f t="shared" si="30"/>
        <v>69</v>
      </c>
      <c r="Q70">
        <f t="shared" si="31"/>
        <v>1.5</v>
      </c>
      <c r="R70">
        <f t="shared" si="32"/>
        <v>1.5</v>
      </c>
      <c r="S70">
        <v>70</v>
      </c>
      <c r="T70">
        <f t="shared" si="33"/>
        <v>69</v>
      </c>
      <c r="U70">
        <f t="shared" si="34"/>
        <v>0.23009691714987102</v>
      </c>
      <c r="V70">
        <f t="shared" si="35"/>
        <v>0.83629635456727502</v>
      </c>
      <c r="W70">
        <v>70</v>
      </c>
      <c r="X70">
        <f t="shared" si="36"/>
        <v>69</v>
      </c>
      <c r="Y70">
        <f t="shared" si="37"/>
        <v>1.2300969171498761</v>
      </c>
      <c r="Z70">
        <f t="shared" si="38"/>
        <v>0.83629635456727502</v>
      </c>
      <c r="AA70">
        <v>70</v>
      </c>
      <c r="AB70">
        <f t="shared" si="39"/>
        <v>69</v>
      </c>
      <c r="AC70">
        <f t="shared" si="40"/>
        <v>1.5</v>
      </c>
      <c r="AD70">
        <f t="shared" si="41"/>
        <v>0.5</v>
      </c>
    </row>
    <row r="71" spans="1:30" x14ac:dyDescent="0.35">
      <c r="A71" s="117">
        <v>1</v>
      </c>
      <c r="B71">
        <v>1</v>
      </c>
      <c r="G71">
        <v>71</v>
      </c>
      <c r="H71">
        <f t="shared" si="24"/>
        <v>70</v>
      </c>
      <c r="I71">
        <f t="shared" si="25"/>
        <v>0.10014306151644899</v>
      </c>
      <c r="J71">
        <f t="shared" si="26"/>
        <v>1</v>
      </c>
      <c r="K71">
        <v>71</v>
      </c>
      <c r="L71">
        <f t="shared" si="27"/>
        <v>70</v>
      </c>
      <c r="M71">
        <f t="shared" si="28"/>
        <v>0.10014306151644899</v>
      </c>
      <c r="N71">
        <f t="shared" si="29"/>
        <v>1</v>
      </c>
      <c r="O71">
        <v>71</v>
      </c>
      <c r="P71">
        <f t="shared" si="30"/>
        <v>70</v>
      </c>
      <c r="Q71">
        <f t="shared" si="31"/>
        <v>1.5</v>
      </c>
      <c r="R71">
        <f t="shared" si="32"/>
        <v>1.5</v>
      </c>
      <c r="S71">
        <v>71</v>
      </c>
      <c r="T71">
        <f t="shared" si="33"/>
        <v>70</v>
      </c>
      <c r="U71">
        <f t="shared" si="34"/>
        <v>0.231059138479105</v>
      </c>
      <c r="V71">
        <f t="shared" si="35"/>
        <v>0.163703645432725</v>
      </c>
      <c r="W71">
        <v>71</v>
      </c>
      <c r="X71">
        <f t="shared" si="36"/>
        <v>70</v>
      </c>
      <c r="Y71">
        <f t="shared" si="37"/>
        <v>1.2310591384791101</v>
      </c>
      <c r="Z71">
        <f t="shared" si="38"/>
        <v>0.163703645432725</v>
      </c>
      <c r="AA71">
        <v>71</v>
      </c>
      <c r="AB71">
        <f t="shared" si="39"/>
        <v>70</v>
      </c>
      <c r="AC71">
        <f t="shared" si="40"/>
        <v>1.5</v>
      </c>
      <c r="AD71">
        <f t="shared" si="41"/>
        <v>0.5</v>
      </c>
    </row>
    <row r="72" spans="1:30" x14ac:dyDescent="0.35">
      <c r="A72" s="117">
        <v>1</v>
      </c>
      <c r="B72">
        <v>1</v>
      </c>
      <c r="G72">
        <v>72</v>
      </c>
      <c r="H72">
        <f t="shared" si="24"/>
        <v>71</v>
      </c>
      <c r="I72">
        <f t="shared" si="25"/>
        <v>0.1015736766809697</v>
      </c>
      <c r="J72">
        <f t="shared" si="26"/>
        <v>2</v>
      </c>
      <c r="K72">
        <v>72</v>
      </c>
      <c r="L72">
        <f t="shared" si="27"/>
        <v>71</v>
      </c>
      <c r="M72">
        <f t="shared" si="28"/>
        <v>0.1015736766809697</v>
      </c>
      <c r="N72">
        <f t="shared" si="29"/>
        <v>2</v>
      </c>
      <c r="O72">
        <v>72</v>
      </c>
      <c r="P72">
        <f t="shared" si="30"/>
        <v>71</v>
      </c>
      <c r="Q72">
        <f t="shared" si="31"/>
        <v>1.5</v>
      </c>
      <c r="R72">
        <f t="shared" si="32"/>
        <v>1.5</v>
      </c>
      <c r="S72">
        <v>72</v>
      </c>
      <c r="T72">
        <f t="shared" si="33"/>
        <v>71</v>
      </c>
      <c r="U72">
        <f t="shared" si="34"/>
        <v>0.23202135980833899</v>
      </c>
      <c r="V72">
        <f t="shared" si="35"/>
        <v>0.83629635456727502</v>
      </c>
      <c r="W72">
        <v>72</v>
      </c>
      <c r="X72">
        <f t="shared" si="36"/>
        <v>71</v>
      </c>
      <c r="Y72">
        <f t="shared" si="37"/>
        <v>1.232021359808344</v>
      </c>
      <c r="Z72">
        <f t="shared" si="38"/>
        <v>0.83629635456727502</v>
      </c>
      <c r="AA72">
        <v>72</v>
      </c>
      <c r="AB72">
        <f t="shared" si="39"/>
        <v>71</v>
      </c>
      <c r="AC72">
        <f t="shared" si="40"/>
        <v>1.5</v>
      </c>
      <c r="AD72">
        <f t="shared" si="41"/>
        <v>0.5</v>
      </c>
    </row>
    <row r="73" spans="1:30" x14ac:dyDescent="0.35">
      <c r="A73" s="117">
        <v>0</v>
      </c>
      <c r="B73">
        <v>1</v>
      </c>
      <c r="G73">
        <v>73</v>
      </c>
      <c r="H73">
        <f t="shared" si="24"/>
        <v>72</v>
      </c>
      <c r="I73">
        <f t="shared" si="25"/>
        <v>0.1030042918454904</v>
      </c>
      <c r="J73">
        <f t="shared" si="26"/>
        <v>1</v>
      </c>
      <c r="K73">
        <v>73</v>
      </c>
      <c r="L73">
        <f t="shared" si="27"/>
        <v>72</v>
      </c>
      <c r="M73">
        <f t="shared" si="28"/>
        <v>0.1030042918454904</v>
      </c>
      <c r="N73">
        <f t="shared" si="29"/>
        <v>1</v>
      </c>
      <c r="O73">
        <v>73</v>
      </c>
      <c r="P73">
        <f t="shared" si="30"/>
        <v>72</v>
      </c>
      <c r="Q73">
        <f t="shared" si="31"/>
        <v>1.5</v>
      </c>
      <c r="R73">
        <f t="shared" si="32"/>
        <v>1.5</v>
      </c>
      <c r="S73">
        <v>73</v>
      </c>
      <c r="T73">
        <f t="shared" si="33"/>
        <v>72</v>
      </c>
      <c r="U73">
        <f t="shared" si="34"/>
        <v>0.232983581137573</v>
      </c>
      <c r="V73">
        <f t="shared" si="35"/>
        <v>0.163703645432725</v>
      </c>
      <c r="W73">
        <v>73</v>
      </c>
      <c r="X73">
        <f t="shared" si="36"/>
        <v>72</v>
      </c>
      <c r="Y73">
        <f t="shared" si="37"/>
        <v>1.232983581137578</v>
      </c>
      <c r="Z73">
        <f t="shared" si="38"/>
        <v>0.163703645432725</v>
      </c>
      <c r="AA73">
        <v>73</v>
      </c>
      <c r="AB73">
        <f t="shared" si="39"/>
        <v>72</v>
      </c>
      <c r="AC73">
        <f t="shared" si="40"/>
        <v>1.5</v>
      </c>
      <c r="AD73">
        <f t="shared" si="41"/>
        <v>0.5</v>
      </c>
    </row>
    <row r="74" spans="1:30" x14ac:dyDescent="0.35">
      <c r="A74" s="117">
        <v>0</v>
      </c>
      <c r="B74">
        <v>0</v>
      </c>
      <c r="G74">
        <v>74</v>
      </c>
      <c r="H74">
        <f t="shared" si="24"/>
        <v>73</v>
      </c>
      <c r="I74">
        <f t="shared" si="25"/>
        <v>0.1044349070100111</v>
      </c>
      <c r="J74">
        <f t="shared" si="26"/>
        <v>2</v>
      </c>
      <c r="K74">
        <v>74</v>
      </c>
      <c r="L74">
        <f t="shared" si="27"/>
        <v>73</v>
      </c>
      <c r="M74">
        <f t="shared" si="28"/>
        <v>0.1044349070100111</v>
      </c>
      <c r="N74">
        <f t="shared" si="29"/>
        <v>2</v>
      </c>
      <c r="O74">
        <v>74</v>
      </c>
      <c r="P74">
        <f t="shared" si="30"/>
        <v>73</v>
      </c>
      <c r="Q74">
        <f t="shared" si="31"/>
        <v>1.5</v>
      </c>
      <c r="R74">
        <f t="shared" si="32"/>
        <v>1.5</v>
      </c>
      <c r="S74">
        <v>74</v>
      </c>
      <c r="T74">
        <f t="shared" si="33"/>
        <v>73</v>
      </c>
      <c r="U74">
        <f t="shared" si="34"/>
        <v>0.23394580246680702</v>
      </c>
      <c r="V74">
        <f t="shared" si="35"/>
        <v>0.83629635456727502</v>
      </c>
      <c r="W74">
        <v>74</v>
      </c>
      <c r="X74">
        <f t="shared" si="36"/>
        <v>73</v>
      </c>
      <c r="Y74">
        <f t="shared" si="37"/>
        <v>1.2339458024668122</v>
      </c>
      <c r="Z74">
        <f t="shared" si="38"/>
        <v>0.83629635456727502</v>
      </c>
      <c r="AA74">
        <v>74</v>
      </c>
      <c r="AB74">
        <f t="shared" si="39"/>
        <v>73</v>
      </c>
      <c r="AC74">
        <f t="shared" si="40"/>
        <v>1.5</v>
      </c>
      <c r="AD74">
        <f t="shared" si="41"/>
        <v>0.5</v>
      </c>
    </row>
    <row r="75" spans="1:30" x14ac:dyDescent="0.35">
      <c r="A75" s="117">
        <v>0</v>
      </c>
      <c r="B75">
        <v>0</v>
      </c>
      <c r="G75">
        <v>75</v>
      </c>
      <c r="H75">
        <f t="shared" si="24"/>
        <v>74</v>
      </c>
      <c r="I75">
        <f t="shared" si="25"/>
        <v>0.1058655221745318</v>
      </c>
      <c r="J75">
        <f t="shared" si="26"/>
        <v>1</v>
      </c>
      <c r="K75">
        <v>75</v>
      </c>
      <c r="L75">
        <f t="shared" si="27"/>
        <v>74</v>
      </c>
      <c r="M75">
        <f t="shared" si="28"/>
        <v>0.1058655221745318</v>
      </c>
      <c r="N75">
        <f t="shared" si="29"/>
        <v>1</v>
      </c>
      <c r="O75">
        <v>75</v>
      </c>
      <c r="P75">
        <f t="shared" si="30"/>
        <v>74</v>
      </c>
      <c r="Q75">
        <f t="shared" si="31"/>
        <v>1.5</v>
      </c>
      <c r="R75">
        <f t="shared" si="32"/>
        <v>1.5</v>
      </c>
      <c r="S75">
        <v>75</v>
      </c>
      <c r="T75">
        <f t="shared" si="33"/>
        <v>74</v>
      </c>
      <c r="U75">
        <f t="shared" si="34"/>
        <v>0.234908023796041</v>
      </c>
      <c r="V75">
        <f t="shared" si="35"/>
        <v>0.163703645432725</v>
      </c>
      <c r="W75">
        <v>75</v>
      </c>
      <c r="X75">
        <f t="shared" si="36"/>
        <v>74</v>
      </c>
      <c r="Y75">
        <f t="shared" si="37"/>
        <v>1.2349080237960461</v>
      </c>
      <c r="Z75">
        <f t="shared" si="38"/>
        <v>0.163703645432725</v>
      </c>
      <c r="AA75">
        <v>75</v>
      </c>
      <c r="AB75">
        <f t="shared" si="39"/>
        <v>74</v>
      </c>
      <c r="AC75">
        <f t="shared" si="40"/>
        <v>1.5</v>
      </c>
      <c r="AD75">
        <f t="shared" si="41"/>
        <v>0.5</v>
      </c>
    </row>
    <row r="76" spans="1:30" x14ac:dyDescent="0.35">
      <c r="A76" s="117">
        <v>0</v>
      </c>
      <c r="B76">
        <v>0</v>
      </c>
      <c r="G76">
        <v>76</v>
      </c>
      <c r="H76">
        <f t="shared" si="24"/>
        <v>75</v>
      </c>
      <c r="I76">
        <f t="shared" si="25"/>
        <v>0.10729613733905249</v>
      </c>
      <c r="J76">
        <f t="shared" si="26"/>
        <v>2</v>
      </c>
      <c r="K76">
        <v>76</v>
      </c>
      <c r="L76">
        <f t="shared" si="27"/>
        <v>75</v>
      </c>
      <c r="M76">
        <f t="shared" si="28"/>
        <v>0.10729613733905249</v>
      </c>
      <c r="N76">
        <f t="shared" si="29"/>
        <v>2</v>
      </c>
      <c r="O76">
        <v>76</v>
      </c>
      <c r="P76">
        <f t="shared" si="30"/>
        <v>75</v>
      </c>
      <c r="Q76">
        <f t="shared" si="31"/>
        <v>1.5</v>
      </c>
      <c r="R76">
        <f t="shared" si="32"/>
        <v>1.5</v>
      </c>
      <c r="S76">
        <v>76</v>
      </c>
      <c r="T76">
        <f t="shared" si="33"/>
        <v>75</v>
      </c>
      <c r="U76">
        <f t="shared" si="34"/>
        <v>0.23587024512527499</v>
      </c>
      <c r="V76">
        <f t="shared" si="35"/>
        <v>0.83629635456727502</v>
      </c>
      <c r="W76">
        <v>76</v>
      </c>
      <c r="X76">
        <f t="shared" si="36"/>
        <v>75</v>
      </c>
      <c r="Y76">
        <f t="shared" si="37"/>
        <v>1.2358702451252801</v>
      </c>
      <c r="Z76">
        <f t="shared" si="38"/>
        <v>0.83629635456727502</v>
      </c>
      <c r="AA76">
        <v>76</v>
      </c>
      <c r="AB76">
        <f t="shared" si="39"/>
        <v>75</v>
      </c>
      <c r="AC76">
        <f t="shared" si="40"/>
        <v>1.5</v>
      </c>
      <c r="AD76">
        <f t="shared" si="41"/>
        <v>0.5</v>
      </c>
    </row>
    <row r="77" spans="1:30" x14ac:dyDescent="0.35">
      <c r="A77" s="117">
        <v>1</v>
      </c>
      <c r="B77">
        <v>0</v>
      </c>
      <c r="G77">
        <v>77</v>
      </c>
      <c r="H77">
        <f t="shared" si="24"/>
        <v>76</v>
      </c>
      <c r="I77">
        <f t="shared" si="25"/>
        <v>0.10872675250357319</v>
      </c>
      <c r="J77">
        <f t="shared" si="26"/>
        <v>1</v>
      </c>
      <c r="K77">
        <v>77</v>
      </c>
      <c r="L77">
        <f t="shared" si="27"/>
        <v>76</v>
      </c>
      <c r="M77">
        <f t="shared" si="28"/>
        <v>0.10872675250357319</v>
      </c>
      <c r="N77">
        <f t="shared" si="29"/>
        <v>1</v>
      </c>
      <c r="O77">
        <v>77</v>
      </c>
      <c r="P77">
        <f t="shared" si="30"/>
        <v>76</v>
      </c>
      <c r="Q77">
        <f t="shared" si="31"/>
        <v>1.5</v>
      </c>
      <c r="R77">
        <f t="shared" si="32"/>
        <v>1.5</v>
      </c>
      <c r="S77">
        <v>77</v>
      </c>
      <c r="T77">
        <f t="shared" si="33"/>
        <v>76</v>
      </c>
      <c r="U77">
        <f t="shared" si="34"/>
        <v>0.23683246645450901</v>
      </c>
      <c r="V77">
        <f t="shared" si="35"/>
        <v>0.163703645432725</v>
      </c>
      <c r="W77">
        <v>77</v>
      </c>
      <c r="X77">
        <f t="shared" si="36"/>
        <v>76</v>
      </c>
      <c r="Y77">
        <f t="shared" si="37"/>
        <v>1.2368324664545141</v>
      </c>
      <c r="Z77">
        <f t="shared" si="38"/>
        <v>0.163703645432725</v>
      </c>
      <c r="AA77">
        <v>77</v>
      </c>
      <c r="AB77">
        <f t="shared" si="39"/>
        <v>76</v>
      </c>
      <c r="AC77">
        <f t="shared" si="40"/>
        <v>1.5</v>
      </c>
      <c r="AD77">
        <f t="shared" si="41"/>
        <v>0.5</v>
      </c>
    </row>
    <row r="78" spans="1:30" x14ac:dyDescent="0.35">
      <c r="A78" s="117">
        <v>0</v>
      </c>
      <c r="B78">
        <v>0</v>
      </c>
      <c r="G78">
        <v>78</v>
      </c>
      <c r="H78">
        <f t="shared" si="24"/>
        <v>77</v>
      </c>
      <c r="I78">
        <f t="shared" si="25"/>
        <v>0.11015736766809389</v>
      </c>
      <c r="J78">
        <f t="shared" si="26"/>
        <v>2</v>
      </c>
      <c r="K78">
        <v>78</v>
      </c>
      <c r="L78">
        <f t="shared" si="27"/>
        <v>77</v>
      </c>
      <c r="M78">
        <f t="shared" si="28"/>
        <v>0.11015736766809389</v>
      </c>
      <c r="N78">
        <f t="shared" si="29"/>
        <v>2</v>
      </c>
      <c r="O78">
        <v>78</v>
      </c>
      <c r="P78">
        <f t="shared" si="30"/>
        <v>77</v>
      </c>
      <c r="Q78">
        <f t="shared" si="31"/>
        <v>1.5</v>
      </c>
      <c r="R78">
        <f t="shared" si="32"/>
        <v>1.5</v>
      </c>
      <c r="S78">
        <v>78</v>
      </c>
      <c r="T78">
        <f t="shared" si="33"/>
        <v>77</v>
      </c>
      <c r="U78">
        <f t="shared" si="34"/>
        <v>0.23779468778374302</v>
      </c>
      <c r="V78">
        <f t="shared" si="35"/>
        <v>0.83629635456727502</v>
      </c>
      <c r="W78">
        <v>78</v>
      </c>
      <c r="X78">
        <f t="shared" si="36"/>
        <v>77</v>
      </c>
      <c r="Y78">
        <f t="shared" si="37"/>
        <v>1.237794687783748</v>
      </c>
      <c r="Z78">
        <f t="shared" si="38"/>
        <v>0.83629635456727502</v>
      </c>
      <c r="AA78">
        <v>78</v>
      </c>
      <c r="AB78">
        <f t="shared" si="39"/>
        <v>77</v>
      </c>
      <c r="AC78">
        <f t="shared" si="40"/>
        <v>1.5</v>
      </c>
      <c r="AD78">
        <f t="shared" si="41"/>
        <v>0.5</v>
      </c>
    </row>
    <row r="79" spans="1:30" x14ac:dyDescent="0.35">
      <c r="A79" s="117">
        <v>1</v>
      </c>
      <c r="B79">
        <v>1</v>
      </c>
      <c r="G79">
        <v>79</v>
      </c>
      <c r="H79">
        <f t="shared" si="24"/>
        <v>78</v>
      </c>
      <c r="I79">
        <f t="shared" si="25"/>
        <v>0.11158798283261459</v>
      </c>
      <c r="J79">
        <f t="shared" si="26"/>
        <v>1</v>
      </c>
      <c r="K79">
        <v>79</v>
      </c>
      <c r="L79">
        <f t="shared" si="27"/>
        <v>78</v>
      </c>
      <c r="M79">
        <f t="shared" si="28"/>
        <v>0.11158798283261459</v>
      </c>
      <c r="N79">
        <f t="shared" si="29"/>
        <v>1</v>
      </c>
      <c r="O79">
        <v>79</v>
      </c>
      <c r="P79">
        <f t="shared" si="30"/>
        <v>78</v>
      </c>
      <c r="Q79">
        <f t="shared" si="31"/>
        <v>1.5</v>
      </c>
      <c r="R79">
        <f t="shared" si="32"/>
        <v>1.5</v>
      </c>
      <c r="S79">
        <v>79</v>
      </c>
      <c r="T79">
        <f t="shared" si="33"/>
        <v>78</v>
      </c>
      <c r="U79">
        <f t="shared" si="34"/>
        <v>0.23875690911297701</v>
      </c>
      <c r="V79">
        <f t="shared" si="35"/>
        <v>0.163703645432725</v>
      </c>
      <c r="W79">
        <v>79</v>
      </c>
      <c r="X79">
        <f t="shared" si="36"/>
        <v>78</v>
      </c>
      <c r="Y79">
        <f t="shared" si="37"/>
        <v>1.2387569091129822</v>
      </c>
      <c r="Z79">
        <f t="shared" si="38"/>
        <v>0.163703645432725</v>
      </c>
      <c r="AA79">
        <v>79</v>
      </c>
      <c r="AB79">
        <f t="shared" si="39"/>
        <v>78</v>
      </c>
      <c r="AC79">
        <f t="shared" si="40"/>
        <v>1.5</v>
      </c>
      <c r="AD79">
        <f t="shared" si="41"/>
        <v>0.5</v>
      </c>
    </row>
    <row r="80" spans="1:30" x14ac:dyDescent="0.35">
      <c r="A80" s="117">
        <v>1</v>
      </c>
      <c r="B80">
        <v>1</v>
      </c>
      <c r="G80">
        <v>80</v>
      </c>
      <c r="H80">
        <f t="shared" si="24"/>
        <v>79</v>
      </c>
      <c r="I80">
        <f t="shared" si="25"/>
        <v>0.11301859799713529</v>
      </c>
      <c r="J80">
        <f t="shared" si="26"/>
        <v>2</v>
      </c>
      <c r="K80">
        <v>80</v>
      </c>
      <c r="L80">
        <f t="shared" si="27"/>
        <v>79</v>
      </c>
      <c r="M80">
        <f t="shared" si="28"/>
        <v>0.11301859799713529</v>
      </c>
      <c r="N80">
        <f t="shared" si="29"/>
        <v>2</v>
      </c>
      <c r="O80">
        <v>80</v>
      </c>
      <c r="P80">
        <f t="shared" si="30"/>
        <v>79</v>
      </c>
      <c r="Q80">
        <f t="shared" si="31"/>
        <v>1.5</v>
      </c>
      <c r="R80">
        <f t="shared" si="32"/>
        <v>1.5</v>
      </c>
      <c r="S80">
        <v>80</v>
      </c>
      <c r="T80">
        <f t="shared" si="33"/>
        <v>79</v>
      </c>
      <c r="U80">
        <f t="shared" si="34"/>
        <v>0.23971913044221099</v>
      </c>
      <c r="V80">
        <f t="shared" si="35"/>
        <v>0.83629635456727502</v>
      </c>
      <c r="W80">
        <v>80</v>
      </c>
      <c r="X80">
        <f t="shared" si="36"/>
        <v>79</v>
      </c>
      <c r="Y80">
        <f t="shared" si="37"/>
        <v>1.2397191304422162</v>
      </c>
      <c r="Z80">
        <f t="shared" si="38"/>
        <v>0.83629635456727502</v>
      </c>
      <c r="AA80">
        <v>80</v>
      </c>
      <c r="AB80">
        <f t="shared" si="39"/>
        <v>79</v>
      </c>
      <c r="AC80">
        <f t="shared" si="40"/>
        <v>1.5</v>
      </c>
      <c r="AD80">
        <f t="shared" si="41"/>
        <v>0.5</v>
      </c>
    </row>
    <row r="81" spans="1:30" x14ac:dyDescent="0.35">
      <c r="A81" s="117">
        <v>1</v>
      </c>
      <c r="B81">
        <v>1</v>
      </c>
      <c r="G81">
        <v>81</v>
      </c>
      <c r="H81">
        <f t="shared" si="24"/>
        <v>80</v>
      </c>
      <c r="I81">
        <f t="shared" si="25"/>
        <v>0.11444921316165599</v>
      </c>
      <c r="J81">
        <f t="shared" si="26"/>
        <v>1</v>
      </c>
      <c r="K81">
        <v>81</v>
      </c>
      <c r="L81">
        <f t="shared" si="27"/>
        <v>80</v>
      </c>
      <c r="M81">
        <f t="shared" si="28"/>
        <v>0.11444921316165599</v>
      </c>
      <c r="N81">
        <f t="shared" si="29"/>
        <v>1</v>
      </c>
      <c r="O81">
        <v>81</v>
      </c>
      <c r="P81">
        <f t="shared" si="30"/>
        <v>80</v>
      </c>
      <c r="Q81">
        <f t="shared" si="31"/>
        <v>1.5</v>
      </c>
      <c r="R81">
        <f t="shared" si="32"/>
        <v>1.5</v>
      </c>
      <c r="S81">
        <v>81</v>
      </c>
      <c r="T81">
        <f t="shared" si="33"/>
        <v>80</v>
      </c>
      <c r="U81">
        <f t="shared" si="34"/>
        <v>0.24068135177144501</v>
      </c>
      <c r="V81">
        <f t="shared" si="35"/>
        <v>0.163703645432725</v>
      </c>
      <c r="W81">
        <v>81</v>
      </c>
      <c r="X81">
        <f t="shared" si="36"/>
        <v>80</v>
      </c>
      <c r="Y81">
        <f t="shared" si="37"/>
        <v>1.2406813517714501</v>
      </c>
      <c r="Z81">
        <f t="shared" si="38"/>
        <v>0.163703645432725</v>
      </c>
      <c r="AA81">
        <v>81</v>
      </c>
      <c r="AB81">
        <f t="shared" si="39"/>
        <v>80</v>
      </c>
      <c r="AC81">
        <f t="shared" si="40"/>
        <v>1.5</v>
      </c>
      <c r="AD81">
        <f t="shared" si="41"/>
        <v>0.5</v>
      </c>
    </row>
    <row r="82" spans="1:30" x14ac:dyDescent="0.35">
      <c r="A82" s="117">
        <v>1</v>
      </c>
      <c r="B82">
        <v>1</v>
      </c>
      <c r="G82">
        <v>82</v>
      </c>
      <c r="H82">
        <f t="shared" si="24"/>
        <v>81</v>
      </c>
      <c r="I82">
        <f t="shared" si="25"/>
        <v>0.11587982832617669</v>
      </c>
      <c r="J82">
        <f t="shared" si="26"/>
        <v>2</v>
      </c>
      <c r="K82">
        <v>82</v>
      </c>
      <c r="L82">
        <f t="shared" si="27"/>
        <v>81</v>
      </c>
      <c r="M82">
        <f t="shared" si="28"/>
        <v>0.11587982832617669</v>
      </c>
      <c r="N82">
        <f t="shared" si="29"/>
        <v>2</v>
      </c>
      <c r="O82">
        <v>82</v>
      </c>
      <c r="P82">
        <f t="shared" si="30"/>
        <v>81</v>
      </c>
      <c r="Q82">
        <f t="shared" si="31"/>
        <v>1.5</v>
      </c>
      <c r="R82">
        <f t="shared" si="32"/>
        <v>1.5</v>
      </c>
      <c r="S82">
        <v>82</v>
      </c>
      <c r="T82">
        <f t="shared" si="33"/>
        <v>81</v>
      </c>
      <c r="U82">
        <f t="shared" si="34"/>
        <v>0.24164357310067899</v>
      </c>
      <c r="V82">
        <f t="shared" si="35"/>
        <v>0.83629635456727502</v>
      </c>
      <c r="W82">
        <v>82</v>
      </c>
      <c r="X82">
        <f t="shared" si="36"/>
        <v>81</v>
      </c>
      <c r="Y82">
        <f t="shared" si="37"/>
        <v>1.2416435731006841</v>
      </c>
      <c r="Z82">
        <f t="shared" si="38"/>
        <v>0.83629635456727502</v>
      </c>
      <c r="AA82">
        <v>82</v>
      </c>
      <c r="AB82">
        <f t="shared" si="39"/>
        <v>81</v>
      </c>
      <c r="AC82">
        <f t="shared" si="40"/>
        <v>1.5</v>
      </c>
      <c r="AD82">
        <f t="shared" si="41"/>
        <v>0.5</v>
      </c>
    </row>
    <row r="83" spans="1:30" x14ac:dyDescent="0.35">
      <c r="A83" s="117">
        <v>0</v>
      </c>
      <c r="B83">
        <v>0</v>
      </c>
      <c r="G83">
        <v>83</v>
      </c>
      <c r="H83">
        <f t="shared" si="24"/>
        <v>82</v>
      </c>
      <c r="I83">
        <f t="shared" si="25"/>
        <v>0.11731044349069739</v>
      </c>
      <c r="J83">
        <f t="shared" si="26"/>
        <v>1</v>
      </c>
      <c r="K83">
        <v>83</v>
      </c>
      <c r="L83">
        <f t="shared" si="27"/>
        <v>82</v>
      </c>
      <c r="M83">
        <f t="shared" si="28"/>
        <v>0.11731044349069739</v>
      </c>
      <c r="N83">
        <f t="shared" si="29"/>
        <v>1</v>
      </c>
      <c r="O83">
        <v>83</v>
      </c>
      <c r="P83">
        <f t="shared" si="30"/>
        <v>82</v>
      </c>
      <c r="Q83">
        <f t="shared" si="31"/>
        <v>1.5</v>
      </c>
      <c r="R83">
        <f t="shared" si="32"/>
        <v>1.5</v>
      </c>
      <c r="S83">
        <v>83</v>
      </c>
      <c r="T83">
        <f t="shared" si="33"/>
        <v>82</v>
      </c>
      <c r="U83">
        <f t="shared" si="34"/>
        <v>0.24260579442991298</v>
      </c>
      <c r="V83">
        <f t="shared" si="35"/>
        <v>0.163703645432725</v>
      </c>
      <c r="W83">
        <v>83</v>
      </c>
      <c r="X83">
        <f t="shared" si="36"/>
        <v>82</v>
      </c>
      <c r="Y83">
        <f t="shared" si="37"/>
        <v>1.242605794429918</v>
      </c>
      <c r="Z83">
        <f t="shared" si="38"/>
        <v>0.163703645432725</v>
      </c>
      <c r="AA83">
        <v>83</v>
      </c>
      <c r="AB83">
        <f t="shared" si="39"/>
        <v>82</v>
      </c>
      <c r="AC83">
        <f t="shared" si="40"/>
        <v>1.5</v>
      </c>
      <c r="AD83">
        <f t="shared" si="41"/>
        <v>0.5</v>
      </c>
    </row>
    <row r="84" spans="1:30" x14ac:dyDescent="0.35">
      <c r="A84" s="117">
        <v>0</v>
      </c>
      <c r="B84">
        <v>0</v>
      </c>
      <c r="G84">
        <v>84</v>
      </c>
      <c r="H84">
        <f t="shared" si="24"/>
        <v>83</v>
      </c>
      <c r="I84">
        <f t="shared" si="25"/>
        <v>0.11874105865521808</v>
      </c>
      <c r="J84">
        <f t="shared" si="26"/>
        <v>2</v>
      </c>
      <c r="K84">
        <v>84</v>
      </c>
      <c r="L84">
        <f t="shared" si="27"/>
        <v>83</v>
      </c>
      <c r="M84">
        <f t="shared" si="28"/>
        <v>0.11874105865521808</v>
      </c>
      <c r="N84">
        <f t="shared" si="29"/>
        <v>2</v>
      </c>
      <c r="O84">
        <v>84</v>
      </c>
      <c r="P84">
        <f t="shared" si="30"/>
        <v>83</v>
      </c>
      <c r="Q84">
        <f t="shared" si="31"/>
        <v>1.5</v>
      </c>
      <c r="R84">
        <f t="shared" si="32"/>
        <v>1.5</v>
      </c>
      <c r="S84">
        <v>84</v>
      </c>
      <c r="T84">
        <f t="shared" si="33"/>
        <v>83</v>
      </c>
      <c r="U84">
        <f t="shared" si="34"/>
        <v>0.24356801575914699</v>
      </c>
      <c r="V84">
        <f t="shared" si="35"/>
        <v>0.83629635456727502</v>
      </c>
      <c r="W84">
        <v>84</v>
      </c>
      <c r="X84">
        <f t="shared" si="36"/>
        <v>83</v>
      </c>
      <c r="Y84">
        <f t="shared" si="37"/>
        <v>1.243568015759152</v>
      </c>
      <c r="Z84">
        <f t="shared" si="38"/>
        <v>0.83629635456727502</v>
      </c>
      <c r="AA84">
        <v>84</v>
      </c>
      <c r="AB84">
        <f t="shared" si="39"/>
        <v>83</v>
      </c>
      <c r="AC84">
        <f t="shared" si="40"/>
        <v>1.5</v>
      </c>
      <c r="AD84">
        <f t="shared" si="41"/>
        <v>0.5</v>
      </c>
    </row>
    <row r="85" spans="1:30" x14ac:dyDescent="0.35">
      <c r="A85" s="117">
        <v>1</v>
      </c>
      <c r="B85">
        <v>1</v>
      </c>
      <c r="G85">
        <v>85</v>
      </c>
      <c r="H85">
        <f t="shared" si="24"/>
        <v>84</v>
      </c>
      <c r="I85">
        <f t="shared" si="25"/>
        <v>0.1201716738197388</v>
      </c>
      <c r="J85">
        <f t="shared" si="26"/>
        <v>1</v>
      </c>
      <c r="K85">
        <v>85</v>
      </c>
      <c r="L85">
        <f t="shared" si="27"/>
        <v>84</v>
      </c>
      <c r="M85">
        <f t="shared" si="28"/>
        <v>0.1201716738197388</v>
      </c>
      <c r="N85">
        <f t="shared" si="29"/>
        <v>1</v>
      </c>
      <c r="O85">
        <v>85</v>
      </c>
      <c r="P85">
        <f t="shared" si="30"/>
        <v>84</v>
      </c>
      <c r="Q85">
        <f t="shared" si="31"/>
        <v>1.5</v>
      </c>
      <c r="R85">
        <f t="shared" si="32"/>
        <v>1.5</v>
      </c>
      <c r="S85">
        <v>85</v>
      </c>
      <c r="T85">
        <f t="shared" si="33"/>
        <v>84</v>
      </c>
      <c r="U85">
        <f t="shared" si="34"/>
        <v>0.24453023708838101</v>
      </c>
      <c r="V85">
        <f t="shared" si="35"/>
        <v>0.163703645432725</v>
      </c>
      <c r="W85">
        <v>85</v>
      </c>
      <c r="X85">
        <f t="shared" si="36"/>
        <v>84</v>
      </c>
      <c r="Y85">
        <f t="shared" si="37"/>
        <v>1.2445302370883862</v>
      </c>
      <c r="Z85">
        <f t="shared" si="38"/>
        <v>0.163703645432725</v>
      </c>
      <c r="AA85">
        <v>85</v>
      </c>
      <c r="AB85">
        <f t="shared" si="39"/>
        <v>84</v>
      </c>
      <c r="AC85">
        <f t="shared" si="40"/>
        <v>1.5</v>
      </c>
      <c r="AD85">
        <f t="shared" si="41"/>
        <v>0.5</v>
      </c>
    </row>
    <row r="86" spans="1:30" x14ac:dyDescent="0.35">
      <c r="A86" s="117">
        <v>1</v>
      </c>
      <c r="B86">
        <v>1</v>
      </c>
      <c r="G86">
        <v>86</v>
      </c>
      <c r="H86">
        <f t="shared" si="24"/>
        <v>85</v>
      </c>
      <c r="I86">
        <f t="shared" si="25"/>
        <v>0.1216022889842595</v>
      </c>
      <c r="J86">
        <f t="shared" si="26"/>
        <v>2</v>
      </c>
      <c r="K86">
        <v>86</v>
      </c>
      <c r="L86">
        <f t="shared" si="27"/>
        <v>85</v>
      </c>
      <c r="M86">
        <f t="shared" si="28"/>
        <v>0.1216022889842595</v>
      </c>
      <c r="N86">
        <f t="shared" si="29"/>
        <v>2</v>
      </c>
      <c r="O86">
        <v>86</v>
      </c>
      <c r="P86">
        <f t="shared" si="30"/>
        <v>85</v>
      </c>
      <c r="Q86">
        <f t="shared" si="31"/>
        <v>1.5</v>
      </c>
      <c r="R86">
        <f t="shared" si="32"/>
        <v>1.5</v>
      </c>
      <c r="S86">
        <v>86</v>
      </c>
      <c r="T86">
        <f t="shared" si="33"/>
        <v>85</v>
      </c>
      <c r="U86">
        <f t="shared" si="34"/>
        <v>0.24549245841761499</v>
      </c>
      <c r="V86">
        <f t="shared" si="35"/>
        <v>0.83629635456727502</v>
      </c>
      <c r="W86">
        <v>86</v>
      </c>
      <c r="X86">
        <f t="shared" si="36"/>
        <v>85</v>
      </c>
      <c r="Y86">
        <f t="shared" si="37"/>
        <v>1.2454924584176201</v>
      </c>
      <c r="Z86">
        <f t="shared" si="38"/>
        <v>0.83629635456727502</v>
      </c>
      <c r="AA86">
        <v>86</v>
      </c>
      <c r="AB86">
        <f t="shared" si="39"/>
        <v>85</v>
      </c>
      <c r="AC86">
        <f t="shared" si="40"/>
        <v>1.5</v>
      </c>
      <c r="AD86">
        <f t="shared" si="41"/>
        <v>0.5</v>
      </c>
    </row>
    <row r="87" spans="1:30" x14ac:dyDescent="0.35">
      <c r="A87" s="117">
        <v>0</v>
      </c>
      <c r="B87">
        <v>0</v>
      </c>
      <c r="G87">
        <v>87</v>
      </c>
      <c r="H87">
        <f t="shared" si="24"/>
        <v>86</v>
      </c>
      <c r="I87">
        <f t="shared" si="25"/>
        <v>0.12303290414878019</v>
      </c>
      <c r="J87">
        <f t="shared" si="26"/>
        <v>1</v>
      </c>
      <c r="K87">
        <v>87</v>
      </c>
      <c r="L87">
        <f t="shared" si="27"/>
        <v>86</v>
      </c>
      <c r="M87">
        <f t="shared" si="28"/>
        <v>0.12303290414878019</v>
      </c>
      <c r="N87">
        <f t="shared" si="29"/>
        <v>1</v>
      </c>
      <c r="O87">
        <v>87</v>
      </c>
      <c r="P87">
        <f t="shared" si="30"/>
        <v>86</v>
      </c>
      <c r="Q87">
        <f t="shared" si="31"/>
        <v>1.5</v>
      </c>
      <c r="R87">
        <f t="shared" si="32"/>
        <v>1.5</v>
      </c>
      <c r="S87">
        <v>87</v>
      </c>
      <c r="T87">
        <f t="shared" si="33"/>
        <v>86</v>
      </c>
      <c r="U87">
        <f t="shared" si="34"/>
        <v>0.24645467974684898</v>
      </c>
      <c r="V87">
        <f t="shared" si="35"/>
        <v>0.163703645432725</v>
      </c>
      <c r="W87">
        <v>87</v>
      </c>
      <c r="X87">
        <f t="shared" si="36"/>
        <v>86</v>
      </c>
      <c r="Y87">
        <f t="shared" si="37"/>
        <v>1.2464546797468541</v>
      </c>
      <c r="Z87">
        <f t="shared" si="38"/>
        <v>0.163703645432725</v>
      </c>
      <c r="AA87">
        <v>87</v>
      </c>
      <c r="AB87">
        <f t="shared" si="39"/>
        <v>86</v>
      </c>
      <c r="AC87">
        <f t="shared" si="40"/>
        <v>1.5</v>
      </c>
      <c r="AD87">
        <f t="shared" si="41"/>
        <v>0.5</v>
      </c>
    </row>
    <row r="88" spans="1:30" x14ac:dyDescent="0.35">
      <c r="A88" s="117">
        <v>1</v>
      </c>
      <c r="B88">
        <v>0</v>
      </c>
      <c r="G88">
        <v>88</v>
      </c>
      <c r="H88">
        <f t="shared" si="24"/>
        <v>87</v>
      </c>
      <c r="I88">
        <f t="shared" si="25"/>
        <v>0.12446351931330089</v>
      </c>
      <c r="J88">
        <f t="shared" si="26"/>
        <v>2</v>
      </c>
      <c r="K88">
        <v>88</v>
      </c>
      <c r="L88">
        <f t="shared" si="27"/>
        <v>87</v>
      </c>
      <c r="M88">
        <f t="shared" si="28"/>
        <v>0.12446351931330089</v>
      </c>
      <c r="N88">
        <f t="shared" si="29"/>
        <v>2</v>
      </c>
      <c r="O88">
        <v>88</v>
      </c>
      <c r="P88">
        <f t="shared" si="30"/>
        <v>87</v>
      </c>
      <c r="Q88">
        <f t="shared" si="31"/>
        <v>1.5</v>
      </c>
      <c r="R88">
        <f t="shared" si="32"/>
        <v>1.5</v>
      </c>
      <c r="S88">
        <v>88</v>
      </c>
      <c r="T88">
        <f t="shared" si="33"/>
        <v>87</v>
      </c>
      <c r="U88">
        <f t="shared" si="34"/>
        <v>0.247416901076083</v>
      </c>
      <c r="V88">
        <f t="shared" si="35"/>
        <v>0.83629635456727502</v>
      </c>
      <c r="W88">
        <v>88</v>
      </c>
      <c r="X88">
        <f t="shared" si="36"/>
        <v>87</v>
      </c>
      <c r="Y88">
        <f t="shared" si="37"/>
        <v>1.247416901076088</v>
      </c>
      <c r="Z88">
        <f t="shared" si="38"/>
        <v>0.83629635456727502</v>
      </c>
      <c r="AA88">
        <v>88</v>
      </c>
      <c r="AB88">
        <f t="shared" si="39"/>
        <v>87</v>
      </c>
      <c r="AC88">
        <f t="shared" si="40"/>
        <v>1.5</v>
      </c>
      <c r="AD88">
        <f t="shared" si="41"/>
        <v>0.5</v>
      </c>
    </row>
    <row r="89" spans="1:30" x14ac:dyDescent="0.35">
      <c r="A89" s="117">
        <v>0</v>
      </c>
      <c r="B89">
        <v>0</v>
      </c>
      <c r="G89">
        <v>89</v>
      </c>
      <c r="H89">
        <f t="shared" si="24"/>
        <v>88</v>
      </c>
      <c r="I89">
        <f t="shared" si="25"/>
        <v>0.12589413447782158</v>
      </c>
      <c r="J89">
        <f t="shared" si="26"/>
        <v>1</v>
      </c>
      <c r="K89">
        <v>89</v>
      </c>
      <c r="L89">
        <f t="shared" si="27"/>
        <v>88</v>
      </c>
      <c r="M89">
        <f t="shared" si="28"/>
        <v>0.12589413447782158</v>
      </c>
      <c r="N89">
        <f t="shared" si="29"/>
        <v>1</v>
      </c>
      <c r="O89">
        <v>89</v>
      </c>
      <c r="P89">
        <f t="shared" si="30"/>
        <v>88</v>
      </c>
      <c r="Q89">
        <f t="shared" si="31"/>
        <v>1.5</v>
      </c>
      <c r="R89">
        <f t="shared" si="32"/>
        <v>1.5</v>
      </c>
      <c r="S89">
        <v>89</v>
      </c>
      <c r="T89">
        <f t="shared" si="33"/>
        <v>88</v>
      </c>
      <c r="U89">
        <f t="shared" si="34"/>
        <v>0.24837912240531701</v>
      </c>
      <c r="V89">
        <f t="shared" si="35"/>
        <v>0.163703645432725</v>
      </c>
      <c r="W89">
        <v>89</v>
      </c>
      <c r="X89">
        <f t="shared" si="36"/>
        <v>88</v>
      </c>
      <c r="Y89">
        <f t="shared" si="37"/>
        <v>1.248379122405322</v>
      </c>
      <c r="Z89">
        <f t="shared" si="38"/>
        <v>0.163703645432725</v>
      </c>
      <c r="AA89">
        <v>89</v>
      </c>
      <c r="AB89">
        <f t="shared" si="39"/>
        <v>88</v>
      </c>
      <c r="AC89">
        <f t="shared" si="40"/>
        <v>1.5</v>
      </c>
      <c r="AD89">
        <f t="shared" si="41"/>
        <v>0.5</v>
      </c>
    </row>
    <row r="90" spans="1:30" x14ac:dyDescent="0.35">
      <c r="A90" s="117">
        <v>0</v>
      </c>
      <c r="B90">
        <v>0</v>
      </c>
      <c r="G90">
        <v>90</v>
      </c>
      <c r="H90">
        <f t="shared" si="24"/>
        <v>89</v>
      </c>
      <c r="I90">
        <f t="shared" si="25"/>
        <v>0.12732474964234228</v>
      </c>
      <c r="J90">
        <f t="shared" si="26"/>
        <v>2</v>
      </c>
      <c r="K90">
        <v>90</v>
      </c>
      <c r="L90">
        <f t="shared" si="27"/>
        <v>89</v>
      </c>
      <c r="M90">
        <f t="shared" si="28"/>
        <v>0.12732474964234228</v>
      </c>
      <c r="N90">
        <f t="shared" si="29"/>
        <v>2</v>
      </c>
      <c r="O90">
        <v>90</v>
      </c>
      <c r="P90">
        <f t="shared" si="30"/>
        <v>89</v>
      </c>
      <c r="Q90">
        <f t="shared" si="31"/>
        <v>1.5</v>
      </c>
      <c r="R90">
        <f t="shared" si="32"/>
        <v>1.5</v>
      </c>
      <c r="S90">
        <v>90</v>
      </c>
      <c r="T90">
        <f t="shared" si="33"/>
        <v>89</v>
      </c>
      <c r="U90">
        <f t="shared" si="34"/>
        <v>0.249341343734551</v>
      </c>
      <c r="V90">
        <f t="shared" si="35"/>
        <v>0.83629635456727502</v>
      </c>
      <c r="W90">
        <v>90</v>
      </c>
      <c r="X90">
        <f t="shared" si="36"/>
        <v>89</v>
      </c>
      <c r="Y90">
        <f t="shared" si="37"/>
        <v>1.2493413437345562</v>
      </c>
      <c r="Z90">
        <f t="shared" si="38"/>
        <v>0.83629635456727502</v>
      </c>
      <c r="AA90">
        <v>90</v>
      </c>
      <c r="AB90">
        <f t="shared" si="39"/>
        <v>89</v>
      </c>
      <c r="AC90">
        <f t="shared" si="40"/>
        <v>1.5</v>
      </c>
      <c r="AD90">
        <f t="shared" si="41"/>
        <v>0.5</v>
      </c>
    </row>
    <row r="91" spans="1:30" x14ac:dyDescent="0.35">
      <c r="A91" s="117">
        <v>0</v>
      </c>
      <c r="B91">
        <v>0</v>
      </c>
      <c r="G91">
        <v>91</v>
      </c>
      <c r="H91">
        <f t="shared" si="24"/>
        <v>90</v>
      </c>
      <c r="I91">
        <f t="shared" si="25"/>
        <v>0.128755364806863</v>
      </c>
      <c r="J91">
        <f t="shared" si="26"/>
        <v>1</v>
      </c>
      <c r="K91">
        <v>91</v>
      </c>
      <c r="L91">
        <f t="shared" si="27"/>
        <v>90</v>
      </c>
      <c r="M91">
        <f t="shared" si="28"/>
        <v>0.128755364806863</v>
      </c>
      <c r="N91">
        <f t="shared" si="29"/>
        <v>1</v>
      </c>
      <c r="O91">
        <v>91</v>
      </c>
      <c r="P91">
        <f t="shared" si="30"/>
        <v>90</v>
      </c>
      <c r="Q91">
        <f t="shared" si="31"/>
        <v>1.5</v>
      </c>
      <c r="R91">
        <f t="shared" si="32"/>
        <v>1.5</v>
      </c>
      <c r="S91">
        <v>91</v>
      </c>
      <c r="T91">
        <f t="shared" si="33"/>
        <v>90</v>
      </c>
      <c r="U91">
        <f t="shared" si="34"/>
        <v>0.25030356506378498</v>
      </c>
      <c r="V91">
        <f t="shared" si="35"/>
        <v>0.163703645432725</v>
      </c>
      <c r="W91">
        <v>91</v>
      </c>
      <c r="X91">
        <f t="shared" si="36"/>
        <v>90</v>
      </c>
      <c r="Y91">
        <f t="shared" si="37"/>
        <v>1.2503035650637901</v>
      </c>
      <c r="Z91">
        <f t="shared" si="38"/>
        <v>0.163703645432725</v>
      </c>
      <c r="AA91">
        <v>91</v>
      </c>
      <c r="AB91">
        <f t="shared" si="39"/>
        <v>90</v>
      </c>
      <c r="AC91">
        <f t="shared" si="40"/>
        <v>1.5</v>
      </c>
      <c r="AD91">
        <f t="shared" si="41"/>
        <v>0.5</v>
      </c>
    </row>
    <row r="92" spans="1:30" x14ac:dyDescent="0.35">
      <c r="A92" s="117">
        <v>1</v>
      </c>
      <c r="B92">
        <v>1</v>
      </c>
      <c r="G92">
        <v>92</v>
      </c>
      <c r="H92">
        <f t="shared" si="24"/>
        <v>91</v>
      </c>
      <c r="I92">
        <f t="shared" si="25"/>
        <v>0.1301859799713837</v>
      </c>
      <c r="J92">
        <f t="shared" si="26"/>
        <v>2</v>
      </c>
      <c r="K92">
        <v>92</v>
      </c>
      <c r="L92">
        <f t="shared" si="27"/>
        <v>91</v>
      </c>
      <c r="M92">
        <f t="shared" si="28"/>
        <v>0.1301859799713837</v>
      </c>
      <c r="N92">
        <f t="shared" si="29"/>
        <v>2</v>
      </c>
      <c r="O92">
        <v>92</v>
      </c>
      <c r="P92">
        <f t="shared" si="30"/>
        <v>91</v>
      </c>
      <c r="Q92">
        <f t="shared" si="31"/>
        <v>1.5</v>
      </c>
      <c r="R92">
        <f t="shared" si="32"/>
        <v>1.5</v>
      </c>
      <c r="S92">
        <v>92</v>
      </c>
      <c r="T92">
        <f t="shared" si="33"/>
        <v>91</v>
      </c>
      <c r="U92">
        <f t="shared" si="34"/>
        <v>0.251265786393019</v>
      </c>
      <c r="V92">
        <f t="shared" si="35"/>
        <v>0.83629635456727502</v>
      </c>
      <c r="W92">
        <v>92</v>
      </c>
      <c r="X92">
        <f t="shared" si="36"/>
        <v>91</v>
      </c>
      <c r="Y92">
        <f t="shared" si="37"/>
        <v>1.2512657863930241</v>
      </c>
      <c r="Z92">
        <f t="shared" si="38"/>
        <v>0.83629635456727502</v>
      </c>
      <c r="AA92">
        <v>92</v>
      </c>
      <c r="AB92">
        <f t="shared" si="39"/>
        <v>91</v>
      </c>
      <c r="AC92">
        <f t="shared" si="40"/>
        <v>1.5</v>
      </c>
      <c r="AD92">
        <f t="shared" si="41"/>
        <v>0.5</v>
      </c>
    </row>
    <row r="93" spans="1:30" x14ac:dyDescent="0.35">
      <c r="A93" s="117">
        <v>0</v>
      </c>
      <c r="B93">
        <v>1</v>
      </c>
      <c r="G93">
        <v>93</v>
      </c>
      <c r="H93">
        <f t="shared" si="24"/>
        <v>92</v>
      </c>
      <c r="I93">
        <f t="shared" si="25"/>
        <v>0.1316165951359044</v>
      </c>
      <c r="J93">
        <f t="shared" si="26"/>
        <v>1</v>
      </c>
      <c r="K93">
        <v>93</v>
      </c>
      <c r="L93">
        <f t="shared" si="27"/>
        <v>92</v>
      </c>
      <c r="M93">
        <f t="shared" si="28"/>
        <v>0.1316165951359044</v>
      </c>
      <c r="N93">
        <f t="shared" si="29"/>
        <v>1</v>
      </c>
      <c r="O93">
        <v>93</v>
      </c>
      <c r="P93">
        <f t="shared" si="30"/>
        <v>92</v>
      </c>
      <c r="Q93">
        <f t="shared" si="31"/>
        <v>1.5</v>
      </c>
      <c r="R93">
        <f t="shared" si="32"/>
        <v>1.5</v>
      </c>
      <c r="S93">
        <v>93</v>
      </c>
      <c r="T93">
        <f t="shared" si="33"/>
        <v>92</v>
      </c>
      <c r="U93">
        <f t="shared" si="34"/>
        <v>0.25222800772225301</v>
      </c>
      <c r="V93">
        <f t="shared" si="35"/>
        <v>0.163703645432725</v>
      </c>
      <c r="W93">
        <v>93</v>
      </c>
      <c r="X93">
        <f t="shared" si="36"/>
        <v>92</v>
      </c>
      <c r="Y93">
        <f t="shared" si="37"/>
        <v>1.2522280077222581</v>
      </c>
      <c r="Z93">
        <f t="shared" si="38"/>
        <v>0.163703645432725</v>
      </c>
      <c r="AA93">
        <v>93</v>
      </c>
      <c r="AB93">
        <f t="shared" si="39"/>
        <v>92</v>
      </c>
      <c r="AC93">
        <f t="shared" si="40"/>
        <v>1.5</v>
      </c>
      <c r="AD93">
        <f t="shared" si="41"/>
        <v>0.5</v>
      </c>
    </row>
    <row r="94" spans="1:30" x14ac:dyDescent="0.35">
      <c r="A94" s="117">
        <v>0</v>
      </c>
      <c r="B94">
        <v>0</v>
      </c>
      <c r="G94">
        <v>94</v>
      </c>
      <c r="H94">
        <f t="shared" si="24"/>
        <v>93</v>
      </c>
      <c r="I94">
        <f t="shared" si="25"/>
        <v>0.1330472103004251</v>
      </c>
      <c r="J94">
        <f t="shared" si="26"/>
        <v>2</v>
      </c>
      <c r="K94">
        <v>94</v>
      </c>
      <c r="L94">
        <f t="shared" si="27"/>
        <v>93</v>
      </c>
      <c r="M94">
        <f t="shared" si="28"/>
        <v>0.1330472103004251</v>
      </c>
      <c r="N94">
        <f t="shared" si="29"/>
        <v>2</v>
      </c>
      <c r="O94">
        <v>94</v>
      </c>
      <c r="P94">
        <f t="shared" si="30"/>
        <v>93</v>
      </c>
      <c r="Q94">
        <f t="shared" si="31"/>
        <v>1.5</v>
      </c>
      <c r="R94">
        <f t="shared" si="32"/>
        <v>1.5</v>
      </c>
      <c r="S94">
        <v>94</v>
      </c>
      <c r="T94">
        <f t="shared" si="33"/>
        <v>93</v>
      </c>
      <c r="U94">
        <f t="shared" si="34"/>
        <v>0.25319022905148703</v>
      </c>
      <c r="V94">
        <f t="shared" si="35"/>
        <v>0.83629635456727502</v>
      </c>
      <c r="W94">
        <v>94</v>
      </c>
      <c r="X94">
        <f t="shared" si="36"/>
        <v>93</v>
      </c>
      <c r="Y94">
        <f t="shared" si="37"/>
        <v>1.253190229051492</v>
      </c>
      <c r="Z94">
        <f t="shared" si="38"/>
        <v>0.83629635456727502</v>
      </c>
      <c r="AA94">
        <v>94</v>
      </c>
      <c r="AB94">
        <f t="shared" si="39"/>
        <v>93</v>
      </c>
      <c r="AC94">
        <f t="shared" si="40"/>
        <v>1.5</v>
      </c>
      <c r="AD94">
        <f t="shared" si="41"/>
        <v>0.5</v>
      </c>
    </row>
    <row r="95" spans="1:30" x14ac:dyDescent="0.35">
      <c r="A95" s="117">
        <v>0</v>
      </c>
      <c r="B95">
        <v>0</v>
      </c>
      <c r="G95">
        <v>95</v>
      </c>
      <c r="H95">
        <f t="shared" si="24"/>
        <v>94</v>
      </c>
      <c r="I95">
        <f t="shared" si="25"/>
        <v>0.1344778254649458</v>
      </c>
      <c r="J95">
        <f t="shared" si="26"/>
        <v>1</v>
      </c>
      <c r="K95">
        <v>95</v>
      </c>
      <c r="L95">
        <f t="shared" si="27"/>
        <v>94</v>
      </c>
      <c r="M95">
        <f t="shared" si="28"/>
        <v>0.1344778254649458</v>
      </c>
      <c r="N95">
        <f t="shared" si="29"/>
        <v>1</v>
      </c>
      <c r="O95">
        <v>95</v>
      </c>
      <c r="P95">
        <f t="shared" si="30"/>
        <v>94</v>
      </c>
      <c r="Q95">
        <f t="shared" si="31"/>
        <v>1.5</v>
      </c>
      <c r="R95">
        <f t="shared" si="32"/>
        <v>1.5</v>
      </c>
      <c r="S95">
        <v>95</v>
      </c>
      <c r="T95">
        <f t="shared" si="33"/>
        <v>94</v>
      </c>
      <c r="U95">
        <f t="shared" si="34"/>
        <v>0.25415245038072098</v>
      </c>
      <c r="V95">
        <f t="shared" si="35"/>
        <v>0.163703645432725</v>
      </c>
      <c r="W95">
        <v>95</v>
      </c>
      <c r="X95">
        <f t="shared" si="36"/>
        <v>94</v>
      </c>
      <c r="Y95">
        <f t="shared" si="37"/>
        <v>1.254152450380726</v>
      </c>
      <c r="Z95">
        <f t="shared" si="38"/>
        <v>0.163703645432725</v>
      </c>
      <c r="AA95">
        <v>95</v>
      </c>
      <c r="AB95">
        <f t="shared" si="39"/>
        <v>94</v>
      </c>
      <c r="AC95">
        <f t="shared" si="40"/>
        <v>1.5</v>
      </c>
      <c r="AD95">
        <f t="shared" si="41"/>
        <v>0.5</v>
      </c>
    </row>
    <row r="96" spans="1:30" x14ac:dyDescent="0.35">
      <c r="A96" s="117">
        <v>0</v>
      </c>
      <c r="B96">
        <v>0</v>
      </c>
      <c r="G96">
        <v>96</v>
      </c>
      <c r="H96">
        <f t="shared" si="24"/>
        <v>95</v>
      </c>
      <c r="I96">
        <f t="shared" si="25"/>
        <v>0.1359084406294665</v>
      </c>
      <c r="J96">
        <f t="shared" si="26"/>
        <v>2</v>
      </c>
      <c r="K96">
        <v>96</v>
      </c>
      <c r="L96">
        <f t="shared" si="27"/>
        <v>95</v>
      </c>
      <c r="M96">
        <f t="shared" si="28"/>
        <v>0.1359084406294665</v>
      </c>
      <c r="N96">
        <f t="shared" si="29"/>
        <v>2</v>
      </c>
      <c r="O96">
        <v>96</v>
      </c>
      <c r="P96">
        <f t="shared" si="30"/>
        <v>95</v>
      </c>
      <c r="Q96">
        <f t="shared" si="31"/>
        <v>1.5</v>
      </c>
      <c r="R96">
        <f t="shared" si="32"/>
        <v>1.5</v>
      </c>
      <c r="S96">
        <v>96</v>
      </c>
      <c r="T96">
        <f t="shared" si="33"/>
        <v>95</v>
      </c>
      <c r="U96">
        <f t="shared" si="34"/>
        <v>0.255114671709955</v>
      </c>
      <c r="V96">
        <f t="shared" si="35"/>
        <v>0.83629635456727502</v>
      </c>
      <c r="W96">
        <v>96</v>
      </c>
      <c r="X96">
        <f t="shared" si="36"/>
        <v>95</v>
      </c>
      <c r="Y96">
        <f t="shared" si="37"/>
        <v>1.2551146717099602</v>
      </c>
      <c r="Z96">
        <f t="shared" si="38"/>
        <v>0.83629635456727502</v>
      </c>
      <c r="AA96">
        <v>96</v>
      </c>
      <c r="AB96">
        <f t="shared" si="39"/>
        <v>95</v>
      </c>
      <c r="AC96">
        <f t="shared" si="40"/>
        <v>1.5</v>
      </c>
      <c r="AD96">
        <f t="shared" si="41"/>
        <v>0.5</v>
      </c>
    </row>
    <row r="97" spans="1:30" x14ac:dyDescent="0.35">
      <c r="A97" s="117">
        <v>0</v>
      </c>
      <c r="B97">
        <v>0</v>
      </c>
      <c r="G97">
        <v>97</v>
      </c>
      <c r="H97">
        <f t="shared" si="24"/>
        <v>96</v>
      </c>
      <c r="I97">
        <f t="shared" si="25"/>
        <v>0.1373390557939872</v>
      </c>
      <c r="J97">
        <f t="shared" si="26"/>
        <v>1</v>
      </c>
      <c r="K97">
        <v>97</v>
      </c>
      <c r="L97">
        <f t="shared" si="27"/>
        <v>96</v>
      </c>
      <c r="M97">
        <f t="shared" si="28"/>
        <v>0.1373390557939872</v>
      </c>
      <c r="N97">
        <f t="shared" si="29"/>
        <v>1</v>
      </c>
      <c r="O97">
        <v>97</v>
      </c>
      <c r="P97">
        <f t="shared" si="30"/>
        <v>96</v>
      </c>
      <c r="Q97">
        <f t="shared" si="31"/>
        <v>1.5</v>
      </c>
      <c r="R97">
        <f t="shared" si="32"/>
        <v>1.5</v>
      </c>
      <c r="S97">
        <v>97</v>
      </c>
      <c r="T97">
        <f t="shared" si="33"/>
        <v>96</v>
      </c>
      <c r="U97">
        <f t="shared" si="34"/>
        <v>0.25607689303918901</v>
      </c>
      <c r="V97">
        <f t="shared" si="35"/>
        <v>0.163703645432725</v>
      </c>
      <c r="W97">
        <v>97</v>
      </c>
      <c r="X97">
        <f t="shared" si="36"/>
        <v>96</v>
      </c>
      <c r="Y97">
        <f t="shared" si="37"/>
        <v>1.2560768930391941</v>
      </c>
      <c r="Z97">
        <f t="shared" si="38"/>
        <v>0.163703645432725</v>
      </c>
      <c r="AA97">
        <v>97</v>
      </c>
      <c r="AB97">
        <f t="shared" si="39"/>
        <v>96</v>
      </c>
      <c r="AC97">
        <f t="shared" si="40"/>
        <v>1.5</v>
      </c>
      <c r="AD97">
        <f t="shared" si="41"/>
        <v>0.5</v>
      </c>
    </row>
    <row r="98" spans="1:30" x14ac:dyDescent="0.35">
      <c r="A98" s="117">
        <v>1</v>
      </c>
      <c r="B98">
        <v>1</v>
      </c>
      <c r="G98">
        <v>98</v>
      </c>
      <c r="H98">
        <f t="shared" si="24"/>
        <v>97</v>
      </c>
      <c r="I98">
        <f t="shared" si="25"/>
        <v>0.1387696709585079</v>
      </c>
      <c r="J98">
        <f t="shared" si="26"/>
        <v>2</v>
      </c>
      <c r="K98">
        <v>98</v>
      </c>
      <c r="L98">
        <f t="shared" si="27"/>
        <v>97</v>
      </c>
      <c r="M98">
        <f t="shared" si="28"/>
        <v>0.1387696709585079</v>
      </c>
      <c r="N98">
        <f t="shared" si="29"/>
        <v>2</v>
      </c>
      <c r="O98">
        <v>98</v>
      </c>
      <c r="P98">
        <f t="shared" si="30"/>
        <v>97</v>
      </c>
      <c r="Q98">
        <f t="shared" si="31"/>
        <v>1.5</v>
      </c>
      <c r="R98">
        <f t="shared" si="32"/>
        <v>1.5</v>
      </c>
      <c r="S98">
        <v>98</v>
      </c>
      <c r="T98">
        <f t="shared" si="33"/>
        <v>97</v>
      </c>
      <c r="U98">
        <f t="shared" si="34"/>
        <v>0.25703911436842297</v>
      </c>
      <c r="V98">
        <f t="shared" si="35"/>
        <v>0.83629635456727502</v>
      </c>
      <c r="W98">
        <v>98</v>
      </c>
      <c r="X98">
        <f t="shared" si="36"/>
        <v>97</v>
      </c>
      <c r="Y98">
        <f t="shared" si="37"/>
        <v>1.2570391143684281</v>
      </c>
      <c r="Z98">
        <f t="shared" si="38"/>
        <v>0.83629635456727502</v>
      </c>
      <c r="AA98">
        <v>98</v>
      </c>
      <c r="AB98">
        <f t="shared" si="39"/>
        <v>97</v>
      </c>
      <c r="AC98">
        <f t="shared" si="40"/>
        <v>1.5</v>
      </c>
      <c r="AD98">
        <f t="shared" si="41"/>
        <v>0.5</v>
      </c>
    </row>
    <row r="99" spans="1:30" x14ac:dyDescent="0.35">
      <c r="A99" s="117">
        <v>0</v>
      </c>
      <c r="B99">
        <v>0</v>
      </c>
      <c r="G99">
        <v>99</v>
      </c>
      <c r="H99">
        <f t="shared" si="24"/>
        <v>98</v>
      </c>
      <c r="I99">
        <f t="shared" si="25"/>
        <v>0.14020028612302859</v>
      </c>
      <c r="J99">
        <f t="shared" si="26"/>
        <v>1</v>
      </c>
      <c r="K99">
        <v>99</v>
      </c>
      <c r="L99">
        <f t="shared" si="27"/>
        <v>98</v>
      </c>
      <c r="M99">
        <f t="shared" si="28"/>
        <v>0.14020028612302859</v>
      </c>
      <c r="N99">
        <f t="shared" si="29"/>
        <v>1</v>
      </c>
      <c r="O99">
        <v>99</v>
      </c>
      <c r="P99">
        <f t="shared" si="30"/>
        <v>98</v>
      </c>
      <c r="Q99">
        <f t="shared" si="31"/>
        <v>1.5</v>
      </c>
      <c r="R99">
        <f t="shared" si="32"/>
        <v>1.5</v>
      </c>
      <c r="S99">
        <v>99</v>
      </c>
      <c r="T99">
        <f t="shared" si="33"/>
        <v>98</v>
      </c>
      <c r="U99">
        <f t="shared" si="34"/>
        <v>0.25800133569765699</v>
      </c>
      <c r="V99">
        <f t="shared" si="35"/>
        <v>0.163703645432725</v>
      </c>
      <c r="W99">
        <v>99</v>
      </c>
      <c r="X99">
        <f t="shared" si="36"/>
        <v>98</v>
      </c>
      <c r="Y99">
        <f t="shared" si="37"/>
        <v>1.258001335697662</v>
      </c>
      <c r="Z99">
        <f t="shared" si="38"/>
        <v>0.163703645432725</v>
      </c>
      <c r="AA99">
        <v>99</v>
      </c>
      <c r="AB99">
        <f t="shared" si="39"/>
        <v>98</v>
      </c>
      <c r="AC99">
        <f t="shared" si="40"/>
        <v>1.5</v>
      </c>
      <c r="AD99">
        <f t="shared" si="41"/>
        <v>0.5</v>
      </c>
    </row>
    <row r="100" spans="1:30" x14ac:dyDescent="0.35">
      <c r="A100" s="117">
        <v>0</v>
      </c>
      <c r="B100">
        <v>0</v>
      </c>
      <c r="G100">
        <v>100</v>
      </c>
      <c r="H100">
        <f t="shared" si="24"/>
        <v>99</v>
      </c>
      <c r="I100">
        <f t="shared" si="25"/>
        <v>0.14163090128754929</v>
      </c>
      <c r="J100">
        <f t="shared" si="26"/>
        <v>2</v>
      </c>
      <c r="K100">
        <v>100</v>
      </c>
      <c r="L100">
        <f t="shared" si="27"/>
        <v>99</v>
      </c>
      <c r="M100">
        <f t="shared" si="28"/>
        <v>0.14163090128754929</v>
      </c>
      <c r="N100">
        <f t="shared" si="29"/>
        <v>2</v>
      </c>
      <c r="O100">
        <v>100</v>
      </c>
      <c r="P100">
        <f t="shared" si="30"/>
        <v>99</v>
      </c>
      <c r="Q100">
        <f t="shared" si="31"/>
        <v>1.5</v>
      </c>
      <c r="R100">
        <f t="shared" si="32"/>
        <v>1.5</v>
      </c>
      <c r="S100">
        <v>100</v>
      </c>
      <c r="T100">
        <f t="shared" si="33"/>
        <v>99</v>
      </c>
      <c r="U100">
        <f t="shared" si="34"/>
        <v>0.258963557026891</v>
      </c>
      <c r="V100">
        <f t="shared" si="35"/>
        <v>0.83629635456727502</v>
      </c>
      <c r="W100">
        <v>100</v>
      </c>
      <c r="X100">
        <f t="shared" si="36"/>
        <v>99</v>
      </c>
      <c r="Y100">
        <f t="shared" si="37"/>
        <v>1.258963557026896</v>
      </c>
      <c r="Z100">
        <f t="shared" si="38"/>
        <v>0.83629635456727502</v>
      </c>
      <c r="AA100">
        <v>100</v>
      </c>
      <c r="AB100">
        <f t="shared" si="39"/>
        <v>99</v>
      </c>
      <c r="AC100">
        <f t="shared" si="40"/>
        <v>1.5</v>
      </c>
      <c r="AD100">
        <f t="shared" si="41"/>
        <v>0.5</v>
      </c>
    </row>
    <row r="101" spans="1:30" x14ac:dyDescent="0.35">
      <c r="A101" s="117">
        <v>0</v>
      </c>
      <c r="B101">
        <v>0</v>
      </c>
      <c r="G101">
        <v>101</v>
      </c>
      <c r="H101">
        <f t="shared" si="24"/>
        <v>100</v>
      </c>
      <c r="I101">
        <f t="shared" si="25"/>
        <v>0.14306151645206999</v>
      </c>
      <c r="J101">
        <f t="shared" si="26"/>
        <v>1</v>
      </c>
      <c r="K101">
        <v>101</v>
      </c>
      <c r="L101">
        <f t="shared" si="27"/>
        <v>100</v>
      </c>
      <c r="M101">
        <f t="shared" si="28"/>
        <v>0.14306151645206999</v>
      </c>
      <c r="N101">
        <f t="shared" si="29"/>
        <v>1</v>
      </c>
      <c r="O101">
        <v>101</v>
      </c>
      <c r="P101">
        <f t="shared" si="30"/>
        <v>100</v>
      </c>
      <c r="Q101">
        <f t="shared" si="31"/>
        <v>1.5</v>
      </c>
      <c r="R101">
        <f t="shared" si="32"/>
        <v>1.5</v>
      </c>
      <c r="S101">
        <v>101</v>
      </c>
      <c r="T101">
        <f t="shared" si="33"/>
        <v>100</v>
      </c>
      <c r="U101">
        <f t="shared" si="34"/>
        <v>0.25992577835612501</v>
      </c>
      <c r="V101">
        <f t="shared" si="35"/>
        <v>0.163703645432725</v>
      </c>
      <c r="W101">
        <v>101</v>
      </c>
      <c r="X101">
        <f t="shared" si="36"/>
        <v>100</v>
      </c>
      <c r="Y101">
        <f t="shared" si="37"/>
        <v>1.2599257783561302</v>
      </c>
      <c r="Z101">
        <f t="shared" si="38"/>
        <v>0.163703645432725</v>
      </c>
      <c r="AA101">
        <v>101</v>
      </c>
      <c r="AB101">
        <f t="shared" si="39"/>
        <v>100</v>
      </c>
      <c r="AC101">
        <f t="shared" si="40"/>
        <v>1.5</v>
      </c>
      <c r="AD101">
        <f t="shared" si="41"/>
        <v>0.5</v>
      </c>
    </row>
    <row r="102" spans="1:30" x14ac:dyDescent="0.35">
      <c r="A102" s="117">
        <v>1</v>
      </c>
      <c r="B102">
        <v>1</v>
      </c>
      <c r="G102">
        <v>102</v>
      </c>
      <c r="H102">
        <f t="shared" si="24"/>
        <v>101</v>
      </c>
      <c r="I102">
        <f t="shared" si="25"/>
        <v>0.14449213161659069</v>
      </c>
      <c r="J102">
        <f t="shared" si="26"/>
        <v>2</v>
      </c>
      <c r="K102">
        <v>102</v>
      </c>
      <c r="L102">
        <f t="shared" si="27"/>
        <v>101</v>
      </c>
      <c r="M102">
        <f t="shared" si="28"/>
        <v>0.14449213161659069</v>
      </c>
      <c r="N102">
        <f t="shared" si="29"/>
        <v>2</v>
      </c>
      <c r="O102">
        <v>102</v>
      </c>
      <c r="P102">
        <f t="shared" si="30"/>
        <v>101</v>
      </c>
      <c r="Q102">
        <f t="shared" si="31"/>
        <v>1.5</v>
      </c>
      <c r="R102">
        <f t="shared" si="32"/>
        <v>1.5</v>
      </c>
      <c r="S102">
        <v>102</v>
      </c>
      <c r="T102">
        <f t="shared" si="33"/>
        <v>101</v>
      </c>
      <c r="U102">
        <f t="shared" si="34"/>
        <v>0.26088799968535903</v>
      </c>
      <c r="V102">
        <f t="shared" si="35"/>
        <v>0.83629635456727502</v>
      </c>
      <c r="W102">
        <v>102</v>
      </c>
      <c r="X102">
        <f t="shared" si="36"/>
        <v>101</v>
      </c>
      <c r="Y102">
        <f t="shared" si="37"/>
        <v>1.2608879996853641</v>
      </c>
      <c r="Z102">
        <f t="shared" si="38"/>
        <v>0.83629635456727502</v>
      </c>
      <c r="AA102">
        <v>102</v>
      </c>
      <c r="AB102">
        <f t="shared" si="39"/>
        <v>101</v>
      </c>
      <c r="AC102">
        <f t="shared" si="40"/>
        <v>1.5</v>
      </c>
      <c r="AD102">
        <f t="shared" si="41"/>
        <v>0.5</v>
      </c>
    </row>
    <row r="103" spans="1:30" x14ac:dyDescent="0.35">
      <c r="A103" s="117">
        <v>0</v>
      </c>
      <c r="B103">
        <v>0</v>
      </c>
      <c r="G103">
        <v>103</v>
      </c>
      <c r="H103">
        <f t="shared" si="24"/>
        <v>102</v>
      </c>
      <c r="I103">
        <f t="shared" si="25"/>
        <v>0.14592274678111139</v>
      </c>
      <c r="J103">
        <f t="shared" si="26"/>
        <v>1</v>
      </c>
      <c r="K103">
        <v>103</v>
      </c>
      <c r="L103">
        <f t="shared" si="27"/>
        <v>102</v>
      </c>
      <c r="M103">
        <f t="shared" si="28"/>
        <v>0.14592274678111139</v>
      </c>
      <c r="N103">
        <f t="shared" si="29"/>
        <v>1</v>
      </c>
      <c r="O103">
        <v>103</v>
      </c>
      <c r="P103">
        <f t="shared" si="30"/>
        <v>102</v>
      </c>
      <c r="Q103">
        <f t="shared" si="31"/>
        <v>1.5</v>
      </c>
      <c r="R103">
        <f t="shared" si="32"/>
        <v>1.5</v>
      </c>
      <c r="S103">
        <v>103</v>
      </c>
      <c r="T103">
        <f t="shared" si="33"/>
        <v>102</v>
      </c>
      <c r="U103">
        <f t="shared" si="34"/>
        <v>0.26185022101459299</v>
      </c>
      <c r="V103">
        <f t="shared" si="35"/>
        <v>0.163703645432725</v>
      </c>
      <c r="W103">
        <v>103</v>
      </c>
      <c r="X103">
        <f t="shared" si="36"/>
        <v>102</v>
      </c>
      <c r="Y103">
        <f t="shared" si="37"/>
        <v>1.2618502210145981</v>
      </c>
      <c r="Z103">
        <f t="shared" si="38"/>
        <v>0.163703645432725</v>
      </c>
      <c r="AA103">
        <v>103</v>
      </c>
      <c r="AB103">
        <f t="shared" si="39"/>
        <v>102</v>
      </c>
      <c r="AC103">
        <f t="shared" si="40"/>
        <v>1.5</v>
      </c>
      <c r="AD103">
        <f t="shared" si="41"/>
        <v>0.5</v>
      </c>
    </row>
    <row r="104" spans="1:30" x14ac:dyDescent="0.35">
      <c r="A104" s="117">
        <v>0</v>
      </c>
      <c r="B104">
        <v>0</v>
      </c>
      <c r="G104">
        <v>104</v>
      </c>
      <c r="H104">
        <f t="shared" si="24"/>
        <v>103</v>
      </c>
      <c r="I104">
        <f t="shared" si="25"/>
        <v>0.14735336194563209</v>
      </c>
      <c r="J104">
        <f t="shared" si="26"/>
        <v>2</v>
      </c>
      <c r="K104">
        <v>104</v>
      </c>
      <c r="L104">
        <f t="shared" si="27"/>
        <v>103</v>
      </c>
      <c r="M104">
        <f t="shared" si="28"/>
        <v>0.14735336194563209</v>
      </c>
      <c r="N104">
        <f t="shared" si="29"/>
        <v>2</v>
      </c>
      <c r="O104">
        <v>104</v>
      </c>
      <c r="P104">
        <f t="shared" si="30"/>
        <v>103</v>
      </c>
      <c r="Q104">
        <f t="shared" si="31"/>
        <v>1.5</v>
      </c>
      <c r="R104">
        <f t="shared" si="32"/>
        <v>1.5</v>
      </c>
      <c r="S104">
        <v>104</v>
      </c>
      <c r="T104">
        <f t="shared" si="33"/>
        <v>103</v>
      </c>
      <c r="U104">
        <f t="shared" si="34"/>
        <v>0.262812442343827</v>
      </c>
      <c r="V104">
        <f t="shared" si="35"/>
        <v>0.83629635456727502</v>
      </c>
      <c r="W104">
        <v>104</v>
      </c>
      <c r="X104">
        <f t="shared" si="36"/>
        <v>103</v>
      </c>
      <c r="Y104">
        <f t="shared" si="37"/>
        <v>1.2628124423438321</v>
      </c>
      <c r="Z104">
        <f t="shared" si="38"/>
        <v>0.83629635456727502</v>
      </c>
      <c r="AA104">
        <v>104</v>
      </c>
      <c r="AB104">
        <f t="shared" si="39"/>
        <v>103</v>
      </c>
      <c r="AC104">
        <f t="shared" si="40"/>
        <v>1.5</v>
      </c>
      <c r="AD104">
        <f t="shared" si="41"/>
        <v>0.5</v>
      </c>
    </row>
    <row r="105" spans="1:30" x14ac:dyDescent="0.35">
      <c r="A105" s="117">
        <v>0</v>
      </c>
      <c r="B105">
        <v>1</v>
      </c>
      <c r="G105">
        <v>105</v>
      </c>
      <c r="H105">
        <f t="shared" si="24"/>
        <v>104</v>
      </c>
      <c r="I105">
        <f t="shared" si="25"/>
        <v>0.14878397711015279</v>
      </c>
      <c r="J105">
        <f t="shared" si="26"/>
        <v>1</v>
      </c>
      <c r="K105">
        <v>105</v>
      </c>
      <c r="L105">
        <f t="shared" si="27"/>
        <v>104</v>
      </c>
      <c r="M105">
        <f t="shared" si="28"/>
        <v>0.14878397711015279</v>
      </c>
      <c r="N105">
        <f t="shared" si="29"/>
        <v>1</v>
      </c>
      <c r="O105">
        <v>105</v>
      </c>
      <c r="P105">
        <f t="shared" si="30"/>
        <v>104</v>
      </c>
      <c r="Q105">
        <f t="shared" si="31"/>
        <v>1.5</v>
      </c>
      <c r="R105">
        <f t="shared" si="32"/>
        <v>1.5</v>
      </c>
      <c r="S105">
        <v>105</v>
      </c>
      <c r="T105">
        <f t="shared" si="33"/>
        <v>104</v>
      </c>
      <c r="U105">
        <f t="shared" si="34"/>
        <v>0.26377466367306102</v>
      </c>
      <c r="V105">
        <f t="shared" si="35"/>
        <v>0.163703645432725</v>
      </c>
      <c r="W105">
        <v>105</v>
      </c>
      <c r="X105">
        <f t="shared" si="36"/>
        <v>104</v>
      </c>
      <c r="Y105">
        <f t="shared" si="37"/>
        <v>1.263774663673066</v>
      </c>
      <c r="Z105">
        <f t="shared" si="38"/>
        <v>0.163703645432725</v>
      </c>
      <c r="AA105">
        <v>105</v>
      </c>
      <c r="AB105">
        <f t="shared" si="39"/>
        <v>104</v>
      </c>
      <c r="AC105">
        <f t="shared" si="40"/>
        <v>1.5</v>
      </c>
      <c r="AD105">
        <f t="shared" si="41"/>
        <v>0.5</v>
      </c>
    </row>
    <row r="106" spans="1:30" x14ac:dyDescent="0.35">
      <c r="A106" s="117">
        <v>1</v>
      </c>
      <c r="B106">
        <v>1</v>
      </c>
      <c r="G106">
        <v>106</v>
      </c>
      <c r="H106">
        <f t="shared" si="24"/>
        <v>105</v>
      </c>
      <c r="I106">
        <f t="shared" si="25"/>
        <v>0.15021459227467349</v>
      </c>
      <c r="J106">
        <f t="shared" si="26"/>
        <v>2</v>
      </c>
      <c r="K106">
        <v>106</v>
      </c>
      <c r="L106">
        <f t="shared" si="27"/>
        <v>105</v>
      </c>
      <c r="M106">
        <f t="shared" si="28"/>
        <v>0.15021459227467349</v>
      </c>
      <c r="N106">
        <f t="shared" si="29"/>
        <v>2</v>
      </c>
      <c r="O106">
        <v>106</v>
      </c>
      <c r="P106">
        <f t="shared" si="30"/>
        <v>105</v>
      </c>
      <c r="Q106">
        <f t="shared" si="31"/>
        <v>1.5</v>
      </c>
      <c r="R106">
        <f t="shared" si="32"/>
        <v>1.5</v>
      </c>
      <c r="S106">
        <v>106</v>
      </c>
      <c r="T106">
        <f t="shared" si="33"/>
        <v>105</v>
      </c>
      <c r="U106">
        <f t="shared" si="34"/>
        <v>0.26473688500229497</v>
      </c>
      <c r="V106">
        <f t="shared" si="35"/>
        <v>0.83629635456727502</v>
      </c>
      <c r="W106">
        <v>106</v>
      </c>
      <c r="X106">
        <f t="shared" si="36"/>
        <v>105</v>
      </c>
      <c r="Y106">
        <f t="shared" si="37"/>
        <v>1.2647368850023</v>
      </c>
      <c r="Z106">
        <f t="shared" si="38"/>
        <v>0.83629635456727502</v>
      </c>
      <c r="AA106">
        <v>106</v>
      </c>
      <c r="AB106">
        <f t="shared" si="39"/>
        <v>105</v>
      </c>
      <c r="AC106">
        <f t="shared" si="40"/>
        <v>1.5</v>
      </c>
      <c r="AD106">
        <f t="shared" si="41"/>
        <v>0.5</v>
      </c>
    </row>
    <row r="107" spans="1:30" x14ac:dyDescent="0.35">
      <c r="A107" s="117">
        <v>1</v>
      </c>
      <c r="B107">
        <v>0</v>
      </c>
      <c r="G107">
        <v>107</v>
      </c>
      <c r="H107">
        <f t="shared" si="24"/>
        <v>106</v>
      </c>
      <c r="I107">
        <f t="shared" si="25"/>
        <v>0.15164520743919419</v>
      </c>
      <c r="J107">
        <f t="shared" si="26"/>
        <v>1</v>
      </c>
      <c r="K107">
        <v>107</v>
      </c>
      <c r="L107">
        <f t="shared" si="27"/>
        <v>106</v>
      </c>
      <c r="M107">
        <f t="shared" si="28"/>
        <v>0.15164520743919419</v>
      </c>
      <c r="N107">
        <f t="shared" si="29"/>
        <v>1</v>
      </c>
      <c r="O107">
        <v>107</v>
      </c>
      <c r="P107">
        <f t="shared" si="30"/>
        <v>106</v>
      </c>
      <c r="Q107">
        <f t="shared" si="31"/>
        <v>1.5</v>
      </c>
      <c r="R107">
        <f t="shared" si="32"/>
        <v>1.5</v>
      </c>
      <c r="S107">
        <v>107</v>
      </c>
      <c r="T107">
        <f t="shared" si="33"/>
        <v>106</v>
      </c>
      <c r="U107">
        <f t="shared" si="34"/>
        <v>0.26569910633152899</v>
      </c>
      <c r="V107">
        <f t="shared" si="35"/>
        <v>0.163703645432725</v>
      </c>
      <c r="W107">
        <v>107</v>
      </c>
      <c r="X107">
        <f t="shared" si="36"/>
        <v>106</v>
      </c>
      <c r="Y107">
        <f t="shared" si="37"/>
        <v>1.2656991063315342</v>
      </c>
      <c r="Z107">
        <f t="shared" si="38"/>
        <v>0.163703645432725</v>
      </c>
      <c r="AA107">
        <v>107</v>
      </c>
      <c r="AB107">
        <f t="shared" si="39"/>
        <v>106</v>
      </c>
      <c r="AC107">
        <f t="shared" si="40"/>
        <v>1.5</v>
      </c>
      <c r="AD107">
        <f t="shared" si="41"/>
        <v>0.5</v>
      </c>
    </row>
    <row r="108" spans="1:30" x14ac:dyDescent="0.35">
      <c r="A108" s="117">
        <v>1</v>
      </c>
      <c r="B108">
        <v>0</v>
      </c>
      <c r="G108">
        <v>108</v>
      </c>
      <c r="H108">
        <f t="shared" si="24"/>
        <v>107</v>
      </c>
      <c r="I108">
        <f t="shared" si="25"/>
        <v>0.15307582260371488</v>
      </c>
      <c r="J108">
        <f t="shared" si="26"/>
        <v>2</v>
      </c>
      <c r="K108">
        <v>108</v>
      </c>
      <c r="L108">
        <f t="shared" si="27"/>
        <v>107</v>
      </c>
      <c r="M108">
        <f t="shared" si="28"/>
        <v>0.15307582260371488</v>
      </c>
      <c r="N108">
        <f t="shared" si="29"/>
        <v>2</v>
      </c>
      <c r="O108">
        <v>108</v>
      </c>
      <c r="P108">
        <f t="shared" si="30"/>
        <v>107</v>
      </c>
      <c r="Q108">
        <f t="shared" si="31"/>
        <v>1.5</v>
      </c>
      <c r="R108">
        <f t="shared" si="32"/>
        <v>1.5</v>
      </c>
      <c r="S108">
        <v>108</v>
      </c>
      <c r="T108">
        <f t="shared" si="33"/>
        <v>107</v>
      </c>
      <c r="U108">
        <f t="shared" si="34"/>
        <v>0.266661327660763</v>
      </c>
      <c r="V108">
        <f t="shared" si="35"/>
        <v>0.83629635456727502</v>
      </c>
      <c r="W108">
        <v>108</v>
      </c>
      <c r="X108">
        <f t="shared" si="36"/>
        <v>107</v>
      </c>
      <c r="Y108">
        <f t="shared" si="37"/>
        <v>1.2666613276607681</v>
      </c>
      <c r="Z108">
        <f t="shared" si="38"/>
        <v>0.83629635456727502</v>
      </c>
      <c r="AA108">
        <v>108</v>
      </c>
      <c r="AB108">
        <f t="shared" si="39"/>
        <v>107</v>
      </c>
      <c r="AC108">
        <f t="shared" si="40"/>
        <v>1.5</v>
      </c>
      <c r="AD108">
        <f t="shared" si="41"/>
        <v>0.5</v>
      </c>
    </row>
    <row r="109" spans="1:30" x14ac:dyDescent="0.35">
      <c r="A109" s="117">
        <v>0</v>
      </c>
      <c r="B109">
        <v>0</v>
      </c>
      <c r="G109">
        <v>109</v>
      </c>
      <c r="H109">
        <f t="shared" si="24"/>
        <v>108</v>
      </c>
      <c r="I109">
        <f t="shared" si="25"/>
        <v>0.15450643776823558</v>
      </c>
      <c r="J109">
        <f t="shared" si="26"/>
        <v>1</v>
      </c>
      <c r="K109">
        <v>109</v>
      </c>
      <c r="L109">
        <f t="shared" si="27"/>
        <v>108</v>
      </c>
      <c r="M109">
        <f t="shared" si="28"/>
        <v>0.15450643776823558</v>
      </c>
      <c r="N109">
        <f t="shared" si="29"/>
        <v>1</v>
      </c>
      <c r="O109">
        <v>109</v>
      </c>
      <c r="P109">
        <f t="shared" si="30"/>
        <v>108</v>
      </c>
      <c r="Q109">
        <f t="shared" si="31"/>
        <v>1.5</v>
      </c>
      <c r="R109">
        <f t="shared" si="32"/>
        <v>1.5</v>
      </c>
      <c r="S109">
        <v>109</v>
      </c>
      <c r="T109">
        <f t="shared" si="33"/>
        <v>108</v>
      </c>
      <c r="U109">
        <f t="shared" si="34"/>
        <v>0.26762354898999702</v>
      </c>
      <c r="V109">
        <f t="shared" si="35"/>
        <v>0.163703645432725</v>
      </c>
      <c r="W109">
        <v>109</v>
      </c>
      <c r="X109">
        <f t="shared" si="36"/>
        <v>108</v>
      </c>
      <c r="Y109">
        <f t="shared" si="37"/>
        <v>1.2676235489900021</v>
      </c>
      <c r="Z109">
        <f t="shared" si="38"/>
        <v>0.163703645432725</v>
      </c>
      <c r="AA109">
        <v>109</v>
      </c>
      <c r="AB109">
        <f t="shared" si="39"/>
        <v>108</v>
      </c>
      <c r="AC109">
        <f t="shared" si="40"/>
        <v>1.5</v>
      </c>
      <c r="AD109">
        <f t="shared" si="41"/>
        <v>0.5</v>
      </c>
    </row>
    <row r="110" spans="1:30" x14ac:dyDescent="0.35">
      <c r="A110" s="117">
        <v>0</v>
      </c>
      <c r="B110">
        <v>1</v>
      </c>
      <c r="G110">
        <v>110</v>
      </c>
      <c r="H110">
        <f t="shared" si="24"/>
        <v>109</v>
      </c>
      <c r="I110">
        <f t="shared" si="25"/>
        <v>0.15593705293275628</v>
      </c>
      <c r="J110">
        <f t="shared" si="26"/>
        <v>2</v>
      </c>
      <c r="K110">
        <v>110</v>
      </c>
      <c r="L110">
        <f t="shared" si="27"/>
        <v>109</v>
      </c>
      <c r="M110">
        <f t="shared" si="28"/>
        <v>0.15593705293275628</v>
      </c>
      <c r="N110">
        <f t="shared" si="29"/>
        <v>2</v>
      </c>
      <c r="O110">
        <v>110</v>
      </c>
      <c r="P110">
        <f t="shared" si="30"/>
        <v>109</v>
      </c>
      <c r="Q110">
        <f t="shared" si="31"/>
        <v>1.5</v>
      </c>
      <c r="R110">
        <f t="shared" si="32"/>
        <v>1.5</v>
      </c>
      <c r="S110">
        <v>110</v>
      </c>
      <c r="T110">
        <f t="shared" si="33"/>
        <v>109</v>
      </c>
      <c r="U110">
        <f t="shared" si="34"/>
        <v>0.26858577031923103</v>
      </c>
      <c r="V110">
        <f t="shared" si="35"/>
        <v>0.83629635456727502</v>
      </c>
      <c r="W110">
        <v>110</v>
      </c>
      <c r="X110">
        <f t="shared" si="36"/>
        <v>109</v>
      </c>
      <c r="Y110">
        <f t="shared" si="37"/>
        <v>1.268585770319236</v>
      </c>
      <c r="Z110">
        <f t="shared" si="38"/>
        <v>0.83629635456727502</v>
      </c>
      <c r="AA110">
        <v>110</v>
      </c>
      <c r="AB110">
        <f t="shared" si="39"/>
        <v>109</v>
      </c>
      <c r="AC110">
        <f t="shared" si="40"/>
        <v>1.5</v>
      </c>
      <c r="AD110">
        <f t="shared" si="41"/>
        <v>0.5</v>
      </c>
    </row>
    <row r="111" spans="1:30" x14ac:dyDescent="0.35">
      <c r="A111" s="117">
        <v>0</v>
      </c>
      <c r="B111">
        <v>0</v>
      </c>
      <c r="G111">
        <v>111</v>
      </c>
      <c r="H111">
        <f t="shared" si="24"/>
        <v>110</v>
      </c>
      <c r="I111">
        <f t="shared" si="25"/>
        <v>0.15736766809727698</v>
      </c>
      <c r="J111">
        <f t="shared" si="26"/>
        <v>1</v>
      </c>
      <c r="K111">
        <v>111</v>
      </c>
      <c r="L111">
        <f t="shared" si="27"/>
        <v>110</v>
      </c>
      <c r="M111">
        <f t="shared" si="28"/>
        <v>0.15736766809727698</v>
      </c>
      <c r="N111">
        <f t="shared" si="29"/>
        <v>1</v>
      </c>
      <c r="O111">
        <v>111</v>
      </c>
      <c r="P111">
        <f t="shared" si="30"/>
        <v>110</v>
      </c>
      <c r="Q111">
        <f t="shared" si="31"/>
        <v>1.5</v>
      </c>
      <c r="R111">
        <f t="shared" si="32"/>
        <v>1.5</v>
      </c>
      <c r="S111">
        <v>111</v>
      </c>
      <c r="T111">
        <f t="shared" si="33"/>
        <v>110</v>
      </c>
      <c r="U111">
        <f t="shared" si="34"/>
        <v>0.26954799164846499</v>
      </c>
      <c r="V111">
        <f t="shared" si="35"/>
        <v>0.163703645432725</v>
      </c>
      <c r="W111">
        <v>111</v>
      </c>
      <c r="X111">
        <f t="shared" si="36"/>
        <v>110</v>
      </c>
      <c r="Y111">
        <f t="shared" si="37"/>
        <v>1.26954799164847</v>
      </c>
      <c r="Z111">
        <f t="shared" si="38"/>
        <v>0.163703645432725</v>
      </c>
      <c r="AA111">
        <v>111</v>
      </c>
      <c r="AB111">
        <f t="shared" si="39"/>
        <v>110</v>
      </c>
      <c r="AC111">
        <f t="shared" si="40"/>
        <v>1.5</v>
      </c>
      <c r="AD111">
        <f t="shared" si="41"/>
        <v>0.5</v>
      </c>
    </row>
    <row r="112" spans="1:30" x14ac:dyDescent="0.35">
      <c r="A112" s="117">
        <v>0</v>
      </c>
      <c r="B112">
        <v>1</v>
      </c>
      <c r="G112">
        <v>112</v>
      </c>
      <c r="H112">
        <f t="shared" si="24"/>
        <v>111</v>
      </c>
      <c r="I112">
        <f t="shared" si="25"/>
        <v>0.15879828326179768</v>
      </c>
      <c r="J112">
        <f t="shared" si="26"/>
        <v>2</v>
      </c>
      <c r="K112">
        <v>112</v>
      </c>
      <c r="L112">
        <f t="shared" si="27"/>
        <v>111</v>
      </c>
      <c r="M112">
        <f t="shared" si="28"/>
        <v>0.15879828326179768</v>
      </c>
      <c r="N112">
        <f t="shared" si="29"/>
        <v>2</v>
      </c>
      <c r="O112">
        <v>112</v>
      </c>
      <c r="P112">
        <f t="shared" si="30"/>
        <v>111</v>
      </c>
      <c r="Q112">
        <f t="shared" si="31"/>
        <v>1.5</v>
      </c>
      <c r="R112">
        <f t="shared" si="32"/>
        <v>1.5</v>
      </c>
      <c r="S112">
        <v>112</v>
      </c>
      <c r="T112">
        <f t="shared" si="33"/>
        <v>111</v>
      </c>
      <c r="U112">
        <f t="shared" si="34"/>
        <v>0.270510212977699</v>
      </c>
      <c r="V112">
        <f t="shared" si="35"/>
        <v>0.83629635456727502</v>
      </c>
      <c r="W112">
        <v>112</v>
      </c>
      <c r="X112">
        <f t="shared" si="36"/>
        <v>111</v>
      </c>
      <c r="Y112">
        <f t="shared" si="37"/>
        <v>1.2705102129777042</v>
      </c>
      <c r="Z112">
        <f t="shared" si="38"/>
        <v>0.83629635456727502</v>
      </c>
      <c r="AA112">
        <v>112</v>
      </c>
      <c r="AB112">
        <f t="shared" si="39"/>
        <v>111</v>
      </c>
      <c r="AC112">
        <f t="shared" si="40"/>
        <v>1.5</v>
      </c>
      <c r="AD112">
        <f t="shared" si="41"/>
        <v>0.5</v>
      </c>
    </row>
    <row r="113" spans="1:30" x14ac:dyDescent="0.35">
      <c r="A113" s="117">
        <v>1</v>
      </c>
      <c r="B113">
        <v>0</v>
      </c>
      <c r="G113">
        <v>113</v>
      </c>
      <c r="H113">
        <f t="shared" si="24"/>
        <v>112</v>
      </c>
      <c r="I113">
        <f t="shared" si="25"/>
        <v>0.16022889842631838</v>
      </c>
      <c r="J113">
        <f t="shared" si="26"/>
        <v>1</v>
      </c>
      <c r="K113">
        <v>113</v>
      </c>
      <c r="L113">
        <f t="shared" si="27"/>
        <v>112</v>
      </c>
      <c r="M113">
        <f t="shared" si="28"/>
        <v>0.16022889842631838</v>
      </c>
      <c r="N113">
        <f t="shared" si="29"/>
        <v>1</v>
      </c>
      <c r="O113">
        <v>113</v>
      </c>
      <c r="P113">
        <f t="shared" si="30"/>
        <v>112</v>
      </c>
      <c r="Q113">
        <f t="shared" si="31"/>
        <v>1.5</v>
      </c>
      <c r="R113">
        <f t="shared" si="32"/>
        <v>1.5</v>
      </c>
      <c r="S113">
        <v>113</v>
      </c>
      <c r="T113">
        <f t="shared" si="33"/>
        <v>112</v>
      </c>
      <c r="U113">
        <f t="shared" si="34"/>
        <v>0.27147243430693302</v>
      </c>
      <c r="V113">
        <f t="shared" si="35"/>
        <v>0.163703645432725</v>
      </c>
      <c r="W113">
        <v>113</v>
      </c>
      <c r="X113">
        <f t="shared" si="36"/>
        <v>112</v>
      </c>
      <c r="Y113">
        <f t="shared" si="37"/>
        <v>1.2714724343069381</v>
      </c>
      <c r="Z113">
        <f t="shared" si="38"/>
        <v>0.163703645432725</v>
      </c>
      <c r="AA113">
        <v>113</v>
      </c>
      <c r="AB113">
        <f t="shared" si="39"/>
        <v>112</v>
      </c>
      <c r="AC113">
        <f t="shared" si="40"/>
        <v>1.5</v>
      </c>
      <c r="AD113">
        <f t="shared" si="41"/>
        <v>0.5</v>
      </c>
    </row>
    <row r="114" spans="1:30" x14ac:dyDescent="0.35">
      <c r="A114" s="117">
        <v>1</v>
      </c>
      <c r="B114">
        <v>0</v>
      </c>
      <c r="G114">
        <v>114</v>
      </c>
      <c r="H114">
        <f t="shared" si="24"/>
        <v>113</v>
      </c>
      <c r="I114">
        <f t="shared" si="25"/>
        <v>0.16165951359083908</v>
      </c>
      <c r="J114">
        <f t="shared" si="26"/>
        <v>2</v>
      </c>
      <c r="K114">
        <v>114</v>
      </c>
      <c r="L114">
        <f t="shared" si="27"/>
        <v>113</v>
      </c>
      <c r="M114">
        <f t="shared" si="28"/>
        <v>0.16165951359083908</v>
      </c>
      <c r="N114">
        <f t="shared" si="29"/>
        <v>2</v>
      </c>
      <c r="O114">
        <v>114</v>
      </c>
      <c r="P114">
        <f t="shared" si="30"/>
        <v>113</v>
      </c>
      <c r="Q114">
        <f t="shared" si="31"/>
        <v>1.5</v>
      </c>
      <c r="R114">
        <f t="shared" si="32"/>
        <v>1.5</v>
      </c>
      <c r="S114">
        <v>114</v>
      </c>
      <c r="T114">
        <f t="shared" si="33"/>
        <v>113</v>
      </c>
      <c r="U114">
        <f t="shared" si="34"/>
        <v>0.27243465563616698</v>
      </c>
      <c r="V114">
        <f t="shared" si="35"/>
        <v>0.83629635456727502</v>
      </c>
      <c r="W114">
        <v>114</v>
      </c>
      <c r="X114">
        <f t="shared" si="36"/>
        <v>113</v>
      </c>
      <c r="Y114">
        <f t="shared" si="37"/>
        <v>1.2724346556361721</v>
      </c>
      <c r="Z114">
        <f t="shared" si="38"/>
        <v>0.83629635456727502</v>
      </c>
      <c r="AA114">
        <v>114</v>
      </c>
      <c r="AB114">
        <f t="shared" si="39"/>
        <v>113</v>
      </c>
      <c r="AC114">
        <f t="shared" si="40"/>
        <v>1.5</v>
      </c>
      <c r="AD114">
        <f t="shared" si="41"/>
        <v>0.5</v>
      </c>
    </row>
    <row r="115" spans="1:30" x14ac:dyDescent="0.35">
      <c r="A115" s="117">
        <v>1</v>
      </c>
      <c r="B115">
        <v>1</v>
      </c>
      <c r="G115">
        <v>115</v>
      </c>
      <c r="H115">
        <f t="shared" si="24"/>
        <v>114</v>
      </c>
      <c r="I115">
        <f t="shared" si="25"/>
        <v>0.16309012875535978</v>
      </c>
      <c r="J115">
        <f t="shared" si="26"/>
        <v>1</v>
      </c>
      <c r="K115">
        <v>115</v>
      </c>
      <c r="L115">
        <f t="shared" si="27"/>
        <v>114</v>
      </c>
      <c r="M115">
        <f t="shared" si="28"/>
        <v>0.16309012875535978</v>
      </c>
      <c r="N115">
        <f t="shared" si="29"/>
        <v>1</v>
      </c>
      <c r="O115">
        <v>115</v>
      </c>
      <c r="P115">
        <f t="shared" si="30"/>
        <v>114</v>
      </c>
      <c r="Q115">
        <f t="shared" si="31"/>
        <v>1.5</v>
      </c>
      <c r="R115">
        <f t="shared" si="32"/>
        <v>1.5</v>
      </c>
      <c r="S115">
        <v>115</v>
      </c>
      <c r="T115">
        <f t="shared" si="33"/>
        <v>114</v>
      </c>
      <c r="U115">
        <f t="shared" si="34"/>
        <v>0.27339687696540099</v>
      </c>
      <c r="V115">
        <f t="shared" si="35"/>
        <v>0.163703645432725</v>
      </c>
      <c r="W115">
        <v>115</v>
      </c>
      <c r="X115">
        <f t="shared" si="36"/>
        <v>114</v>
      </c>
      <c r="Y115">
        <f t="shared" si="37"/>
        <v>1.273396876965406</v>
      </c>
      <c r="Z115">
        <f t="shared" si="38"/>
        <v>0.163703645432725</v>
      </c>
      <c r="AA115">
        <v>115</v>
      </c>
      <c r="AB115">
        <f t="shared" si="39"/>
        <v>114</v>
      </c>
      <c r="AC115">
        <f t="shared" si="40"/>
        <v>1.5</v>
      </c>
      <c r="AD115">
        <f t="shared" si="41"/>
        <v>0.5</v>
      </c>
    </row>
    <row r="116" spans="1:30" x14ac:dyDescent="0.35">
      <c r="A116" s="117">
        <v>0</v>
      </c>
      <c r="B116">
        <v>0</v>
      </c>
      <c r="G116">
        <v>116</v>
      </c>
      <c r="H116">
        <f t="shared" si="24"/>
        <v>115</v>
      </c>
      <c r="I116">
        <f t="shared" si="25"/>
        <v>0.16452074391988047</v>
      </c>
      <c r="J116">
        <f t="shared" si="26"/>
        <v>2</v>
      </c>
      <c r="K116">
        <v>116</v>
      </c>
      <c r="L116">
        <f t="shared" si="27"/>
        <v>115</v>
      </c>
      <c r="M116">
        <f t="shared" si="28"/>
        <v>0.16452074391988047</v>
      </c>
      <c r="N116">
        <f t="shared" si="29"/>
        <v>2</v>
      </c>
      <c r="O116">
        <v>116</v>
      </c>
      <c r="P116">
        <f t="shared" si="30"/>
        <v>115</v>
      </c>
      <c r="Q116">
        <f t="shared" si="31"/>
        <v>1.5</v>
      </c>
      <c r="R116">
        <f t="shared" si="32"/>
        <v>1.5</v>
      </c>
      <c r="S116">
        <v>116</v>
      </c>
      <c r="T116">
        <f t="shared" si="33"/>
        <v>115</v>
      </c>
      <c r="U116">
        <f t="shared" si="34"/>
        <v>0.27435909829463501</v>
      </c>
      <c r="V116">
        <f t="shared" si="35"/>
        <v>0.83629635456727502</v>
      </c>
      <c r="W116">
        <v>116</v>
      </c>
      <c r="X116">
        <f t="shared" si="36"/>
        <v>115</v>
      </c>
      <c r="Y116">
        <f t="shared" si="37"/>
        <v>1.27435909829464</v>
      </c>
      <c r="Z116">
        <f t="shared" si="38"/>
        <v>0.83629635456727502</v>
      </c>
      <c r="AA116">
        <v>116</v>
      </c>
      <c r="AB116">
        <f t="shared" si="39"/>
        <v>115</v>
      </c>
      <c r="AC116">
        <f t="shared" si="40"/>
        <v>1.5</v>
      </c>
      <c r="AD116">
        <f t="shared" si="41"/>
        <v>0.5</v>
      </c>
    </row>
    <row r="117" spans="1:30" x14ac:dyDescent="0.35">
      <c r="A117" s="117">
        <v>0</v>
      </c>
      <c r="B117">
        <v>1</v>
      </c>
      <c r="G117">
        <v>117</v>
      </c>
      <c r="H117">
        <f t="shared" si="24"/>
        <v>116</v>
      </c>
      <c r="I117">
        <f t="shared" si="25"/>
        <v>0.1659513590844012</v>
      </c>
      <c r="J117">
        <f t="shared" si="26"/>
        <v>1</v>
      </c>
      <c r="K117">
        <v>117</v>
      </c>
      <c r="L117">
        <f t="shared" si="27"/>
        <v>116</v>
      </c>
      <c r="M117">
        <f t="shared" si="28"/>
        <v>0.1659513590844012</v>
      </c>
      <c r="N117">
        <f t="shared" si="29"/>
        <v>1</v>
      </c>
      <c r="O117">
        <v>117</v>
      </c>
      <c r="P117">
        <f t="shared" si="30"/>
        <v>116</v>
      </c>
      <c r="Q117">
        <f t="shared" si="31"/>
        <v>1.5</v>
      </c>
      <c r="R117">
        <f t="shared" si="32"/>
        <v>1.5</v>
      </c>
      <c r="S117">
        <v>117</v>
      </c>
      <c r="T117">
        <f t="shared" si="33"/>
        <v>116</v>
      </c>
      <c r="U117">
        <f t="shared" si="34"/>
        <v>0.27532131962386897</v>
      </c>
      <c r="V117">
        <f t="shared" si="35"/>
        <v>0.163703645432725</v>
      </c>
      <c r="W117">
        <v>117</v>
      </c>
      <c r="X117">
        <f t="shared" si="36"/>
        <v>116</v>
      </c>
      <c r="Y117">
        <f t="shared" si="37"/>
        <v>1.275321319623874</v>
      </c>
      <c r="Z117">
        <f t="shared" si="38"/>
        <v>0.163703645432725</v>
      </c>
      <c r="AA117">
        <v>117</v>
      </c>
      <c r="AB117">
        <f t="shared" si="39"/>
        <v>116</v>
      </c>
      <c r="AC117">
        <f t="shared" si="40"/>
        <v>1.5</v>
      </c>
      <c r="AD117">
        <f t="shared" si="41"/>
        <v>0.5</v>
      </c>
    </row>
    <row r="118" spans="1:30" x14ac:dyDescent="0.35">
      <c r="A118" s="117">
        <v>1</v>
      </c>
      <c r="B118">
        <v>0</v>
      </c>
      <c r="G118">
        <v>118</v>
      </c>
      <c r="H118">
        <f t="shared" si="24"/>
        <v>117</v>
      </c>
      <c r="I118">
        <f t="shared" si="25"/>
        <v>0.1673819742489219</v>
      </c>
      <c r="J118">
        <f t="shared" si="26"/>
        <v>2</v>
      </c>
      <c r="K118">
        <v>118</v>
      </c>
      <c r="L118">
        <f t="shared" si="27"/>
        <v>117</v>
      </c>
      <c r="M118">
        <f t="shared" si="28"/>
        <v>0.1673819742489219</v>
      </c>
      <c r="N118">
        <f t="shared" si="29"/>
        <v>2</v>
      </c>
      <c r="O118">
        <v>118</v>
      </c>
      <c r="P118">
        <f t="shared" si="30"/>
        <v>117</v>
      </c>
      <c r="Q118">
        <f t="shared" si="31"/>
        <v>1.5</v>
      </c>
      <c r="R118">
        <f t="shared" si="32"/>
        <v>1.5</v>
      </c>
      <c r="S118">
        <v>118</v>
      </c>
      <c r="T118">
        <f t="shared" si="33"/>
        <v>117</v>
      </c>
      <c r="U118">
        <f t="shared" si="34"/>
        <v>0.27628354095310298</v>
      </c>
      <c r="V118">
        <f t="shared" si="35"/>
        <v>0.83629635456727502</v>
      </c>
      <c r="W118">
        <v>118</v>
      </c>
      <c r="X118">
        <f t="shared" si="36"/>
        <v>117</v>
      </c>
      <c r="Y118">
        <f t="shared" si="37"/>
        <v>1.2762835409531081</v>
      </c>
      <c r="Z118">
        <f t="shared" si="38"/>
        <v>0.83629635456727502</v>
      </c>
      <c r="AA118">
        <v>118</v>
      </c>
      <c r="AB118">
        <f t="shared" si="39"/>
        <v>117</v>
      </c>
      <c r="AC118">
        <f t="shared" si="40"/>
        <v>1.5</v>
      </c>
      <c r="AD118">
        <f t="shared" si="41"/>
        <v>0.5</v>
      </c>
    </row>
    <row r="119" spans="1:30" x14ac:dyDescent="0.35">
      <c r="A119" s="117">
        <v>0</v>
      </c>
      <c r="B119">
        <v>0</v>
      </c>
      <c r="G119">
        <v>119</v>
      </c>
      <c r="H119">
        <f t="shared" si="24"/>
        <v>118</v>
      </c>
      <c r="I119">
        <f t="shared" si="25"/>
        <v>0.1688125894134426</v>
      </c>
      <c r="J119">
        <f t="shared" si="26"/>
        <v>1</v>
      </c>
      <c r="K119">
        <v>119</v>
      </c>
      <c r="L119">
        <f t="shared" si="27"/>
        <v>118</v>
      </c>
      <c r="M119">
        <f t="shared" si="28"/>
        <v>0.1688125894134426</v>
      </c>
      <c r="N119">
        <f t="shared" si="29"/>
        <v>1</v>
      </c>
      <c r="O119">
        <v>119</v>
      </c>
      <c r="P119">
        <f t="shared" si="30"/>
        <v>118</v>
      </c>
      <c r="Q119">
        <f t="shared" si="31"/>
        <v>1.5</v>
      </c>
      <c r="R119">
        <f t="shared" si="32"/>
        <v>1.5</v>
      </c>
      <c r="S119">
        <v>119</v>
      </c>
      <c r="T119">
        <f t="shared" si="33"/>
        <v>118</v>
      </c>
      <c r="U119">
        <f t="shared" si="34"/>
        <v>0.27724576228233699</v>
      </c>
      <c r="V119">
        <f t="shared" si="35"/>
        <v>0.163703645432725</v>
      </c>
      <c r="W119">
        <v>119</v>
      </c>
      <c r="X119">
        <f t="shared" si="36"/>
        <v>118</v>
      </c>
      <c r="Y119">
        <f t="shared" si="37"/>
        <v>1.2772457622823421</v>
      </c>
      <c r="Z119">
        <f t="shared" si="38"/>
        <v>0.163703645432725</v>
      </c>
      <c r="AA119">
        <v>119</v>
      </c>
      <c r="AB119">
        <f t="shared" si="39"/>
        <v>118</v>
      </c>
      <c r="AC119">
        <f t="shared" si="40"/>
        <v>1.5</v>
      </c>
      <c r="AD119">
        <f t="shared" si="41"/>
        <v>0.5</v>
      </c>
    </row>
    <row r="120" spans="1:30" x14ac:dyDescent="0.35">
      <c r="A120" s="117">
        <v>0</v>
      </c>
      <c r="B120">
        <v>1</v>
      </c>
      <c r="G120">
        <v>120</v>
      </c>
      <c r="H120">
        <f t="shared" si="24"/>
        <v>119</v>
      </c>
      <c r="I120">
        <f t="shared" si="25"/>
        <v>0.1702432045779633</v>
      </c>
      <c r="J120">
        <f t="shared" si="26"/>
        <v>2</v>
      </c>
      <c r="K120">
        <v>120</v>
      </c>
      <c r="L120">
        <f t="shared" si="27"/>
        <v>119</v>
      </c>
      <c r="M120">
        <f t="shared" si="28"/>
        <v>0.1702432045779633</v>
      </c>
      <c r="N120">
        <f t="shared" si="29"/>
        <v>2</v>
      </c>
      <c r="O120">
        <v>120</v>
      </c>
      <c r="P120">
        <f t="shared" si="30"/>
        <v>119</v>
      </c>
      <c r="Q120">
        <f t="shared" si="31"/>
        <v>1.5</v>
      </c>
      <c r="R120">
        <f t="shared" si="32"/>
        <v>1.5</v>
      </c>
      <c r="S120">
        <v>120</v>
      </c>
      <c r="T120">
        <f t="shared" si="33"/>
        <v>119</v>
      </c>
      <c r="U120">
        <f t="shared" si="34"/>
        <v>0.27820798361157101</v>
      </c>
      <c r="V120">
        <f t="shared" si="35"/>
        <v>0.83629635456727502</v>
      </c>
      <c r="W120">
        <v>120</v>
      </c>
      <c r="X120">
        <f t="shared" si="36"/>
        <v>119</v>
      </c>
      <c r="Y120">
        <f t="shared" si="37"/>
        <v>1.2782079836115761</v>
      </c>
      <c r="Z120">
        <f t="shared" si="38"/>
        <v>0.83629635456727502</v>
      </c>
      <c r="AA120">
        <v>120</v>
      </c>
      <c r="AB120">
        <f t="shared" si="39"/>
        <v>119</v>
      </c>
      <c r="AC120">
        <f t="shared" si="40"/>
        <v>1.5</v>
      </c>
      <c r="AD120">
        <f t="shared" si="41"/>
        <v>0.5</v>
      </c>
    </row>
    <row r="121" spans="1:30" x14ac:dyDescent="0.35">
      <c r="A121" s="117">
        <v>0</v>
      </c>
      <c r="B121">
        <v>0</v>
      </c>
      <c r="G121">
        <v>121</v>
      </c>
      <c r="H121">
        <f t="shared" si="24"/>
        <v>120</v>
      </c>
      <c r="I121">
        <f t="shared" si="25"/>
        <v>0.171673819742484</v>
      </c>
      <c r="J121">
        <f t="shared" si="26"/>
        <v>1</v>
      </c>
      <c r="K121">
        <v>121</v>
      </c>
      <c r="L121">
        <f t="shared" si="27"/>
        <v>120</v>
      </c>
      <c r="M121">
        <f t="shared" si="28"/>
        <v>0.171673819742484</v>
      </c>
      <c r="N121">
        <f t="shared" si="29"/>
        <v>1</v>
      </c>
      <c r="O121">
        <v>121</v>
      </c>
      <c r="P121">
        <f t="shared" si="30"/>
        <v>120</v>
      </c>
      <c r="Q121">
        <f t="shared" si="31"/>
        <v>1.5</v>
      </c>
      <c r="R121">
        <f t="shared" si="32"/>
        <v>1.5</v>
      </c>
      <c r="S121">
        <v>121</v>
      </c>
      <c r="T121">
        <f t="shared" si="33"/>
        <v>120</v>
      </c>
      <c r="U121">
        <f t="shared" si="34"/>
        <v>0.27917020494080502</v>
      </c>
      <c r="V121">
        <f t="shared" si="35"/>
        <v>0.163703645432725</v>
      </c>
      <c r="W121">
        <v>121</v>
      </c>
      <c r="X121">
        <f t="shared" si="36"/>
        <v>120</v>
      </c>
      <c r="Y121">
        <f t="shared" si="37"/>
        <v>1.27917020494081</v>
      </c>
      <c r="Z121">
        <f t="shared" si="38"/>
        <v>0.163703645432725</v>
      </c>
      <c r="AA121">
        <v>121</v>
      </c>
      <c r="AB121">
        <f t="shared" si="39"/>
        <v>120</v>
      </c>
      <c r="AC121">
        <f t="shared" si="40"/>
        <v>1.5</v>
      </c>
      <c r="AD121">
        <f t="shared" si="41"/>
        <v>0.5</v>
      </c>
    </row>
    <row r="122" spans="1:30" x14ac:dyDescent="0.35">
      <c r="A122" s="117">
        <v>0</v>
      </c>
      <c r="B122">
        <v>1</v>
      </c>
      <c r="G122">
        <v>122</v>
      </c>
      <c r="H122">
        <f t="shared" si="24"/>
        <v>121</v>
      </c>
      <c r="I122">
        <f t="shared" si="25"/>
        <v>0.1731044349070047</v>
      </c>
      <c r="J122">
        <f t="shared" si="26"/>
        <v>2</v>
      </c>
      <c r="K122">
        <v>122</v>
      </c>
      <c r="L122">
        <f t="shared" si="27"/>
        <v>121</v>
      </c>
      <c r="M122">
        <f t="shared" si="28"/>
        <v>0.1731044349070047</v>
      </c>
      <c r="N122">
        <f t="shared" si="29"/>
        <v>2</v>
      </c>
      <c r="O122">
        <v>122</v>
      </c>
      <c r="P122">
        <f t="shared" si="30"/>
        <v>121</v>
      </c>
      <c r="Q122">
        <f t="shared" si="31"/>
        <v>1.5</v>
      </c>
      <c r="R122">
        <f t="shared" si="32"/>
        <v>1.5</v>
      </c>
      <c r="S122">
        <v>122</v>
      </c>
      <c r="T122">
        <f t="shared" si="33"/>
        <v>121</v>
      </c>
      <c r="U122">
        <f t="shared" si="34"/>
        <v>0.28013242627003898</v>
      </c>
      <c r="V122">
        <f t="shared" si="35"/>
        <v>0.83629635456727502</v>
      </c>
      <c r="W122">
        <v>122</v>
      </c>
      <c r="X122">
        <f t="shared" si="36"/>
        <v>121</v>
      </c>
      <c r="Y122">
        <f t="shared" si="37"/>
        <v>1.280132426270044</v>
      </c>
      <c r="Z122">
        <f t="shared" si="38"/>
        <v>0.83629635456727502</v>
      </c>
      <c r="AA122">
        <v>122</v>
      </c>
      <c r="AB122">
        <f t="shared" si="39"/>
        <v>121</v>
      </c>
      <c r="AC122">
        <f t="shared" si="40"/>
        <v>1.5</v>
      </c>
      <c r="AD122">
        <f t="shared" si="41"/>
        <v>0.5</v>
      </c>
    </row>
    <row r="123" spans="1:30" x14ac:dyDescent="0.35">
      <c r="A123" s="117">
        <v>1</v>
      </c>
      <c r="B123">
        <v>1</v>
      </c>
      <c r="G123">
        <v>123</v>
      </c>
      <c r="H123">
        <f t="shared" si="24"/>
        <v>122</v>
      </c>
      <c r="I123">
        <f t="shared" si="25"/>
        <v>0.17453505007152539</v>
      </c>
      <c r="J123">
        <f t="shared" si="26"/>
        <v>1</v>
      </c>
      <c r="K123">
        <v>123</v>
      </c>
      <c r="L123">
        <f t="shared" si="27"/>
        <v>122</v>
      </c>
      <c r="M123">
        <f t="shared" si="28"/>
        <v>0.17453505007152539</v>
      </c>
      <c r="N123">
        <f t="shared" si="29"/>
        <v>1</v>
      </c>
      <c r="O123">
        <v>123</v>
      </c>
      <c r="P123">
        <f t="shared" si="30"/>
        <v>122</v>
      </c>
      <c r="Q123">
        <f t="shared" si="31"/>
        <v>1.5</v>
      </c>
      <c r="R123">
        <f t="shared" si="32"/>
        <v>1.5</v>
      </c>
      <c r="S123">
        <v>123</v>
      </c>
      <c r="T123">
        <f t="shared" si="33"/>
        <v>122</v>
      </c>
      <c r="U123">
        <f t="shared" si="34"/>
        <v>0.281094647599273</v>
      </c>
      <c r="V123">
        <f t="shared" si="35"/>
        <v>0.163703645432725</v>
      </c>
      <c r="W123">
        <v>123</v>
      </c>
      <c r="X123">
        <f t="shared" si="36"/>
        <v>122</v>
      </c>
      <c r="Y123">
        <f t="shared" si="37"/>
        <v>1.2810946475992782</v>
      </c>
      <c r="Z123">
        <f t="shared" si="38"/>
        <v>0.163703645432725</v>
      </c>
      <c r="AA123">
        <v>123</v>
      </c>
      <c r="AB123">
        <f t="shared" si="39"/>
        <v>122</v>
      </c>
      <c r="AC123">
        <f t="shared" si="40"/>
        <v>1.5</v>
      </c>
      <c r="AD123">
        <f t="shared" si="41"/>
        <v>0.5</v>
      </c>
    </row>
    <row r="124" spans="1:30" x14ac:dyDescent="0.35">
      <c r="A124" s="117">
        <v>0</v>
      </c>
      <c r="B124">
        <v>0</v>
      </c>
      <c r="G124">
        <v>124</v>
      </c>
      <c r="H124">
        <f t="shared" si="24"/>
        <v>123</v>
      </c>
      <c r="I124">
        <f t="shared" si="25"/>
        <v>0.17596566523604609</v>
      </c>
      <c r="J124">
        <f t="shared" si="26"/>
        <v>2</v>
      </c>
      <c r="K124">
        <v>124</v>
      </c>
      <c r="L124">
        <f t="shared" si="27"/>
        <v>123</v>
      </c>
      <c r="M124">
        <f t="shared" si="28"/>
        <v>0.17596566523604609</v>
      </c>
      <c r="N124">
        <f t="shared" si="29"/>
        <v>2</v>
      </c>
      <c r="O124">
        <v>124</v>
      </c>
      <c r="P124">
        <f t="shared" si="30"/>
        <v>123</v>
      </c>
      <c r="Q124">
        <f t="shared" si="31"/>
        <v>1.5</v>
      </c>
      <c r="R124">
        <f t="shared" si="32"/>
        <v>1.5</v>
      </c>
      <c r="S124">
        <v>124</v>
      </c>
      <c r="T124">
        <f t="shared" si="33"/>
        <v>123</v>
      </c>
      <c r="U124">
        <f t="shared" si="34"/>
        <v>0.28205686892850701</v>
      </c>
      <c r="V124">
        <f t="shared" si="35"/>
        <v>0.83629635456727502</v>
      </c>
      <c r="W124">
        <v>124</v>
      </c>
      <c r="X124">
        <f t="shared" si="36"/>
        <v>123</v>
      </c>
      <c r="Y124">
        <f t="shared" si="37"/>
        <v>1.2820568689285121</v>
      </c>
      <c r="Z124">
        <f t="shared" si="38"/>
        <v>0.83629635456727502</v>
      </c>
      <c r="AA124">
        <v>124</v>
      </c>
      <c r="AB124">
        <f t="shared" si="39"/>
        <v>123</v>
      </c>
      <c r="AC124">
        <f t="shared" si="40"/>
        <v>1.5</v>
      </c>
      <c r="AD124">
        <f t="shared" si="41"/>
        <v>0.5</v>
      </c>
    </row>
    <row r="125" spans="1:30" x14ac:dyDescent="0.35">
      <c r="A125" s="117">
        <v>1</v>
      </c>
      <c r="B125">
        <v>1</v>
      </c>
      <c r="G125">
        <v>125</v>
      </c>
      <c r="H125">
        <f t="shared" si="24"/>
        <v>124</v>
      </c>
      <c r="I125">
        <f t="shared" si="25"/>
        <v>0.17739628040056679</v>
      </c>
      <c r="J125">
        <f t="shared" si="26"/>
        <v>1</v>
      </c>
      <c r="K125">
        <v>125</v>
      </c>
      <c r="L125">
        <f t="shared" si="27"/>
        <v>124</v>
      </c>
      <c r="M125">
        <f t="shared" si="28"/>
        <v>0.17739628040056679</v>
      </c>
      <c r="N125">
        <f t="shared" si="29"/>
        <v>1</v>
      </c>
      <c r="O125">
        <v>125</v>
      </c>
      <c r="P125">
        <f t="shared" si="30"/>
        <v>124</v>
      </c>
      <c r="Q125">
        <f t="shared" si="31"/>
        <v>1.5</v>
      </c>
      <c r="R125">
        <f t="shared" si="32"/>
        <v>1.5</v>
      </c>
      <c r="S125">
        <v>125</v>
      </c>
      <c r="T125">
        <f t="shared" si="33"/>
        <v>124</v>
      </c>
      <c r="U125">
        <f t="shared" si="34"/>
        <v>0.28301909025774097</v>
      </c>
      <c r="V125">
        <f t="shared" si="35"/>
        <v>0.163703645432725</v>
      </c>
      <c r="W125">
        <v>125</v>
      </c>
      <c r="X125">
        <f t="shared" si="36"/>
        <v>124</v>
      </c>
      <c r="Y125">
        <f t="shared" si="37"/>
        <v>1.2830190902577461</v>
      </c>
      <c r="Z125">
        <f t="shared" si="38"/>
        <v>0.163703645432725</v>
      </c>
      <c r="AA125">
        <v>125</v>
      </c>
      <c r="AB125">
        <f t="shared" si="39"/>
        <v>124</v>
      </c>
      <c r="AC125">
        <f t="shared" si="40"/>
        <v>1.5</v>
      </c>
      <c r="AD125">
        <f t="shared" si="41"/>
        <v>0.5</v>
      </c>
    </row>
    <row r="126" spans="1:30" x14ac:dyDescent="0.35">
      <c r="A126" s="117">
        <v>0</v>
      </c>
      <c r="B126">
        <v>0</v>
      </c>
      <c r="G126">
        <v>126</v>
      </c>
      <c r="H126">
        <f t="shared" si="24"/>
        <v>125</v>
      </c>
      <c r="I126">
        <f t="shared" si="25"/>
        <v>0.17882689556508749</v>
      </c>
      <c r="J126">
        <f t="shared" si="26"/>
        <v>2</v>
      </c>
      <c r="K126">
        <v>126</v>
      </c>
      <c r="L126">
        <f t="shared" si="27"/>
        <v>125</v>
      </c>
      <c r="M126">
        <f t="shared" si="28"/>
        <v>0.17882689556508749</v>
      </c>
      <c r="N126">
        <f t="shared" si="29"/>
        <v>2</v>
      </c>
      <c r="O126">
        <v>126</v>
      </c>
      <c r="P126">
        <f t="shared" si="30"/>
        <v>125</v>
      </c>
      <c r="Q126">
        <f t="shared" si="31"/>
        <v>1.5</v>
      </c>
      <c r="R126">
        <f t="shared" si="32"/>
        <v>1.5</v>
      </c>
      <c r="S126">
        <v>126</v>
      </c>
      <c r="T126">
        <f t="shared" si="33"/>
        <v>125</v>
      </c>
      <c r="U126">
        <f t="shared" si="34"/>
        <v>0.28398131158697498</v>
      </c>
      <c r="V126">
        <f t="shared" si="35"/>
        <v>0.83629635456727502</v>
      </c>
      <c r="W126">
        <v>126</v>
      </c>
      <c r="X126">
        <f t="shared" si="36"/>
        <v>125</v>
      </c>
      <c r="Y126">
        <f t="shared" si="37"/>
        <v>1.28398131158698</v>
      </c>
      <c r="Z126">
        <f t="shared" si="38"/>
        <v>0.83629635456727502</v>
      </c>
      <c r="AA126">
        <v>126</v>
      </c>
      <c r="AB126">
        <f t="shared" si="39"/>
        <v>125</v>
      </c>
      <c r="AC126">
        <f t="shared" si="40"/>
        <v>1.5</v>
      </c>
      <c r="AD126">
        <f t="shared" si="41"/>
        <v>0.5</v>
      </c>
    </row>
    <row r="127" spans="1:30" x14ac:dyDescent="0.35">
      <c r="A127" s="117">
        <v>1</v>
      </c>
      <c r="B127">
        <v>0</v>
      </c>
      <c r="G127">
        <v>127</v>
      </c>
      <c r="H127">
        <f t="shared" si="24"/>
        <v>126</v>
      </c>
      <c r="I127">
        <f t="shared" si="25"/>
        <v>0.18025751072960819</v>
      </c>
      <c r="J127">
        <f t="shared" si="26"/>
        <v>1</v>
      </c>
      <c r="K127">
        <v>127</v>
      </c>
      <c r="L127">
        <f t="shared" si="27"/>
        <v>126</v>
      </c>
      <c r="M127">
        <f t="shared" si="28"/>
        <v>0.18025751072960819</v>
      </c>
      <c r="N127">
        <f t="shared" si="29"/>
        <v>1</v>
      </c>
      <c r="O127">
        <v>127</v>
      </c>
      <c r="P127">
        <f t="shared" si="30"/>
        <v>126</v>
      </c>
      <c r="Q127">
        <f t="shared" si="31"/>
        <v>1.5</v>
      </c>
      <c r="R127">
        <f t="shared" si="32"/>
        <v>1.5</v>
      </c>
      <c r="S127">
        <v>127</v>
      </c>
      <c r="T127">
        <f t="shared" si="33"/>
        <v>126</v>
      </c>
      <c r="U127">
        <f t="shared" si="34"/>
        <v>0.284943532916209</v>
      </c>
      <c r="V127">
        <f t="shared" si="35"/>
        <v>0.163703645432725</v>
      </c>
      <c r="W127">
        <v>127</v>
      </c>
      <c r="X127">
        <f t="shared" si="36"/>
        <v>126</v>
      </c>
      <c r="Y127">
        <f t="shared" si="37"/>
        <v>1.284943532916214</v>
      </c>
      <c r="Z127">
        <f t="shared" si="38"/>
        <v>0.163703645432725</v>
      </c>
      <c r="AA127">
        <v>127</v>
      </c>
      <c r="AB127">
        <f t="shared" si="39"/>
        <v>126</v>
      </c>
      <c r="AC127">
        <f t="shared" si="40"/>
        <v>1.5</v>
      </c>
      <c r="AD127">
        <f t="shared" si="41"/>
        <v>0.5</v>
      </c>
    </row>
    <row r="128" spans="1:30" x14ac:dyDescent="0.35">
      <c r="A128" s="117">
        <v>1</v>
      </c>
      <c r="B128">
        <v>0</v>
      </c>
      <c r="G128">
        <v>128</v>
      </c>
      <c r="H128">
        <f t="shared" si="24"/>
        <v>127</v>
      </c>
      <c r="I128">
        <f t="shared" si="25"/>
        <v>0.18168812589412889</v>
      </c>
      <c r="J128">
        <f t="shared" si="26"/>
        <v>2</v>
      </c>
      <c r="K128">
        <v>128</v>
      </c>
      <c r="L128">
        <f t="shared" si="27"/>
        <v>127</v>
      </c>
      <c r="M128">
        <f t="shared" si="28"/>
        <v>0.18168812589412889</v>
      </c>
      <c r="N128">
        <f t="shared" si="29"/>
        <v>2</v>
      </c>
      <c r="O128">
        <v>128</v>
      </c>
      <c r="P128">
        <f t="shared" si="30"/>
        <v>127</v>
      </c>
      <c r="Q128">
        <f t="shared" si="31"/>
        <v>1.5</v>
      </c>
      <c r="R128">
        <f t="shared" si="32"/>
        <v>1.5</v>
      </c>
      <c r="S128">
        <v>128</v>
      </c>
      <c r="T128">
        <f t="shared" si="33"/>
        <v>127</v>
      </c>
      <c r="U128">
        <f t="shared" si="34"/>
        <v>0.28590575424544301</v>
      </c>
      <c r="V128">
        <f t="shared" si="35"/>
        <v>0.83629635456727502</v>
      </c>
      <c r="W128">
        <v>128</v>
      </c>
      <c r="X128">
        <f t="shared" si="36"/>
        <v>127</v>
      </c>
      <c r="Y128">
        <f t="shared" si="37"/>
        <v>1.2859057542454482</v>
      </c>
      <c r="Z128">
        <f t="shared" si="38"/>
        <v>0.83629635456727502</v>
      </c>
      <c r="AA128">
        <v>128</v>
      </c>
      <c r="AB128">
        <f t="shared" si="39"/>
        <v>127</v>
      </c>
      <c r="AC128">
        <f t="shared" si="40"/>
        <v>1.5</v>
      </c>
      <c r="AD128">
        <f t="shared" si="41"/>
        <v>0.5</v>
      </c>
    </row>
    <row r="129" spans="1:30" x14ac:dyDescent="0.35">
      <c r="A129" s="117">
        <v>0</v>
      </c>
      <c r="B129">
        <v>0</v>
      </c>
      <c r="G129">
        <v>129</v>
      </c>
      <c r="H129">
        <f t="shared" ref="H129:H192" si="42">(G129-1)</f>
        <v>128</v>
      </c>
      <c r="I129">
        <f t="shared" ref="I129:I192" si="43">0+H129*0.0014306151645207</f>
        <v>0.18311874105864959</v>
      </c>
      <c r="J129">
        <f t="shared" ref="J129:J192" si="44">IF(H129/2-INT(H129/2)&lt;0.1,1,2)</f>
        <v>1</v>
      </c>
      <c r="K129">
        <v>129</v>
      </c>
      <c r="L129">
        <f t="shared" ref="L129:L192" si="45">(K129-1)</f>
        <v>128</v>
      </c>
      <c r="M129">
        <f t="shared" ref="M129:M192" si="46">0+L129*0.0014306151645207</f>
        <v>0.18311874105864959</v>
      </c>
      <c r="N129">
        <f t="shared" ref="N129:N192" si="47">IF(L129/2-INT(L129/2)&lt;0.1,1,2)</f>
        <v>1</v>
      </c>
      <c r="O129">
        <v>129</v>
      </c>
      <c r="P129">
        <f t="shared" ref="P129:P192" si="48">(O129-1)</f>
        <v>128</v>
      </c>
      <c r="Q129">
        <f t="shared" ref="Q129:Q192" si="49">1.5+P129*0</f>
        <v>1.5</v>
      </c>
      <c r="R129">
        <f t="shared" ref="R129:R192" si="50">IF(P129/2-INT(P129/2)&lt;0.1,1.5,1.5)</f>
        <v>1.5</v>
      </c>
      <c r="S129">
        <v>129</v>
      </c>
      <c r="T129">
        <f t="shared" ref="T129:T192" si="51">(S129-1)</f>
        <v>128</v>
      </c>
      <c r="U129">
        <f t="shared" ref="U129:U192" si="52">0.163703645432725+T129*0.000962221329234</f>
        <v>0.28686797557467703</v>
      </c>
      <c r="V129">
        <f t="shared" ref="V129:V192" si="53">IF(T129/2-INT(T129/2)&lt;0.1,0.163703645432725,0.836296354567275)</f>
        <v>0.163703645432725</v>
      </c>
      <c r="W129">
        <v>129</v>
      </c>
      <c r="X129">
        <f t="shared" ref="X129:X192" si="54">(W129-1)</f>
        <v>128</v>
      </c>
      <c r="Y129">
        <f t="shared" ref="Y129:Y192" si="55">1.16370364543273+X129*0.000962221329234</f>
        <v>1.2868679755746821</v>
      </c>
      <c r="Z129">
        <f t="shared" ref="Z129:Z192" si="56">IF(X129/2-INT(X129/2)&lt;0.1,0.163703645432725,0.836296354567275)</f>
        <v>0.163703645432725</v>
      </c>
      <c r="AA129">
        <v>129</v>
      </c>
      <c r="AB129">
        <f t="shared" ref="AB129:AB192" si="57">(AA129-1)</f>
        <v>128</v>
      </c>
      <c r="AC129">
        <f t="shared" ref="AC129:AC192" si="58">1.5+AB129*0</f>
        <v>1.5</v>
      </c>
      <c r="AD129">
        <f t="shared" ref="AD129:AD192" si="59">IF(AB129/2-INT(AB129/2)&lt;0.1,0.5,0.5)</f>
        <v>0.5</v>
      </c>
    </row>
    <row r="130" spans="1:30" x14ac:dyDescent="0.35">
      <c r="A130" s="117">
        <v>0</v>
      </c>
      <c r="B130">
        <v>1</v>
      </c>
      <c r="G130">
        <v>130</v>
      </c>
      <c r="H130">
        <f t="shared" si="42"/>
        <v>129</v>
      </c>
      <c r="I130">
        <f t="shared" si="43"/>
        <v>0.18454935622317029</v>
      </c>
      <c r="J130">
        <f t="shared" si="44"/>
        <v>2</v>
      </c>
      <c r="K130">
        <v>130</v>
      </c>
      <c r="L130">
        <f t="shared" si="45"/>
        <v>129</v>
      </c>
      <c r="M130">
        <f t="shared" si="46"/>
        <v>0.18454935622317029</v>
      </c>
      <c r="N130">
        <f t="shared" si="47"/>
        <v>2</v>
      </c>
      <c r="O130">
        <v>130</v>
      </c>
      <c r="P130">
        <f t="shared" si="48"/>
        <v>129</v>
      </c>
      <c r="Q130">
        <f t="shared" si="49"/>
        <v>1.5</v>
      </c>
      <c r="R130">
        <f t="shared" si="50"/>
        <v>1.5</v>
      </c>
      <c r="S130">
        <v>130</v>
      </c>
      <c r="T130">
        <f t="shared" si="51"/>
        <v>129</v>
      </c>
      <c r="U130">
        <f t="shared" si="52"/>
        <v>0.28783019690391098</v>
      </c>
      <c r="V130">
        <f t="shared" si="53"/>
        <v>0.83629635456727502</v>
      </c>
      <c r="W130">
        <v>130</v>
      </c>
      <c r="X130">
        <f t="shared" si="54"/>
        <v>129</v>
      </c>
      <c r="Y130">
        <f t="shared" si="55"/>
        <v>1.2878301969039161</v>
      </c>
      <c r="Z130">
        <f t="shared" si="56"/>
        <v>0.83629635456727502</v>
      </c>
      <c r="AA130">
        <v>130</v>
      </c>
      <c r="AB130">
        <f t="shared" si="57"/>
        <v>129</v>
      </c>
      <c r="AC130">
        <f t="shared" si="58"/>
        <v>1.5</v>
      </c>
      <c r="AD130">
        <f t="shared" si="59"/>
        <v>0.5</v>
      </c>
    </row>
    <row r="131" spans="1:30" x14ac:dyDescent="0.35">
      <c r="A131" s="117">
        <v>0</v>
      </c>
      <c r="B131">
        <v>0</v>
      </c>
      <c r="G131">
        <v>131</v>
      </c>
      <c r="H131">
        <f t="shared" si="42"/>
        <v>130</v>
      </c>
      <c r="I131">
        <f t="shared" si="43"/>
        <v>0.18597997138769098</v>
      </c>
      <c r="J131">
        <f t="shared" si="44"/>
        <v>1</v>
      </c>
      <c r="K131">
        <v>131</v>
      </c>
      <c r="L131">
        <f t="shared" si="45"/>
        <v>130</v>
      </c>
      <c r="M131">
        <f t="shared" si="46"/>
        <v>0.18597997138769098</v>
      </c>
      <c r="N131">
        <f t="shared" si="47"/>
        <v>1</v>
      </c>
      <c r="O131">
        <v>131</v>
      </c>
      <c r="P131">
        <f t="shared" si="48"/>
        <v>130</v>
      </c>
      <c r="Q131">
        <f t="shared" si="49"/>
        <v>1.5</v>
      </c>
      <c r="R131">
        <f t="shared" si="50"/>
        <v>1.5</v>
      </c>
      <c r="S131">
        <v>131</v>
      </c>
      <c r="T131">
        <f t="shared" si="51"/>
        <v>130</v>
      </c>
      <c r="U131">
        <f t="shared" si="52"/>
        <v>0.288792418233145</v>
      </c>
      <c r="V131">
        <f t="shared" si="53"/>
        <v>0.163703645432725</v>
      </c>
      <c r="W131">
        <v>131</v>
      </c>
      <c r="X131">
        <f t="shared" si="54"/>
        <v>130</v>
      </c>
      <c r="Y131">
        <f t="shared" si="55"/>
        <v>1.28879241823315</v>
      </c>
      <c r="Z131">
        <f t="shared" si="56"/>
        <v>0.163703645432725</v>
      </c>
      <c r="AA131">
        <v>131</v>
      </c>
      <c r="AB131">
        <f t="shared" si="57"/>
        <v>130</v>
      </c>
      <c r="AC131">
        <f t="shared" si="58"/>
        <v>1.5</v>
      </c>
      <c r="AD131">
        <f t="shared" si="59"/>
        <v>0.5</v>
      </c>
    </row>
    <row r="132" spans="1:30" x14ac:dyDescent="0.35">
      <c r="A132" s="117">
        <v>0</v>
      </c>
      <c r="B132">
        <v>0</v>
      </c>
      <c r="G132">
        <v>132</v>
      </c>
      <c r="H132">
        <f t="shared" si="42"/>
        <v>131</v>
      </c>
      <c r="I132">
        <f t="shared" si="43"/>
        <v>0.18741058655221168</v>
      </c>
      <c r="J132">
        <f t="shared" si="44"/>
        <v>2</v>
      </c>
      <c r="K132">
        <v>132</v>
      </c>
      <c r="L132">
        <f t="shared" si="45"/>
        <v>131</v>
      </c>
      <c r="M132">
        <f t="shared" si="46"/>
        <v>0.18741058655221168</v>
      </c>
      <c r="N132">
        <f t="shared" si="47"/>
        <v>2</v>
      </c>
      <c r="O132">
        <v>132</v>
      </c>
      <c r="P132">
        <f t="shared" si="48"/>
        <v>131</v>
      </c>
      <c r="Q132">
        <f t="shared" si="49"/>
        <v>1.5</v>
      </c>
      <c r="R132">
        <f t="shared" si="50"/>
        <v>1.5</v>
      </c>
      <c r="S132">
        <v>132</v>
      </c>
      <c r="T132">
        <f t="shared" si="51"/>
        <v>131</v>
      </c>
      <c r="U132">
        <f t="shared" si="52"/>
        <v>0.28975463956237901</v>
      </c>
      <c r="V132">
        <f t="shared" si="53"/>
        <v>0.83629635456727502</v>
      </c>
      <c r="W132">
        <v>132</v>
      </c>
      <c r="X132">
        <f t="shared" si="54"/>
        <v>131</v>
      </c>
      <c r="Y132">
        <f t="shared" si="55"/>
        <v>1.289754639562384</v>
      </c>
      <c r="Z132">
        <f t="shared" si="56"/>
        <v>0.83629635456727502</v>
      </c>
      <c r="AA132">
        <v>132</v>
      </c>
      <c r="AB132">
        <f t="shared" si="57"/>
        <v>131</v>
      </c>
      <c r="AC132">
        <f t="shared" si="58"/>
        <v>1.5</v>
      </c>
      <c r="AD132">
        <f t="shared" si="59"/>
        <v>0.5</v>
      </c>
    </row>
    <row r="133" spans="1:30" x14ac:dyDescent="0.35">
      <c r="A133" s="117">
        <v>0</v>
      </c>
      <c r="B133">
        <v>0</v>
      </c>
      <c r="G133">
        <v>133</v>
      </c>
      <c r="H133">
        <f t="shared" si="42"/>
        <v>132</v>
      </c>
      <c r="I133">
        <f t="shared" si="43"/>
        <v>0.18884120171673238</v>
      </c>
      <c r="J133">
        <f t="shared" si="44"/>
        <v>1</v>
      </c>
      <c r="K133">
        <v>133</v>
      </c>
      <c r="L133">
        <f t="shared" si="45"/>
        <v>132</v>
      </c>
      <c r="M133">
        <f t="shared" si="46"/>
        <v>0.18884120171673238</v>
      </c>
      <c r="N133">
        <f t="shared" si="47"/>
        <v>1</v>
      </c>
      <c r="O133">
        <v>133</v>
      </c>
      <c r="P133">
        <f t="shared" si="48"/>
        <v>132</v>
      </c>
      <c r="Q133">
        <f t="shared" si="49"/>
        <v>1.5</v>
      </c>
      <c r="R133">
        <f t="shared" si="50"/>
        <v>1.5</v>
      </c>
      <c r="S133">
        <v>133</v>
      </c>
      <c r="T133">
        <f t="shared" si="51"/>
        <v>132</v>
      </c>
      <c r="U133">
        <f t="shared" si="52"/>
        <v>0.29071686089161297</v>
      </c>
      <c r="V133">
        <f t="shared" si="53"/>
        <v>0.163703645432725</v>
      </c>
      <c r="W133">
        <v>133</v>
      </c>
      <c r="X133">
        <f t="shared" si="54"/>
        <v>132</v>
      </c>
      <c r="Y133">
        <f t="shared" si="55"/>
        <v>1.2907168608916182</v>
      </c>
      <c r="Z133">
        <f t="shared" si="56"/>
        <v>0.163703645432725</v>
      </c>
      <c r="AA133">
        <v>133</v>
      </c>
      <c r="AB133">
        <f t="shared" si="57"/>
        <v>132</v>
      </c>
      <c r="AC133">
        <f t="shared" si="58"/>
        <v>1.5</v>
      </c>
      <c r="AD133">
        <f t="shared" si="59"/>
        <v>0.5</v>
      </c>
    </row>
    <row r="134" spans="1:30" x14ac:dyDescent="0.35">
      <c r="A134" s="117">
        <v>0</v>
      </c>
      <c r="B134">
        <v>1</v>
      </c>
      <c r="G134">
        <v>134</v>
      </c>
      <c r="H134">
        <f t="shared" si="42"/>
        <v>133</v>
      </c>
      <c r="I134">
        <f t="shared" si="43"/>
        <v>0.19027181688125308</v>
      </c>
      <c r="J134">
        <f t="shared" si="44"/>
        <v>2</v>
      </c>
      <c r="K134">
        <v>134</v>
      </c>
      <c r="L134">
        <f t="shared" si="45"/>
        <v>133</v>
      </c>
      <c r="M134">
        <f t="shared" si="46"/>
        <v>0.19027181688125308</v>
      </c>
      <c r="N134">
        <f t="shared" si="47"/>
        <v>2</v>
      </c>
      <c r="O134">
        <v>134</v>
      </c>
      <c r="P134">
        <f t="shared" si="48"/>
        <v>133</v>
      </c>
      <c r="Q134">
        <f t="shared" si="49"/>
        <v>1.5</v>
      </c>
      <c r="R134">
        <f t="shared" si="50"/>
        <v>1.5</v>
      </c>
      <c r="S134">
        <v>134</v>
      </c>
      <c r="T134">
        <f t="shared" si="51"/>
        <v>133</v>
      </c>
      <c r="U134">
        <f t="shared" si="52"/>
        <v>0.29167908222084699</v>
      </c>
      <c r="V134">
        <f t="shared" si="53"/>
        <v>0.83629635456727502</v>
      </c>
      <c r="W134">
        <v>134</v>
      </c>
      <c r="X134">
        <f t="shared" si="54"/>
        <v>133</v>
      </c>
      <c r="Y134">
        <f t="shared" si="55"/>
        <v>1.2916790822208521</v>
      </c>
      <c r="Z134">
        <f t="shared" si="56"/>
        <v>0.83629635456727502</v>
      </c>
      <c r="AA134">
        <v>134</v>
      </c>
      <c r="AB134">
        <f t="shared" si="57"/>
        <v>133</v>
      </c>
      <c r="AC134">
        <f t="shared" si="58"/>
        <v>1.5</v>
      </c>
      <c r="AD134">
        <f t="shared" si="59"/>
        <v>0.5</v>
      </c>
    </row>
    <row r="135" spans="1:30" x14ac:dyDescent="0.35">
      <c r="A135" s="117">
        <v>0</v>
      </c>
      <c r="B135">
        <v>1</v>
      </c>
      <c r="G135">
        <v>135</v>
      </c>
      <c r="H135">
        <f t="shared" si="42"/>
        <v>134</v>
      </c>
      <c r="I135">
        <f t="shared" si="43"/>
        <v>0.19170243204577378</v>
      </c>
      <c r="J135">
        <f t="shared" si="44"/>
        <v>1</v>
      </c>
      <c r="K135">
        <v>135</v>
      </c>
      <c r="L135">
        <f t="shared" si="45"/>
        <v>134</v>
      </c>
      <c r="M135">
        <f t="shared" si="46"/>
        <v>0.19170243204577378</v>
      </c>
      <c r="N135">
        <f t="shared" si="47"/>
        <v>1</v>
      </c>
      <c r="O135">
        <v>135</v>
      </c>
      <c r="P135">
        <f t="shared" si="48"/>
        <v>134</v>
      </c>
      <c r="Q135">
        <f t="shared" si="49"/>
        <v>1.5</v>
      </c>
      <c r="R135">
        <f t="shared" si="50"/>
        <v>1.5</v>
      </c>
      <c r="S135">
        <v>135</v>
      </c>
      <c r="T135">
        <f t="shared" si="51"/>
        <v>134</v>
      </c>
      <c r="U135">
        <f t="shared" si="52"/>
        <v>0.292641303550081</v>
      </c>
      <c r="V135">
        <f t="shared" si="53"/>
        <v>0.163703645432725</v>
      </c>
      <c r="W135">
        <v>135</v>
      </c>
      <c r="X135">
        <f t="shared" si="54"/>
        <v>134</v>
      </c>
      <c r="Y135">
        <f t="shared" si="55"/>
        <v>1.2926413035500861</v>
      </c>
      <c r="Z135">
        <f t="shared" si="56"/>
        <v>0.163703645432725</v>
      </c>
      <c r="AA135">
        <v>135</v>
      </c>
      <c r="AB135">
        <f t="shared" si="57"/>
        <v>134</v>
      </c>
      <c r="AC135">
        <f t="shared" si="58"/>
        <v>1.5</v>
      </c>
      <c r="AD135">
        <f t="shared" si="59"/>
        <v>0.5</v>
      </c>
    </row>
    <row r="136" spans="1:30" x14ac:dyDescent="0.35">
      <c r="A136" s="117">
        <v>0</v>
      </c>
      <c r="B136">
        <v>0</v>
      </c>
      <c r="G136">
        <v>136</v>
      </c>
      <c r="H136">
        <f t="shared" si="42"/>
        <v>135</v>
      </c>
      <c r="I136">
        <f t="shared" si="43"/>
        <v>0.19313304721029448</v>
      </c>
      <c r="J136">
        <f t="shared" si="44"/>
        <v>2</v>
      </c>
      <c r="K136">
        <v>136</v>
      </c>
      <c r="L136">
        <f t="shared" si="45"/>
        <v>135</v>
      </c>
      <c r="M136">
        <f t="shared" si="46"/>
        <v>0.19313304721029448</v>
      </c>
      <c r="N136">
        <f t="shared" si="47"/>
        <v>2</v>
      </c>
      <c r="O136">
        <v>136</v>
      </c>
      <c r="P136">
        <f t="shared" si="48"/>
        <v>135</v>
      </c>
      <c r="Q136">
        <f t="shared" si="49"/>
        <v>1.5</v>
      </c>
      <c r="R136">
        <f t="shared" si="50"/>
        <v>1.5</v>
      </c>
      <c r="S136">
        <v>136</v>
      </c>
      <c r="T136">
        <f t="shared" si="51"/>
        <v>135</v>
      </c>
      <c r="U136">
        <f t="shared" si="52"/>
        <v>0.29360352487931496</v>
      </c>
      <c r="V136">
        <f t="shared" si="53"/>
        <v>0.83629635456727502</v>
      </c>
      <c r="W136">
        <v>136</v>
      </c>
      <c r="X136">
        <f t="shared" si="54"/>
        <v>135</v>
      </c>
      <c r="Y136">
        <f t="shared" si="55"/>
        <v>1.2936035248793201</v>
      </c>
      <c r="Z136">
        <f t="shared" si="56"/>
        <v>0.83629635456727502</v>
      </c>
      <c r="AA136">
        <v>136</v>
      </c>
      <c r="AB136">
        <f t="shared" si="57"/>
        <v>135</v>
      </c>
      <c r="AC136">
        <f t="shared" si="58"/>
        <v>1.5</v>
      </c>
      <c r="AD136">
        <f t="shared" si="59"/>
        <v>0.5</v>
      </c>
    </row>
    <row r="137" spans="1:30" x14ac:dyDescent="0.35">
      <c r="A137" s="117">
        <v>1</v>
      </c>
      <c r="B137">
        <v>0</v>
      </c>
      <c r="G137">
        <v>137</v>
      </c>
      <c r="H137">
        <f t="shared" si="42"/>
        <v>136</v>
      </c>
      <c r="I137">
        <f t="shared" si="43"/>
        <v>0.19456366237481518</v>
      </c>
      <c r="J137">
        <f t="shared" si="44"/>
        <v>1</v>
      </c>
      <c r="K137">
        <v>137</v>
      </c>
      <c r="L137">
        <f t="shared" si="45"/>
        <v>136</v>
      </c>
      <c r="M137">
        <f t="shared" si="46"/>
        <v>0.19456366237481518</v>
      </c>
      <c r="N137">
        <f t="shared" si="47"/>
        <v>1</v>
      </c>
      <c r="O137">
        <v>137</v>
      </c>
      <c r="P137">
        <f t="shared" si="48"/>
        <v>136</v>
      </c>
      <c r="Q137">
        <f t="shared" si="49"/>
        <v>1.5</v>
      </c>
      <c r="R137">
        <f t="shared" si="50"/>
        <v>1.5</v>
      </c>
      <c r="S137">
        <v>137</v>
      </c>
      <c r="T137">
        <f t="shared" si="51"/>
        <v>136</v>
      </c>
      <c r="U137">
        <f t="shared" si="52"/>
        <v>0.29456574620854903</v>
      </c>
      <c r="V137">
        <f t="shared" si="53"/>
        <v>0.163703645432725</v>
      </c>
      <c r="W137">
        <v>137</v>
      </c>
      <c r="X137">
        <f t="shared" si="54"/>
        <v>136</v>
      </c>
      <c r="Y137">
        <f t="shared" si="55"/>
        <v>1.294565746208554</v>
      </c>
      <c r="Z137">
        <f t="shared" si="56"/>
        <v>0.163703645432725</v>
      </c>
      <c r="AA137">
        <v>137</v>
      </c>
      <c r="AB137">
        <f t="shared" si="57"/>
        <v>136</v>
      </c>
      <c r="AC137">
        <f t="shared" si="58"/>
        <v>1.5</v>
      </c>
      <c r="AD137">
        <f t="shared" si="59"/>
        <v>0.5</v>
      </c>
    </row>
    <row r="138" spans="1:30" x14ac:dyDescent="0.35">
      <c r="A138" s="117">
        <v>0</v>
      </c>
      <c r="B138">
        <v>0</v>
      </c>
      <c r="G138">
        <v>138</v>
      </c>
      <c r="H138">
        <f t="shared" si="42"/>
        <v>137</v>
      </c>
      <c r="I138">
        <f t="shared" si="43"/>
        <v>0.19599427753933588</v>
      </c>
      <c r="J138">
        <f t="shared" si="44"/>
        <v>2</v>
      </c>
      <c r="K138">
        <v>138</v>
      </c>
      <c r="L138">
        <f t="shared" si="45"/>
        <v>137</v>
      </c>
      <c r="M138">
        <f t="shared" si="46"/>
        <v>0.19599427753933588</v>
      </c>
      <c r="N138">
        <f t="shared" si="47"/>
        <v>2</v>
      </c>
      <c r="O138">
        <v>138</v>
      </c>
      <c r="P138">
        <f t="shared" si="48"/>
        <v>137</v>
      </c>
      <c r="Q138">
        <f t="shared" si="49"/>
        <v>1.5</v>
      </c>
      <c r="R138">
        <f t="shared" si="50"/>
        <v>1.5</v>
      </c>
      <c r="S138">
        <v>138</v>
      </c>
      <c r="T138">
        <f t="shared" si="51"/>
        <v>137</v>
      </c>
      <c r="U138">
        <f t="shared" si="52"/>
        <v>0.29552796753778299</v>
      </c>
      <c r="V138">
        <f t="shared" si="53"/>
        <v>0.83629635456727502</v>
      </c>
      <c r="W138">
        <v>138</v>
      </c>
      <c r="X138">
        <f t="shared" si="54"/>
        <v>137</v>
      </c>
      <c r="Y138">
        <f t="shared" si="55"/>
        <v>1.295527967537788</v>
      </c>
      <c r="Z138">
        <f t="shared" si="56"/>
        <v>0.83629635456727502</v>
      </c>
      <c r="AA138">
        <v>138</v>
      </c>
      <c r="AB138">
        <f t="shared" si="57"/>
        <v>137</v>
      </c>
      <c r="AC138">
        <f t="shared" si="58"/>
        <v>1.5</v>
      </c>
      <c r="AD138">
        <f t="shared" si="59"/>
        <v>0.5</v>
      </c>
    </row>
    <row r="139" spans="1:30" x14ac:dyDescent="0.35">
      <c r="A139" s="117">
        <v>0</v>
      </c>
      <c r="B139">
        <v>1</v>
      </c>
      <c r="G139">
        <v>139</v>
      </c>
      <c r="H139">
        <f t="shared" si="42"/>
        <v>138</v>
      </c>
      <c r="I139">
        <f t="shared" si="43"/>
        <v>0.19742489270385657</v>
      </c>
      <c r="J139">
        <f t="shared" si="44"/>
        <v>1</v>
      </c>
      <c r="K139">
        <v>139</v>
      </c>
      <c r="L139">
        <f t="shared" si="45"/>
        <v>138</v>
      </c>
      <c r="M139">
        <f t="shared" si="46"/>
        <v>0.19742489270385657</v>
      </c>
      <c r="N139">
        <f t="shared" si="47"/>
        <v>1</v>
      </c>
      <c r="O139">
        <v>139</v>
      </c>
      <c r="P139">
        <f t="shared" si="48"/>
        <v>138</v>
      </c>
      <c r="Q139">
        <f t="shared" si="49"/>
        <v>1.5</v>
      </c>
      <c r="R139">
        <f t="shared" si="50"/>
        <v>1.5</v>
      </c>
      <c r="S139">
        <v>139</v>
      </c>
      <c r="T139">
        <f t="shared" si="51"/>
        <v>138</v>
      </c>
      <c r="U139">
        <f t="shared" si="52"/>
        <v>0.296490188867017</v>
      </c>
      <c r="V139">
        <f t="shared" si="53"/>
        <v>0.163703645432725</v>
      </c>
      <c r="W139">
        <v>139</v>
      </c>
      <c r="X139">
        <f t="shared" si="54"/>
        <v>138</v>
      </c>
      <c r="Y139">
        <f t="shared" si="55"/>
        <v>1.2964901888670222</v>
      </c>
      <c r="Z139">
        <f t="shared" si="56"/>
        <v>0.163703645432725</v>
      </c>
      <c r="AA139">
        <v>139</v>
      </c>
      <c r="AB139">
        <f t="shared" si="57"/>
        <v>138</v>
      </c>
      <c r="AC139">
        <f t="shared" si="58"/>
        <v>1.5</v>
      </c>
      <c r="AD139">
        <f t="shared" si="59"/>
        <v>0.5</v>
      </c>
    </row>
    <row r="140" spans="1:30" x14ac:dyDescent="0.35">
      <c r="A140" s="117">
        <v>0</v>
      </c>
      <c r="B140">
        <v>0</v>
      </c>
      <c r="G140">
        <v>140</v>
      </c>
      <c r="H140">
        <f t="shared" si="42"/>
        <v>139</v>
      </c>
      <c r="I140">
        <f t="shared" si="43"/>
        <v>0.19885550786837727</v>
      </c>
      <c r="J140">
        <f t="shared" si="44"/>
        <v>2</v>
      </c>
      <c r="K140">
        <v>140</v>
      </c>
      <c r="L140">
        <f t="shared" si="45"/>
        <v>139</v>
      </c>
      <c r="M140">
        <f t="shared" si="46"/>
        <v>0.19885550786837727</v>
      </c>
      <c r="N140">
        <f t="shared" si="47"/>
        <v>2</v>
      </c>
      <c r="O140">
        <v>140</v>
      </c>
      <c r="P140">
        <f t="shared" si="48"/>
        <v>139</v>
      </c>
      <c r="Q140">
        <f t="shared" si="49"/>
        <v>1.5</v>
      </c>
      <c r="R140">
        <f t="shared" si="50"/>
        <v>1.5</v>
      </c>
      <c r="S140">
        <v>140</v>
      </c>
      <c r="T140">
        <f t="shared" si="51"/>
        <v>139</v>
      </c>
      <c r="U140">
        <f t="shared" si="52"/>
        <v>0.29745241019625102</v>
      </c>
      <c r="V140">
        <f t="shared" si="53"/>
        <v>0.83629635456727502</v>
      </c>
      <c r="W140">
        <v>140</v>
      </c>
      <c r="X140">
        <f t="shared" si="54"/>
        <v>139</v>
      </c>
      <c r="Y140">
        <f t="shared" si="55"/>
        <v>1.2974524101962561</v>
      </c>
      <c r="Z140">
        <f t="shared" si="56"/>
        <v>0.83629635456727502</v>
      </c>
      <c r="AA140">
        <v>140</v>
      </c>
      <c r="AB140">
        <f t="shared" si="57"/>
        <v>139</v>
      </c>
      <c r="AC140">
        <f t="shared" si="58"/>
        <v>1.5</v>
      </c>
      <c r="AD140">
        <f t="shared" si="59"/>
        <v>0.5</v>
      </c>
    </row>
    <row r="141" spans="1:30" x14ac:dyDescent="0.35">
      <c r="A141" s="117">
        <v>0</v>
      </c>
      <c r="B141">
        <v>1</v>
      </c>
      <c r="G141">
        <v>141</v>
      </c>
      <c r="H141">
        <f t="shared" si="42"/>
        <v>140</v>
      </c>
      <c r="I141">
        <f t="shared" si="43"/>
        <v>0.20028612303289797</v>
      </c>
      <c r="J141">
        <f t="shared" si="44"/>
        <v>1</v>
      </c>
      <c r="K141">
        <v>141</v>
      </c>
      <c r="L141">
        <f t="shared" si="45"/>
        <v>140</v>
      </c>
      <c r="M141">
        <f t="shared" si="46"/>
        <v>0.20028612303289797</v>
      </c>
      <c r="N141">
        <f t="shared" si="47"/>
        <v>1</v>
      </c>
      <c r="O141">
        <v>141</v>
      </c>
      <c r="P141">
        <f t="shared" si="48"/>
        <v>140</v>
      </c>
      <c r="Q141">
        <f t="shared" si="49"/>
        <v>1.5</v>
      </c>
      <c r="R141">
        <f t="shared" si="50"/>
        <v>1.5</v>
      </c>
      <c r="S141">
        <v>141</v>
      </c>
      <c r="T141">
        <f t="shared" si="51"/>
        <v>140</v>
      </c>
      <c r="U141">
        <f t="shared" si="52"/>
        <v>0.29841463152548497</v>
      </c>
      <c r="V141">
        <f t="shared" si="53"/>
        <v>0.163703645432725</v>
      </c>
      <c r="W141">
        <v>141</v>
      </c>
      <c r="X141">
        <f t="shared" si="54"/>
        <v>140</v>
      </c>
      <c r="Y141">
        <f t="shared" si="55"/>
        <v>1.2984146315254901</v>
      </c>
      <c r="Z141">
        <f t="shared" si="56"/>
        <v>0.163703645432725</v>
      </c>
      <c r="AA141">
        <v>141</v>
      </c>
      <c r="AB141">
        <f t="shared" si="57"/>
        <v>140</v>
      </c>
      <c r="AC141">
        <f t="shared" si="58"/>
        <v>1.5</v>
      </c>
      <c r="AD141">
        <f t="shared" si="59"/>
        <v>0.5</v>
      </c>
    </row>
    <row r="142" spans="1:30" x14ac:dyDescent="0.35">
      <c r="A142" s="117">
        <v>0</v>
      </c>
      <c r="B142">
        <v>0</v>
      </c>
      <c r="G142">
        <v>142</v>
      </c>
      <c r="H142">
        <f t="shared" si="42"/>
        <v>141</v>
      </c>
      <c r="I142">
        <f t="shared" si="43"/>
        <v>0.2017167381974187</v>
      </c>
      <c r="J142">
        <f t="shared" si="44"/>
        <v>2</v>
      </c>
      <c r="K142">
        <v>142</v>
      </c>
      <c r="L142">
        <f t="shared" si="45"/>
        <v>141</v>
      </c>
      <c r="M142">
        <f t="shared" si="46"/>
        <v>0.2017167381974187</v>
      </c>
      <c r="N142">
        <f t="shared" si="47"/>
        <v>2</v>
      </c>
      <c r="O142">
        <v>142</v>
      </c>
      <c r="P142">
        <f t="shared" si="48"/>
        <v>141</v>
      </c>
      <c r="Q142">
        <f t="shared" si="49"/>
        <v>1.5</v>
      </c>
      <c r="R142">
        <f t="shared" si="50"/>
        <v>1.5</v>
      </c>
      <c r="S142">
        <v>142</v>
      </c>
      <c r="T142">
        <f t="shared" si="51"/>
        <v>141</v>
      </c>
      <c r="U142">
        <f t="shared" si="52"/>
        <v>0.29937685285471899</v>
      </c>
      <c r="V142">
        <f t="shared" si="53"/>
        <v>0.83629635456727502</v>
      </c>
      <c r="W142">
        <v>142</v>
      </c>
      <c r="X142">
        <f t="shared" si="54"/>
        <v>141</v>
      </c>
      <c r="Y142">
        <f t="shared" si="55"/>
        <v>1.299376852854724</v>
      </c>
      <c r="Z142">
        <f t="shared" si="56"/>
        <v>0.83629635456727502</v>
      </c>
      <c r="AA142">
        <v>142</v>
      </c>
      <c r="AB142">
        <f t="shared" si="57"/>
        <v>141</v>
      </c>
      <c r="AC142">
        <f t="shared" si="58"/>
        <v>1.5</v>
      </c>
      <c r="AD142">
        <f t="shared" si="59"/>
        <v>0.5</v>
      </c>
    </row>
    <row r="143" spans="1:30" x14ac:dyDescent="0.35">
      <c r="A143" s="117">
        <v>0</v>
      </c>
      <c r="B143">
        <v>0</v>
      </c>
      <c r="G143">
        <v>143</v>
      </c>
      <c r="H143">
        <f t="shared" si="42"/>
        <v>142</v>
      </c>
      <c r="I143">
        <f t="shared" si="43"/>
        <v>0.2031473533619394</v>
      </c>
      <c r="J143">
        <f t="shared" si="44"/>
        <v>1</v>
      </c>
      <c r="K143">
        <v>143</v>
      </c>
      <c r="L143">
        <f t="shared" si="45"/>
        <v>142</v>
      </c>
      <c r="M143">
        <f t="shared" si="46"/>
        <v>0.2031473533619394</v>
      </c>
      <c r="N143">
        <f t="shared" si="47"/>
        <v>1</v>
      </c>
      <c r="O143">
        <v>143</v>
      </c>
      <c r="P143">
        <f t="shared" si="48"/>
        <v>142</v>
      </c>
      <c r="Q143">
        <f t="shared" si="49"/>
        <v>1.5</v>
      </c>
      <c r="R143">
        <f t="shared" si="50"/>
        <v>1.5</v>
      </c>
      <c r="S143">
        <v>143</v>
      </c>
      <c r="T143">
        <f t="shared" si="51"/>
        <v>142</v>
      </c>
      <c r="U143">
        <f t="shared" si="52"/>
        <v>0.300339074183953</v>
      </c>
      <c r="V143">
        <f t="shared" si="53"/>
        <v>0.163703645432725</v>
      </c>
      <c r="W143">
        <v>143</v>
      </c>
      <c r="X143">
        <f t="shared" si="54"/>
        <v>142</v>
      </c>
      <c r="Y143">
        <f t="shared" si="55"/>
        <v>1.300339074183958</v>
      </c>
      <c r="Z143">
        <f t="shared" si="56"/>
        <v>0.163703645432725</v>
      </c>
      <c r="AA143">
        <v>143</v>
      </c>
      <c r="AB143">
        <f t="shared" si="57"/>
        <v>142</v>
      </c>
      <c r="AC143">
        <f t="shared" si="58"/>
        <v>1.5</v>
      </c>
      <c r="AD143">
        <f t="shared" si="59"/>
        <v>0.5</v>
      </c>
    </row>
    <row r="144" spans="1:30" x14ac:dyDescent="0.35">
      <c r="A144" s="117">
        <v>1</v>
      </c>
      <c r="B144">
        <v>0</v>
      </c>
      <c r="G144">
        <v>144</v>
      </c>
      <c r="H144">
        <f t="shared" si="42"/>
        <v>143</v>
      </c>
      <c r="I144">
        <f t="shared" si="43"/>
        <v>0.2045779685264601</v>
      </c>
      <c r="J144">
        <f t="shared" si="44"/>
        <v>2</v>
      </c>
      <c r="K144">
        <v>144</v>
      </c>
      <c r="L144">
        <f t="shared" si="45"/>
        <v>143</v>
      </c>
      <c r="M144">
        <f t="shared" si="46"/>
        <v>0.2045779685264601</v>
      </c>
      <c r="N144">
        <f t="shared" si="47"/>
        <v>2</v>
      </c>
      <c r="O144">
        <v>144</v>
      </c>
      <c r="P144">
        <f t="shared" si="48"/>
        <v>143</v>
      </c>
      <c r="Q144">
        <f t="shared" si="49"/>
        <v>1.5</v>
      </c>
      <c r="R144">
        <f t="shared" si="50"/>
        <v>1.5</v>
      </c>
      <c r="S144">
        <v>144</v>
      </c>
      <c r="T144">
        <f t="shared" si="51"/>
        <v>143</v>
      </c>
      <c r="U144">
        <f t="shared" si="52"/>
        <v>0.30130129551318696</v>
      </c>
      <c r="V144">
        <f t="shared" si="53"/>
        <v>0.83629635456727502</v>
      </c>
      <c r="W144">
        <v>144</v>
      </c>
      <c r="X144">
        <f t="shared" si="54"/>
        <v>143</v>
      </c>
      <c r="Y144">
        <f t="shared" si="55"/>
        <v>1.3013012955131922</v>
      </c>
      <c r="Z144">
        <f t="shared" si="56"/>
        <v>0.83629635456727502</v>
      </c>
      <c r="AA144">
        <v>144</v>
      </c>
      <c r="AB144">
        <f t="shared" si="57"/>
        <v>143</v>
      </c>
      <c r="AC144">
        <f t="shared" si="58"/>
        <v>1.5</v>
      </c>
      <c r="AD144">
        <f t="shared" si="59"/>
        <v>0.5</v>
      </c>
    </row>
    <row r="145" spans="1:30" x14ac:dyDescent="0.35">
      <c r="A145" s="117">
        <v>0</v>
      </c>
      <c r="B145">
        <v>0</v>
      </c>
      <c r="G145">
        <v>145</v>
      </c>
      <c r="H145">
        <f t="shared" si="42"/>
        <v>144</v>
      </c>
      <c r="I145">
        <f t="shared" si="43"/>
        <v>0.2060085836909808</v>
      </c>
      <c r="J145">
        <f t="shared" si="44"/>
        <v>1</v>
      </c>
      <c r="K145">
        <v>145</v>
      </c>
      <c r="L145">
        <f t="shared" si="45"/>
        <v>144</v>
      </c>
      <c r="M145">
        <f t="shared" si="46"/>
        <v>0.2060085836909808</v>
      </c>
      <c r="N145">
        <f t="shared" si="47"/>
        <v>1</v>
      </c>
      <c r="O145">
        <v>145</v>
      </c>
      <c r="P145">
        <f t="shared" si="48"/>
        <v>144</v>
      </c>
      <c r="Q145">
        <f t="shared" si="49"/>
        <v>1.5</v>
      </c>
      <c r="R145">
        <f t="shared" si="50"/>
        <v>1.5</v>
      </c>
      <c r="S145">
        <v>145</v>
      </c>
      <c r="T145">
        <f t="shared" si="51"/>
        <v>144</v>
      </c>
      <c r="U145">
        <f t="shared" si="52"/>
        <v>0.30226351684242103</v>
      </c>
      <c r="V145">
        <f t="shared" si="53"/>
        <v>0.163703645432725</v>
      </c>
      <c r="W145">
        <v>145</v>
      </c>
      <c r="X145">
        <f t="shared" si="54"/>
        <v>144</v>
      </c>
      <c r="Y145">
        <f t="shared" si="55"/>
        <v>1.3022635168424261</v>
      </c>
      <c r="Z145">
        <f t="shared" si="56"/>
        <v>0.163703645432725</v>
      </c>
      <c r="AA145">
        <v>145</v>
      </c>
      <c r="AB145">
        <f t="shared" si="57"/>
        <v>144</v>
      </c>
      <c r="AC145">
        <f t="shared" si="58"/>
        <v>1.5</v>
      </c>
      <c r="AD145">
        <f t="shared" si="59"/>
        <v>0.5</v>
      </c>
    </row>
    <row r="146" spans="1:30" x14ac:dyDescent="0.35">
      <c r="A146" s="117">
        <v>0</v>
      </c>
      <c r="B146">
        <v>0</v>
      </c>
      <c r="G146">
        <v>146</v>
      </c>
      <c r="H146">
        <f t="shared" si="42"/>
        <v>145</v>
      </c>
      <c r="I146">
        <f t="shared" si="43"/>
        <v>0.20743919885550149</v>
      </c>
      <c r="J146">
        <f t="shared" si="44"/>
        <v>2</v>
      </c>
      <c r="K146">
        <v>146</v>
      </c>
      <c r="L146">
        <f t="shared" si="45"/>
        <v>145</v>
      </c>
      <c r="M146">
        <f t="shared" si="46"/>
        <v>0.20743919885550149</v>
      </c>
      <c r="N146">
        <f t="shared" si="47"/>
        <v>2</v>
      </c>
      <c r="O146">
        <v>146</v>
      </c>
      <c r="P146">
        <f t="shared" si="48"/>
        <v>145</v>
      </c>
      <c r="Q146">
        <f t="shared" si="49"/>
        <v>1.5</v>
      </c>
      <c r="R146">
        <f t="shared" si="50"/>
        <v>1.5</v>
      </c>
      <c r="S146">
        <v>146</v>
      </c>
      <c r="T146">
        <f t="shared" si="51"/>
        <v>145</v>
      </c>
      <c r="U146">
        <f t="shared" si="52"/>
        <v>0.30322573817165499</v>
      </c>
      <c r="V146">
        <f t="shared" si="53"/>
        <v>0.83629635456727502</v>
      </c>
      <c r="W146">
        <v>146</v>
      </c>
      <c r="X146">
        <f t="shared" si="54"/>
        <v>145</v>
      </c>
      <c r="Y146">
        <f t="shared" si="55"/>
        <v>1.3032257381716601</v>
      </c>
      <c r="Z146">
        <f t="shared" si="56"/>
        <v>0.83629635456727502</v>
      </c>
      <c r="AA146">
        <v>146</v>
      </c>
      <c r="AB146">
        <f t="shared" si="57"/>
        <v>145</v>
      </c>
      <c r="AC146">
        <f t="shared" si="58"/>
        <v>1.5</v>
      </c>
      <c r="AD146">
        <f t="shared" si="59"/>
        <v>0.5</v>
      </c>
    </row>
    <row r="147" spans="1:30" x14ac:dyDescent="0.35">
      <c r="A147" s="117">
        <v>0</v>
      </c>
      <c r="B147">
        <v>1</v>
      </c>
      <c r="G147">
        <v>147</v>
      </c>
      <c r="H147">
        <f t="shared" si="42"/>
        <v>146</v>
      </c>
      <c r="I147">
        <f t="shared" si="43"/>
        <v>0.20886981402002219</v>
      </c>
      <c r="J147">
        <f t="shared" si="44"/>
        <v>1</v>
      </c>
      <c r="K147">
        <v>147</v>
      </c>
      <c r="L147">
        <f t="shared" si="45"/>
        <v>146</v>
      </c>
      <c r="M147">
        <f t="shared" si="46"/>
        <v>0.20886981402002219</v>
      </c>
      <c r="N147">
        <f t="shared" si="47"/>
        <v>1</v>
      </c>
      <c r="O147">
        <v>147</v>
      </c>
      <c r="P147">
        <f t="shared" si="48"/>
        <v>146</v>
      </c>
      <c r="Q147">
        <f t="shared" si="49"/>
        <v>1.5</v>
      </c>
      <c r="R147">
        <f t="shared" si="50"/>
        <v>1.5</v>
      </c>
      <c r="S147">
        <v>147</v>
      </c>
      <c r="T147">
        <f t="shared" si="51"/>
        <v>146</v>
      </c>
      <c r="U147">
        <f t="shared" si="52"/>
        <v>0.304187959500889</v>
      </c>
      <c r="V147">
        <f t="shared" si="53"/>
        <v>0.163703645432725</v>
      </c>
      <c r="W147">
        <v>147</v>
      </c>
      <c r="X147">
        <f t="shared" si="54"/>
        <v>146</v>
      </c>
      <c r="Y147">
        <f t="shared" si="55"/>
        <v>1.3041879595008941</v>
      </c>
      <c r="Z147">
        <f t="shared" si="56"/>
        <v>0.163703645432725</v>
      </c>
      <c r="AA147">
        <v>147</v>
      </c>
      <c r="AB147">
        <f t="shared" si="57"/>
        <v>146</v>
      </c>
      <c r="AC147">
        <f t="shared" si="58"/>
        <v>1.5</v>
      </c>
      <c r="AD147">
        <f t="shared" si="59"/>
        <v>0.5</v>
      </c>
    </row>
    <row r="148" spans="1:30" x14ac:dyDescent="0.35">
      <c r="A148" s="117">
        <v>1</v>
      </c>
      <c r="B148">
        <v>1</v>
      </c>
      <c r="G148">
        <v>148</v>
      </c>
      <c r="H148">
        <f t="shared" si="42"/>
        <v>147</v>
      </c>
      <c r="I148">
        <f t="shared" si="43"/>
        <v>0.21030042918454289</v>
      </c>
      <c r="J148">
        <f t="shared" si="44"/>
        <v>2</v>
      </c>
      <c r="K148">
        <v>148</v>
      </c>
      <c r="L148">
        <f t="shared" si="45"/>
        <v>147</v>
      </c>
      <c r="M148">
        <f t="shared" si="46"/>
        <v>0.21030042918454289</v>
      </c>
      <c r="N148">
        <f t="shared" si="47"/>
        <v>2</v>
      </c>
      <c r="O148">
        <v>148</v>
      </c>
      <c r="P148">
        <f t="shared" si="48"/>
        <v>147</v>
      </c>
      <c r="Q148">
        <f t="shared" si="49"/>
        <v>1.5</v>
      </c>
      <c r="R148">
        <f t="shared" si="50"/>
        <v>1.5</v>
      </c>
      <c r="S148">
        <v>148</v>
      </c>
      <c r="T148">
        <f t="shared" si="51"/>
        <v>147</v>
      </c>
      <c r="U148">
        <f t="shared" si="52"/>
        <v>0.30515018083012302</v>
      </c>
      <c r="V148">
        <f t="shared" si="53"/>
        <v>0.83629635456727502</v>
      </c>
      <c r="W148">
        <v>148</v>
      </c>
      <c r="X148">
        <f t="shared" si="54"/>
        <v>147</v>
      </c>
      <c r="Y148">
        <f t="shared" si="55"/>
        <v>1.305150180830128</v>
      </c>
      <c r="Z148">
        <f t="shared" si="56"/>
        <v>0.83629635456727502</v>
      </c>
      <c r="AA148">
        <v>148</v>
      </c>
      <c r="AB148">
        <f t="shared" si="57"/>
        <v>147</v>
      </c>
      <c r="AC148">
        <f t="shared" si="58"/>
        <v>1.5</v>
      </c>
      <c r="AD148">
        <f t="shared" si="59"/>
        <v>0.5</v>
      </c>
    </row>
    <row r="149" spans="1:30" x14ac:dyDescent="0.35">
      <c r="A149" s="117">
        <v>0</v>
      </c>
      <c r="B149">
        <v>1</v>
      </c>
      <c r="G149">
        <v>149</v>
      </c>
      <c r="H149">
        <f t="shared" si="42"/>
        <v>148</v>
      </c>
      <c r="I149">
        <f t="shared" si="43"/>
        <v>0.21173104434906359</v>
      </c>
      <c r="J149">
        <f t="shared" si="44"/>
        <v>1</v>
      </c>
      <c r="K149">
        <v>149</v>
      </c>
      <c r="L149">
        <f t="shared" si="45"/>
        <v>148</v>
      </c>
      <c r="M149">
        <f t="shared" si="46"/>
        <v>0.21173104434906359</v>
      </c>
      <c r="N149">
        <f t="shared" si="47"/>
        <v>1</v>
      </c>
      <c r="O149">
        <v>149</v>
      </c>
      <c r="P149">
        <f t="shared" si="48"/>
        <v>148</v>
      </c>
      <c r="Q149">
        <f t="shared" si="49"/>
        <v>1.5</v>
      </c>
      <c r="R149">
        <f t="shared" si="50"/>
        <v>1.5</v>
      </c>
      <c r="S149">
        <v>149</v>
      </c>
      <c r="T149">
        <f t="shared" si="51"/>
        <v>148</v>
      </c>
      <c r="U149">
        <f t="shared" si="52"/>
        <v>0.30611240215935698</v>
      </c>
      <c r="V149">
        <f t="shared" si="53"/>
        <v>0.163703645432725</v>
      </c>
      <c r="W149">
        <v>149</v>
      </c>
      <c r="X149">
        <f t="shared" si="54"/>
        <v>148</v>
      </c>
      <c r="Y149">
        <f t="shared" si="55"/>
        <v>1.306112402159362</v>
      </c>
      <c r="Z149">
        <f t="shared" si="56"/>
        <v>0.163703645432725</v>
      </c>
      <c r="AA149">
        <v>149</v>
      </c>
      <c r="AB149">
        <f t="shared" si="57"/>
        <v>148</v>
      </c>
      <c r="AC149">
        <f t="shared" si="58"/>
        <v>1.5</v>
      </c>
      <c r="AD149">
        <f t="shared" si="59"/>
        <v>0.5</v>
      </c>
    </row>
    <row r="150" spans="1:30" x14ac:dyDescent="0.35">
      <c r="A150" s="117">
        <v>0</v>
      </c>
      <c r="B150">
        <v>0</v>
      </c>
      <c r="G150">
        <v>150</v>
      </c>
      <c r="H150">
        <f t="shared" si="42"/>
        <v>149</v>
      </c>
      <c r="I150">
        <f t="shared" si="43"/>
        <v>0.21316165951358429</v>
      </c>
      <c r="J150">
        <f t="shared" si="44"/>
        <v>2</v>
      </c>
      <c r="K150">
        <v>150</v>
      </c>
      <c r="L150">
        <f t="shared" si="45"/>
        <v>149</v>
      </c>
      <c r="M150">
        <f t="shared" si="46"/>
        <v>0.21316165951358429</v>
      </c>
      <c r="N150">
        <f t="shared" si="47"/>
        <v>2</v>
      </c>
      <c r="O150">
        <v>150</v>
      </c>
      <c r="P150">
        <f t="shared" si="48"/>
        <v>149</v>
      </c>
      <c r="Q150">
        <f t="shared" si="49"/>
        <v>1.5</v>
      </c>
      <c r="R150">
        <f t="shared" si="50"/>
        <v>1.5</v>
      </c>
      <c r="S150">
        <v>150</v>
      </c>
      <c r="T150">
        <f t="shared" si="51"/>
        <v>149</v>
      </c>
      <c r="U150">
        <f t="shared" si="52"/>
        <v>0.30707462348859099</v>
      </c>
      <c r="V150">
        <f t="shared" si="53"/>
        <v>0.83629635456727502</v>
      </c>
      <c r="W150">
        <v>150</v>
      </c>
      <c r="X150">
        <f t="shared" si="54"/>
        <v>149</v>
      </c>
      <c r="Y150">
        <f t="shared" si="55"/>
        <v>1.3070746234885962</v>
      </c>
      <c r="Z150">
        <f t="shared" si="56"/>
        <v>0.83629635456727502</v>
      </c>
      <c r="AA150">
        <v>150</v>
      </c>
      <c r="AB150">
        <f t="shared" si="57"/>
        <v>149</v>
      </c>
      <c r="AC150">
        <f t="shared" si="58"/>
        <v>1.5</v>
      </c>
      <c r="AD150">
        <f t="shared" si="59"/>
        <v>0.5</v>
      </c>
    </row>
    <row r="151" spans="1:30" x14ac:dyDescent="0.35">
      <c r="A151" s="117">
        <v>0</v>
      </c>
      <c r="B151">
        <v>1</v>
      </c>
      <c r="G151">
        <v>151</v>
      </c>
      <c r="H151">
        <f t="shared" si="42"/>
        <v>150</v>
      </c>
      <c r="I151">
        <f t="shared" si="43"/>
        <v>0.21459227467810499</v>
      </c>
      <c r="J151">
        <f t="shared" si="44"/>
        <v>1</v>
      </c>
      <c r="K151">
        <v>151</v>
      </c>
      <c r="L151">
        <f t="shared" si="45"/>
        <v>150</v>
      </c>
      <c r="M151">
        <f t="shared" si="46"/>
        <v>0.21459227467810499</v>
      </c>
      <c r="N151">
        <f t="shared" si="47"/>
        <v>1</v>
      </c>
      <c r="O151">
        <v>151</v>
      </c>
      <c r="P151">
        <f t="shared" si="48"/>
        <v>150</v>
      </c>
      <c r="Q151">
        <f t="shared" si="49"/>
        <v>1.5</v>
      </c>
      <c r="R151">
        <f t="shared" si="50"/>
        <v>1.5</v>
      </c>
      <c r="S151">
        <v>151</v>
      </c>
      <c r="T151">
        <f t="shared" si="51"/>
        <v>150</v>
      </c>
      <c r="U151">
        <f t="shared" si="52"/>
        <v>0.30803684481782501</v>
      </c>
      <c r="V151">
        <f t="shared" si="53"/>
        <v>0.163703645432725</v>
      </c>
      <c r="W151">
        <v>151</v>
      </c>
      <c r="X151">
        <f t="shared" si="54"/>
        <v>150</v>
      </c>
      <c r="Y151">
        <f t="shared" si="55"/>
        <v>1.3080368448178301</v>
      </c>
      <c r="Z151">
        <f t="shared" si="56"/>
        <v>0.163703645432725</v>
      </c>
      <c r="AA151">
        <v>151</v>
      </c>
      <c r="AB151">
        <f t="shared" si="57"/>
        <v>150</v>
      </c>
      <c r="AC151">
        <f t="shared" si="58"/>
        <v>1.5</v>
      </c>
      <c r="AD151">
        <f t="shared" si="59"/>
        <v>0.5</v>
      </c>
    </row>
    <row r="152" spans="1:30" x14ac:dyDescent="0.35">
      <c r="A152" s="117">
        <v>0</v>
      </c>
      <c r="B152">
        <v>0</v>
      </c>
      <c r="G152">
        <v>152</v>
      </c>
      <c r="H152">
        <f t="shared" si="42"/>
        <v>151</v>
      </c>
      <c r="I152">
        <f t="shared" si="43"/>
        <v>0.21602288984262569</v>
      </c>
      <c r="J152">
        <f t="shared" si="44"/>
        <v>2</v>
      </c>
      <c r="K152">
        <v>152</v>
      </c>
      <c r="L152">
        <f t="shared" si="45"/>
        <v>151</v>
      </c>
      <c r="M152">
        <f t="shared" si="46"/>
        <v>0.21602288984262569</v>
      </c>
      <c r="N152">
        <f t="shared" si="47"/>
        <v>2</v>
      </c>
      <c r="O152">
        <v>152</v>
      </c>
      <c r="P152">
        <f t="shared" si="48"/>
        <v>151</v>
      </c>
      <c r="Q152">
        <f t="shared" si="49"/>
        <v>1.5</v>
      </c>
      <c r="R152">
        <f t="shared" si="50"/>
        <v>1.5</v>
      </c>
      <c r="S152">
        <v>152</v>
      </c>
      <c r="T152">
        <f t="shared" si="51"/>
        <v>151</v>
      </c>
      <c r="U152">
        <f t="shared" si="52"/>
        <v>0.30899906614705897</v>
      </c>
      <c r="V152">
        <f t="shared" si="53"/>
        <v>0.83629635456727502</v>
      </c>
      <c r="W152">
        <v>152</v>
      </c>
      <c r="X152">
        <f t="shared" si="54"/>
        <v>151</v>
      </c>
      <c r="Y152">
        <f t="shared" si="55"/>
        <v>1.3089990661470641</v>
      </c>
      <c r="Z152">
        <f t="shared" si="56"/>
        <v>0.83629635456727502</v>
      </c>
      <c r="AA152">
        <v>152</v>
      </c>
      <c r="AB152">
        <f t="shared" si="57"/>
        <v>151</v>
      </c>
      <c r="AC152">
        <f t="shared" si="58"/>
        <v>1.5</v>
      </c>
      <c r="AD152">
        <f t="shared" si="59"/>
        <v>0.5</v>
      </c>
    </row>
    <row r="153" spans="1:30" x14ac:dyDescent="0.35">
      <c r="A153" s="117">
        <v>0</v>
      </c>
      <c r="B153">
        <v>0</v>
      </c>
      <c r="G153">
        <v>153</v>
      </c>
      <c r="H153">
        <f t="shared" si="42"/>
        <v>152</v>
      </c>
      <c r="I153">
        <f t="shared" si="43"/>
        <v>0.21745350500714639</v>
      </c>
      <c r="J153">
        <f t="shared" si="44"/>
        <v>1</v>
      </c>
      <c r="K153">
        <v>153</v>
      </c>
      <c r="L153">
        <f t="shared" si="45"/>
        <v>152</v>
      </c>
      <c r="M153">
        <f t="shared" si="46"/>
        <v>0.21745350500714639</v>
      </c>
      <c r="N153">
        <f t="shared" si="47"/>
        <v>1</v>
      </c>
      <c r="O153">
        <v>153</v>
      </c>
      <c r="P153">
        <f t="shared" si="48"/>
        <v>152</v>
      </c>
      <c r="Q153">
        <f t="shared" si="49"/>
        <v>1.5</v>
      </c>
      <c r="R153">
        <f t="shared" si="50"/>
        <v>1.5</v>
      </c>
      <c r="S153">
        <v>153</v>
      </c>
      <c r="T153">
        <f t="shared" si="51"/>
        <v>152</v>
      </c>
      <c r="U153">
        <f t="shared" si="52"/>
        <v>0.30996128747629303</v>
      </c>
      <c r="V153">
        <f t="shared" si="53"/>
        <v>0.163703645432725</v>
      </c>
      <c r="W153">
        <v>153</v>
      </c>
      <c r="X153">
        <f t="shared" si="54"/>
        <v>152</v>
      </c>
      <c r="Y153">
        <f t="shared" si="55"/>
        <v>1.309961287476298</v>
      </c>
      <c r="Z153">
        <f t="shared" si="56"/>
        <v>0.163703645432725</v>
      </c>
      <c r="AA153">
        <v>153</v>
      </c>
      <c r="AB153">
        <f t="shared" si="57"/>
        <v>152</v>
      </c>
      <c r="AC153">
        <f t="shared" si="58"/>
        <v>1.5</v>
      </c>
      <c r="AD153">
        <f t="shared" si="59"/>
        <v>0.5</v>
      </c>
    </row>
    <row r="154" spans="1:30" x14ac:dyDescent="0.35">
      <c r="A154" s="117">
        <v>1</v>
      </c>
      <c r="B154">
        <v>1</v>
      </c>
      <c r="G154">
        <v>154</v>
      </c>
      <c r="H154">
        <f t="shared" si="42"/>
        <v>153</v>
      </c>
      <c r="I154">
        <f t="shared" si="43"/>
        <v>0.21888412017166708</v>
      </c>
      <c r="J154">
        <f t="shared" si="44"/>
        <v>2</v>
      </c>
      <c r="K154">
        <v>154</v>
      </c>
      <c r="L154">
        <f t="shared" si="45"/>
        <v>153</v>
      </c>
      <c r="M154">
        <f t="shared" si="46"/>
        <v>0.21888412017166708</v>
      </c>
      <c r="N154">
        <f t="shared" si="47"/>
        <v>2</v>
      </c>
      <c r="O154">
        <v>154</v>
      </c>
      <c r="P154">
        <f t="shared" si="48"/>
        <v>153</v>
      </c>
      <c r="Q154">
        <f t="shared" si="49"/>
        <v>1.5</v>
      </c>
      <c r="R154">
        <f t="shared" si="50"/>
        <v>1.5</v>
      </c>
      <c r="S154">
        <v>154</v>
      </c>
      <c r="T154">
        <f t="shared" si="51"/>
        <v>153</v>
      </c>
      <c r="U154">
        <f t="shared" si="52"/>
        <v>0.31092350880552699</v>
      </c>
      <c r="V154">
        <f t="shared" si="53"/>
        <v>0.83629635456727502</v>
      </c>
      <c r="W154">
        <v>154</v>
      </c>
      <c r="X154">
        <f t="shared" si="54"/>
        <v>153</v>
      </c>
      <c r="Y154">
        <f t="shared" si="55"/>
        <v>1.310923508805532</v>
      </c>
      <c r="Z154">
        <f t="shared" si="56"/>
        <v>0.83629635456727502</v>
      </c>
      <c r="AA154">
        <v>154</v>
      </c>
      <c r="AB154">
        <f t="shared" si="57"/>
        <v>153</v>
      </c>
      <c r="AC154">
        <f t="shared" si="58"/>
        <v>1.5</v>
      </c>
      <c r="AD154">
        <f t="shared" si="59"/>
        <v>0.5</v>
      </c>
    </row>
    <row r="155" spans="1:30" x14ac:dyDescent="0.35">
      <c r="A155" s="117">
        <v>0</v>
      </c>
      <c r="B155">
        <v>0</v>
      </c>
      <c r="G155">
        <v>155</v>
      </c>
      <c r="H155">
        <f t="shared" si="42"/>
        <v>154</v>
      </c>
      <c r="I155">
        <f t="shared" si="43"/>
        <v>0.22031473533618778</v>
      </c>
      <c r="J155">
        <f t="shared" si="44"/>
        <v>1</v>
      </c>
      <c r="K155">
        <v>155</v>
      </c>
      <c r="L155">
        <f t="shared" si="45"/>
        <v>154</v>
      </c>
      <c r="M155">
        <f t="shared" si="46"/>
        <v>0.22031473533618778</v>
      </c>
      <c r="N155">
        <f t="shared" si="47"/>
        <v>1</v>
      </c>
      <c r="O155">
        <v>155</v>
      </c>
      <c r="P155">
        <f t="shared" si="48"/>
        <v>154</v>
      </c>
      <c r="Q155">
        <f t="shared" si="49"/>
        <v>1.5</v>
      </c>
      <c r="R155">
        <f t="shared" si="50"/>
        <v>1.5</v>
      </c>
      <c r="S155">
        <v>155</v>
      </c>
      <c r="T155">
        <f t="shared" si="51"/>
        <v>154</v>
      </c>
      <c r="U155">
        <f t="shared" si="52"/>
        <v>0.31188573013476101</v>
      </c>
      <c r="V155">
        <f t="shared" si="53"/>
        <v>0.163703645432725</v>
      </c>
      <c r="W155">
        <v>155</v>
      </c>
      <c r="X155">
        <f t="shared" si="54"/>
        <v>154</v>
      </c>
      <c r="Y155">
        <f t="shared" si="55"/>
        <v>1.3118857301347662</v>
      </c>
      <c r="Z155">
        <f t="shared" si="56"/>
        <v>0.163703645432725</v>
      </c>
      <c r="AA155">
        <v>155</v>
      </c>
      <c r="AB155">
        <f t="shared" si="57"/>
        <v>154</v>
      </c>
      <c r="AC155">
        <f t="shared" si="58"/>
        <v>1.5</v>
      </c>
      <c r="AD155">
        <f t="shared" si="59"/>
        <v>0.5</v>
      </c>
    </row>
    <row r="156" spans="1:30" x14ac:dyDescent="0.35">
      <c r="A156" s="117">
        <v>0</v>
      </c>
      <c r="B156">
        <v>0</v>
      </c>
      <c r="G156">
        <v>156</v>
      </c>
      <c r="H156">
        <f t="shared" si="42"/>
        <v>155</v>
      </c>
      <c r="I156">
        <f t="shared" si="43"/>
        <v>0.22174535050070848</v>
      </c>
      <c r="J156">
        <f t="shared" si="44"/>
        <v>2</v>
      </c>
      <c r="K156">
        <v>156</v>
      </c>
      <c r="L156">
        <f t="shared" si="45"/>
        <v>155</v>
      </c>
      <c r="M156">
        <f t="shared" si="46"/>
        <v>0.22174535050070848</v>
      </c>
      <c r="N156">
        <f t="shared" si="47"/>
        <v>2</v>
      </c>
      <c r="O156">
        <v>156</v>
      </c>
      <c r="P156">
        <f t="shared" si="48"/>
        <v>155</v>
      </c>
      <c r="Q156">
        <f t="shared" si="49"/>
        <v>1.5</v>
      </c>
      <c r="R156">
        <f t="shared" si="50"/>
        <v>1.5</v>
      </c>
      <c r="S156">
        <v>156</v>
      </c>
      <c r="T156">
        <f t="shared" si="51"/>
        <v>155</v>
      </c>
      <c r="U156">
        <f t="shared" si="52"/>
        <v>0.31284795146399502</v>
      </c>
      <c r="V156">
        <f t="shared" si="53"/>
        <v>0.83629635456727502</v>
      </c>
      <c r="W156">
        <v>156</v>
      </c>
      <c r="X156">
        <f t="shared" si="54"/>
        <v>155</v>
      </c>
      <c r="Y156">
        <f t="shared" si="55"/>
        <v>1.3128479514640001</v>
      </c>
      <c r="Z156">
        <f t="shared" si="56"/>
        <v>0.83629635456727502</v>
      </c>
      <c r="AA156">
        <v>156</v>
      </c>
      <c r="AB156">
        <f t="shared" si="57"/>
        <v>155</v>
      </c>
      <c r="AC156">
        <f t="shared" si="58"/>
        <v>1.5</v>
      </c>
      <c r="AD156">
        <f t="shared" si="59"/>
        <v>0.5</v>
      </c>
    </row>
    <row r="157" spans="1:30" x14ac:dyDescent="0.35">
      <c r="A157" s="117">
        <v>0</v>
      </c>
      <c r="B157">
        <v>0</v>
      </c>
      <c r="G157">
        <v>157</v>
      </c>
      <c r="H157">
        <f t="shared" si="42"/>
        <v>156</v>
      </c>
      <c r="I157">
        <f t="shared" si="43"/>
        <v>0.22317596566522918</v>
      </c>
      <c r="J157">
        <f t="shared" si="44"/>
        <v>1</v>
      </c>
      <c r="K157">
        <v>157</v>
      </c>
      <c r="L157">
        <f t="shared" si="45"/>
        <v>156</v>
      </c>
      <c r="M157">
        <f t="shared" si="46"/>
        <v>0.22317596566522918</v>
      </c>
      <c r="N157">
        <f t="shared" si="47"/>
        <v>1</v>
      </c>
      <c r="O157">
        <v>157</v>
      </c>
      <c r="P157">
        <f t="shared" si="48"/>
        <v>156</v>
      </c>
      <c r="Q157">
        <f t="shared" si="49"/>
        <v>1.5</v>
      </c>
      <c r="R157">
        <f t="shared" si="50"/>
        <v>1.5</v>
      </c>
      <c r="S157">
        <v>157</v>
      </c>
      <c r="T157">
        <f t="shared" si="51"/>
        <v>156</v>
      </c>
      <c r="U157">
        <f t="shared" si="52"/>
        <v>0.31381017279322898</v>
      </c>
      <c r="V157">
        <f t="shared" si="53"/>
        <v>0.163703645432725</v>
      </c>
      <c r="W157">
        <v>157</v>
      </c>
      <c r="X157">
        <f t="shared" si="54"/>
        <v>156</v>
      </c>
      <c r="Y157">
        <f t="shared" si="55"/>
        <v>1.3138101727932341</v>
      </c>
      <c r="Z157">
        <f t="shared" si="56"/>
        <v>0.163703645432725</v>
      </c>
      <c r="AA157">
        <v>157</v>
      </c>
      <c r="AB157">
        <f t="shared" si="57"/>
        <v>156</v>
      </c>
      <c r="AC157">
        <f t="shared" si="58"/>
        <v>1.5</v>
      </c>
      <c r="AD157">
        <f t="shared" si="59"/>
        <v>0.5</v>
      </c>
    </row>
    <row r="158" spans="1:30" x14ac:dyDescent="0.35">
      <c r="A158" s="117">
        <v>0</v>
      </c>
      <c r="B158">
        <v>0</v>
      </c>
      <c r="G158">
        <v>158</v>
      </c>
      <c r="H158">
        <f t="shared" si="42"/>
        <v>157</v>
      </c>
      <c r="I158">
        <f t="shared" si="43"/>
        <v>0.22460658082974988</v>
      </c>
      <c r="J158">
        <f t="shared" si="44"/>
        <v>2</v>
      </c>
      <c r="K158">
        <v>158</v>
      </c>
      <c r="L158">
        <f t="shared" si="45"/>
        <v>157</v>
      </c>
      <c r="M158">
        <f t="shared" si="46"/>
        <v>0.22460658082974988</v>
      </c>
      <c r="N158">
        <f t="shared" si="47"/>
        <v>2</v>
      </c>
      <c r="O158">
        <v>158</v>
      </c>
      <c r="P158">
        <f t="shared" si="48"/>
        <v>157</v>
      </c>
      <c r="Q158">
        <f t="shared" si="49"/>
        <v>1.5</v>
      </c>
      <c r="R158">
        <f t="shared" si="50"/>
        <v>1.5</v>
      </c>
      <c r="S158">
        <v>158</v>
      </c>
      <c r="T158">
        <f t="shared" si="51"/>
        <v>157</v>
      </c>
      <c r="U158">
        <f t="shared" si="52"/>
        <v>0.314772394122463</v>
      </c>
      <c r="V158">
        <f t="shared" si="53"/>
        <v>0.83629635456727502</v>
      </c>
      <c r="W158">
        <v>158</v>
      </c>
      <c r="X158">
        <f t="shared" si="54"/>
        <v>157</v>
      </c>
      <c r="Y158">
        <f t="shared" si="55"/>
        <v>1.314772394122468</v>
      </c>
      <c r="Z158">
        <f t="shared" si="56"/>
        <v>0.83629635456727502</v>
      </c>
      <c r="AA158">
        <v>158</v>
      </c>
      <c r="AB158">
        <f t="shared" si="57"/>
        <v>157</v>
      </c>
      <c r="AC158">
        <f t="shared" si="58"/>
        <v>1.5</v>
      </c>
      <c r="AD158">
        <f t="shared" si="59"/>
        <v>0.5</v>
      </c>
    </row>
    <row r="159" spans="1:30" x14ac:dyDescent="0.35">
      <c r="A159" s="117">
        <v>0</v>
      </c>
      <c r="B159">
        <v>1</v>
      </c>
      <c r="G159">
        <v>159</v>
      </c>
      <c r="H159">
        <f t="shared" si="42"/>
        <v>158</v>
      </c>
      <c r="I159">
        <f t="shared" si="43"/>
        <v>0.22603719599427058</v>
      </c>
      <c r="J159">
        <f t="shared" si="44"/>
        <v>1</v>
      </c>
      <c r="K159">
        <v>159</v>
      </c>
      <c r="L159">
        <f t="shared" si="45"/>
        <v>158</v>
      </c>
      <c r="M159">
        <f t="shared" si="46"/>
        <v>0.22603719599427058</v>
      </c>
      <c r="N159">
        <f t="shared" si="47"/>
        <v>1</v>
      </c>
      <c r="O159">
        <v>159</v>
      </c>
      <c r="P159">
        <f t="shared" si="48"/>
        <v>158</v>
      </c>
      <c r="Q159">
        <f t="shared" si="49"/>
        <v>1.5</v>
      </c>
      <c r="R159">
        <f t="shared" si="50"/>
        <v>1.5</v>
      </c>
      <c r="S159">
        <v>159</v>
      </c>
      <c r="T159">
        <f t="shared" si="51"/>
        <v>158</v>
      </c>
      <c r="U159">
        <f t="shared" si="52"/>
        <v>0.31573461545169701</v>
      </c>
      <c r="V159">
        <f t="shared" si="53"/>
        <v>0.163703645432725</v>
      </c>
      <c r="W159">
        <v>159</v>
      </c>
      <c r="X159">
        <f t="shared" si="54"/>
        <v>158</v>
      </c>
      <c r="Y159">
        <f t="shared" si="55"/>
        <v>1.315734615451702</v>
      </c>
      <c r="Z159">
        <f t="shared" si="56"/>
        <v>0.163703645432725</v>
      </c>
      <c r="AA159">
        <v>159</v>
      </c>
      <c r="AB159">
        <f t="shared" si="57"/>
        <v>158</v>
      </c>
      <c r="AC159">
        <f t="shared" si="58"/>
        <v>1.5</v>
      </c>
      <c r="AD159">
        <f t="shared" si="59"/>
        <v>0.5</v>
      </c>
    </row>
    <row r="160" spans="1:30" x14ac:dyDescent="0.35">
      <c r="A160" s="117">
        <v>0</v>
      </c>
      <c r="B160">
        <v>1</v>
      </c>
      <c r="G160">
        <v>160</v>
      </c>
      <c r="H160">
        <f t="shared" si="42"/>
        <v>159</v>
      </c>
      <c r="I160">
        <f t="shared" si="43"/>
        <v>0.22746781115879128</v>
      </c>
      <c r="J160">
        <f t="shared" si="44"/>
        <v>2</v>
      </c>
      <c r="K160">
        <v>160</v>
      </c>
      <c r="L160">
        <f t="shared" si="45"/>
        <v>159</v>
      </c>
      <c r="M160">
        <f t="shared" si="46"/>
        <v>0.22746781115879128</v>
      </c>
      <c r="N160">
        <f t="shared" si="47"/>
        <v>2</v>
      </c>
      <c r="O160">
        <v>160</v>
      </c>
      <c r="P160">
        <f t="shared" si="48"/>
        <v>159</v>
      </c>
      <c r="Q160">
        <f t="shared" si="49"/>
        <v>1.5</v>
      </c>
      <c r="R160">
        <f t="shared" si="50"/>
        <v>1.5</v>
      </c>
      <c r="S160">
        <v>160</v>
      </c>
      <c r="T160">
        <f t="shared" si="51"/>
        <v>159</v>
      </c>
      <c r="U160">
        <f t="shared" si="52"/>
        <v>0.31669683678093097</v>
      </c>
      <c r="V160">
        <f t="shared" si="53"/>
        <v>0.83629635456727502</v>
      </c>
      <c r="W160">
        <v>160</v>
      </c>
      <c r="X160">
        <f t="shared" si="54"/>
        <v>159</v>
      </c>
      <c r="Y160">
        <f t="shared" si="55"/>
        <v>1.316696836780936</v>
      </c>
      <c r="Z160">
        <f t="shared" si="56"/>
        <v>0.83629635456727502</v>
      </c>
      <c r="AA160">
        <v>160</v>
      </c>
      <c r="AB160">
        <f t="shared" si="57"/>
        <v>159</v>
      </c>
      <c r="AC160">
        <f t="shared" si="58"/>
        <v>1.5</v>
      </c>
      <c r="AD160">
        <f t="shared" si="59"/>
        <v>0.5</v>
      </c>
    </row>
    <row r="161" spans="1:30" x14ac:dyDescent="0.35">
      <c r="A161" s="117">
        <v>0</v>
      </c>
      <c r="B161">
        <v>0</v>
      </c>
      <c r="G161">
        <v>161</v>
      </c>
      <c r="H161">
        <f t="shared" si="42"/>
        <v>160</v>
      </c>
      <c r="I161">
        <f t="shared" si="43"/>
        <v>0.22889842632331198</v>
      </c>
      <c r="J161">
        <f t="shared" si="44"/>
        <v>1</v>
      </c>
      <c r="K161">
        <v>161</v>
      </c>
      <c r="L161">
        <f t="shared" si="45"/>
        <v>160</v>
      </c>
      <c r="M161">
        <f t="shared" si="46"/>
        <v>0.22889842632331198</v>
      </c>
      <c r="N161">
        <f t="shared" si="47"/>
        <v>1</v>
      </c>
      <c r="O161">
        <v>161</v>
      </c>
      <c r="P161">
        <f t="shared" si="48"/>
        <v>160</v>
      </c>
      <c r="Q161">
        <f t="shared" si="49"/>
        <v>1.5</v>
      </c>
      <c r="R161">
        <f t="shared" si="50"/>
        <v>1.5</v>
      </c>
      <c r="S161">
        <v>161</v>
      </c>
      <c r="T161">
        <f t="shared" si="51"/>
        <v>160</v>
      </c>
      <c r="U161">
        <f t="shared" si="52"/>
        <v>0.31765905811016504</v>
      </c>
      <c r="V161">
        <f t="shared" si="53"/>
        <v>0.163703645432725</v>
      </c>
      <c r="W161">
        <v>161</v>
      </c>
      <c r="X161">
        <f t="shared" si="54"/>
        <v>160</v>
      </c>
      <c r="Y161">
        <f t="shared" si="55"/>
        <v>1.3176590581101701</v>
      </c>
      <c r="Z161">
        <f t="shared" si="56"/>
        <v>0.163703645432725</v>
      </c>
      <c r="AA161">
        <v>161</v>
      </c>
      <c r="AB161">
        <f t="shared" si="57"/>
        <v>160</v>
      </c>
      <c r="AC161">
        <f t="shared" si="58"/>
        <v>1.5</v>
      </c>
      <c r="AD161">
        <f t="shared" si="59"/>
        <v>0.5</v>
      </c>
    </row>
    <row r="162" spans="1:30" x14ac:dyDescent="0.35">
      <c r="A162" s="117">
        <v>1</v>
      </c>
      <c r="B162">
        <v>0</v>
      </c>
      <c r="G162">
        <v>162</v>
      </c>
      <c r="H162">
        <f t="shared" si="42"/>
        <v>161</v>
      </c>
      <c r="I162">
        <f t="shared" si="43"/>
        <v>0.23032904148783268</v>
      </c>
      <c r="J162">
        <f t="shared" si="44"/>
        <v>2</v>
      </c>
      <c r="K162">
        <v>162</v>
      </c>
      <c r="L162">
        <f t="shared" si="45"/>
        <v>161</v>
      </c>
      <c r="M162">
        <f t="shared" si="46"/>
        <v>0.23032904148783268</v>
      </c>
      <c r="N162">
        <f t="shared" si="47"/>
        <v>2</v>
      </c>
      <c r="O162">
        <v>162</v>
      </c>
      <c r="P162">
        <f t="shared" si="48"/>
        <v>161</v>
      </c>
      <c r="Q162">
        <f t="shared" si="49"/>
        <v>1.5</v>
      </c>
      <c r="R162">
        <f t="shared" si="50"/>
        <v>1.5</v>
      </c>
      <c r="S162">
        <v>162</v>
      </c>
      <c r="T162">
        <f t="shared" si="51"/>
        <v>161</v>
      </c>
      <c r="U162">
        <f t="shared" si="52"/>
        <v>0.318621279439399</v>
      </c>
      <c r="V162">
        <f t="shared" si="53"/>
        <v>0.83629635456727502</v>
      </c>
      <c r="W162">
        <v>162</v>
      </c>
      <c r="X162">
        <f t="shared" si="54"/>
        <v>161</v>
      </c>
      <c r="Y162">
        <f t="shared" si="55"/>
        <v>1.3186212794394041</v>
      </c>
      <c r="Z162">
        <f t="shared" si="56"/>
        <v>0.83629635456727502</v>
      </c>
      <c r="AA162">
        <v>162</v>
      </c>
      <c r="AB162">
        <f t="shared" si="57"/>
        <v>161</v>
      </c>
      <c r="AC162">
        <f t="shared" si="58"/>
        <v>1.5</v>
      </c>
      <c r="AD162">
        <f t="shared" si="59"/>
        <v>0.5</v>
      </c>
    </row>
    <row r="163" spans="1:30" x14ac:dyDescent="0.35">
      <c r="A163" s="117">
        <v>0</v>
      </c>
      <c r="B163">
        <v>0</v>
      </c>
      <c r="G163">
        <v>163</v>
      </c>
      <c r="H163">
        <f t="shared" si="42"/>
        <v>162</v>
      </c>
      <c r="I163">
        <f t="shared" si="43"/>
        <v>0.23175965665235337</v>
      </c>
      <c r="J163">
        <f t="shared" si="44"/>
        <v>1</v>
      </c>
      <c r="K163">
        <v>163</v>
      </c>
      <c r="L163">
        <f t="shared" si="45"/>
        <v>162</v>
      </c>
      <c r="M163">
        <f t="shared" si="46"/>
        <v>0.23175965665235337</v>
      </c>
      <c r="N163">
        <f t="shared" si="47"/>
        <v>1</v>
      </c>
      <c r="O163">
        <v>163</v>
      </c>
      <c r="P163">
        <f t="shared" si="48"/>
        <v>162</v>
      </c>
      <c r="Q163">
        <f t="shared" si="49"/>
        <v>1.5</v>
      </c>
      <c r="R163">
        <f t="shared" si="50"/>
        <v>1.5</v>
      </c>
      <c r="S163">
        <v>163</v>
      </c>
      <c r="T163">
        <f t="shared" si="51"/>
        <v>162</v>
      </c>
      <c r="U163">
        <f t="shared" si="52"/>
        <v>0.31958350076863296</v>
      </c>
      <c r="V163">
        <f t="shared" si="53"/>
        <v>0.163703645432725</v>
      </c>
      <c r="W163">
        <v>163</v>
      </c>
      <c r="X163">
        <f t="shared" si="54"/>
        <v>162</v>
      </c>
      <c r="Y163">
        <f t="shared" si="55"/>
        <v>1.3195835007686381</v>
      </c>
      <c r="Z163">
        <f t="shared" si="56"/>
        <v>0.163703645432725</v>
      </c>
      <c r="AA163">
        <v>163</v>
      </c>
      <c r="AB163">
        <f t="shared" si="57"/>
        <v>162</v>
      </c>
      <c r="AC163">
        <f t="shared" si="58"/>
        <v>1.5</v>
      </c>
      <c r="AD163">
        <f t="shared" si="59"/>
        <v>0.5</v>
      </c>
    </row>
    <row r="164" spans="1:30" x14ac:dyDescent="0.35">
      <c r="A164" s="117">
        <v>0</v>
      </c>
      <c r="B164">
        <v>0</v>
      </c>
      <c r="G164">
        <v>164</v>
      </c>
      <c r="H164">
        <f t="shared" si="42"/>
        <v>163</v>
      </c>
      <c r="I164">
        <f t="shared" si="43"/>
        <v>0.23319027181687407</v>
      </c>
      <c r="J164">
        <f t="shared" si="44"/>
        <v>2</v>
      </c>
      <c r="K164">
        <v>164</v>
      </c>
      <c r="L164">
        <f t="shared" si="45"/>
        <v>163</v>
      </c>
      <c r="M164">
        <f t="shared" si="46"/>
        <v>0.23319027181687407</v>
      </c>
      <c r="N164">
        <f t="shared" si="47"/>
        <v>2</v>
      </c>
      <c r="O164">
        <v>164</v>
      </c>
      <c r="P164">
        <f t="shared" si="48"/>
        <v>163</v>
      </c>
      <c r="Q164">
        <f t="shared" si="49"/>
        <v>1.5</v>
      </c>
      <c r="R164">
        <f t="shared" si="50"/>
        <v>1.5</v>
      </c>
      <c r="S164">
        <v>164</v>
      </c>
      <c r="T164">
        <f t="shared" si="51"/>
        <v>163</v>
      </c>
      <c r="U164">
        <f t="shared" si="52"/>
        <v>0.32054572209786703</v>
      </c>
      <c r="V164">
        <f t="shared" si="53"/>
        <v>0.83629635456727502</v>
      </c>
      <c r="W164">
        <v>164</v>
      </c>
      <c r="X164">
        <f t="shared" si="54"/>
        <v>163</v>
      </c>
      <c r="Y164">
        <f t="shared" si="55"/>
        <v>1.320545722097872</v>
      </c>
      <c r="Z164">
        <f t="shared" si="56"/>
        <v>0.83629635456727502</v>
      </c>
      <c r="AA164">
        <v>164</v>
      </c>
      <c r="AB164">
        <f t="shared" si="57"/>
        <v>163</v>
      </c>
      <c r="AC164">
        <f t="shared" si="58"/>
        <v>1.5</v>
      </c>
      <c r="AD164">
        <f t="shared" si="59"/>
        <v>0.5</v>
      </c>
    </row>
    <row r="165" spans="1:30" x14ac:dyDescent="0.35">
      <c r="A165" s="117">
        <v>0</v>
      </c>
      <c r="B165">
        <v>0</v>
      </c>
      <c r="G165">
        <v>165</v>
      </c>
      <c r="H165">
        <f t="shared" si="42"/>
        <v>164</v>
      </c>
      <c r="I165">
        <f t="shared" si="43"/>
        <v>0.23462088698139477</v>
      </c>
      <c r="J165">
        <f t="shared" si="44"/>
        <v>1</v>
      </c>
      <c r="K165">
        <v>165</v>
      </c>
      <c r="L165">
        <f t="shared" si="45"/>
        <v>164</v>
      </c>
      <c r="M165">
        <f t="shared" si="46"/>
        <v>0.23462088698139477</v>
      </c>
      <c r="N165">
        <f t="shared" si="47"/>
        <v>1</v>
      </c>
      <c r="O165">
        <v>165</v>
      </c>
      <c r="P165">
        <f t="shared" si="48"/>
        <v>164</v>
      </c>
      <c r="Q165">
        <f t="shared" si="49"/>
        <v>1.5</v>
      </c>
      <c r="R165">
        <f t="shared" si="50"/>
        <v>1.5</v>
      </c>
      <c r="S165">
        <v>165</v>
      </c>
      <c r="T165">
        <f t="shared" si="51"/>
        <v>164</v>
      </c>
      <c r="U165">
        <f t="shared" si="52"/>
        <v>0.32150794342710098</v>
      </c>
      <c r="V165">
        <f t="shared" si="53"/>
        <v>0.163703645432725</v>
      </c>
      <c r="W165">
        <v>165</v>
      </c>
      <c r="X165">
        <f t="shared" si="54"/>
        <v>164</v>
      </c>
      <c r="Y165">
        <f t="shared" si="55"/>
        <v>1.321507943427106</v>
      </c>
      <c r="Z165">
        <f t="shared" si="56"/>
        <v>0.163703645432725</v>
      </c>
      <c r="AA165">
        <v>165</v>
      </c>
      <c r="AB165">
        <f t="shared" si="57"/>
        <v>164</v>
      </c>
      <c r="AC165">
        <f t="shared" si="58"/>
        <v>1.5</v>
      </c>
      <c r="AD165">
        <f t="shared" si="59"/>
        <v>0.5</v>
      </c>
    </row>
    <row r="166" spans="1:30" x14ac:dyDescent="0.35">
      <c r="A166" s="117">
        <v>0</v>
      </c>
      <c r="B166">
        <v>0</v>
      </c>
      <c r="G166">
        <v>166</v>
      </c>
      <c r="H166">
        <f t="shared" si="42"/>
        <v>165</v>
      </c>
      <c r="I166">
        <f t="shared" si="43"/>
        <v>0.23605150214591547</v>
      </c>
      <c r="J166">
        <f t="shared" si="44"/>
        <v>2</v>
      </c>
      <c r="K166">
        <v>166</v>
      </c>
      <c r="L166">
        <f t="shared" si="45"/>
        <v>165</v>
      </c>
      <c r="M166">
        <f t="shared" si="46"/>
        <v>0.23605150214591547</v>
      </c>
      <c r="N166">
        <f t="shared" si="47"/>
        <v>2</v>
      </c>
      <c r="O166">
        <v>166</v>
      </c>
      <c r="P166">
        <f t="shared" si="48"/>
        <v>165</v>
      </c>
      <c r="Q166">
        <f t="shared" si="49"/>
        <v>1.5</v>
      </c>
      <c r="R166">
        <f t="shared" si="50"/>
        <v>1.5</v>
      </c>
      <c r="S166">
        <v>166</v>
      </c>
      <c r="T166">
        <f t="shared" si="51"/>
        <v>165</v>
      </c>
      <c r="U166">
        <f t="shared" si="52"/>
        <v>0.322470164756335</v>
      </c>
      <c r="V166">
        <f t="shared" si="53"/>
        <v>0.83629635456727502</v>
      </c>
      <c r="W166">
        <v>166</v>
      </c>
      <c r="X166">
        <f t="shared" si="54"/>
        <v>165</v>
      </c>
      <c r="Y166">
        <f t="shared" si="55"/>
        <v>1.3224701647563402</v>
      </c>
      <c r="Z166">
        <f t="shared" si="56"/>
        <v>0.83629635456727502</v>
      </c>
      <c r="AA166">
        <v>166</v>
      </c>
      <c r="AB166">
        <f t="shared" si="57"/>
        <v>165</v>
      </c>
      <c r="AC166">
        <f t="shared" si="58"/>
        <v>1.5</v>
      </c>
      <c r="AD166">
        <f t="shared" si="59"/>
        <v>0.5</v>
      </c>
    </row>
    <row r="167" spans="1:30" x14ac:dyDescent="0.35">
      <c r="A167" s="117">
        <v>0</v>
      </c>
      <c r="B167">
        <v>0</v>
      </c>
      <c r="G167">
        <v>167</v>
      </c>
      <c r="H167">
        <f t="shared" si="42"/>
        <v>166</v>
      </c>
      <c r="I167">
        <f t="shared" si="43"/>
        <v>0.23748211731043617</v>
      </c>
      <c r="J167">
        <f t="shared" si="44"/>
        <v>1</v>
      </c>
      <c r="K167">
        <v>167</v>
      </c>
      <c r="L167">
        <f t="shared" si="45"/>
        <v>166</v>
      </c>
      <c r="M167">
        <f t="shared" si="46"/>
        <v>0.23748211731043617</v>
      </c>
      <c r="N167">
        <f t="shared" si="47"/>
        <v>1</v>
      </c>
      <c r="O167">
        <v>167</v>
      </c>
      <c r="P167">
        <f t="shared" si="48"/>
        <v>166</v>
      </c>
      <c r="Q167">
        <f t="shared" si="49"/>
        <v>1.5</v>
      </c>
      <c r="R167">
        <f t="shared" si="50"/>
        <v>1.5</v>
      </c>
      <c r="S167">
        <v>167</v>
      </c>
      <c r="T167">
        <f t="shared" si="51"/>
        <v>166</v>
      </c>
      <c r="U167">
        <f t="shared" si="52"/>
        <v>0.32343238608556901</v>
      </c>
      <c r="V167">
        <f t="shared" si="53"/>
        <v>0.163703645432725</v>
      </c>
      <c r="W167">
        <v>167</v>
      </c>
      <c r="X167">
        <f t="shared" si="54"/>
        <v>166</v>
      </c>
      <c r="Y167">
        <f t="shared" si="55"/>
        <v>1.3234323860855741</v>
      </c>
      <c r="Z167">
        <f t="shared" si="56"/>
        <v>0.163703645432725</v>
      </c>
      <c r="AA167">
        <v>167</v>
      </c>
      <c r="AB167">
        <f t="shared" si="57"/>
        <v>166</v>
      </c>
      <c r="AC167">
        <f t="shared" si="58"/>
        <v>1.5</v>
      </c>
      <c r="AD167">
        <f t="shared" si="59"/>
        <v>0.5</v>
      </c>
    </row>
    <row r="168" spans="1:30" x14ac:dyDescent="0.35">
      <c r="A168" s="117">
        <v>1</v>
      </c>
      <c r="B168">
        <v>0</v>
      </c>
      <c r="G168">
        <v>168</v>
      </c>
      <c r="H168">
        <f t="shared" si="42"/>
        <v>167</v>
      </c>
      <c r="I168">
        <f t="shared" si="43"/>
        <v>0.2389127324749569</v>
      </c>
      <c r="J168">
        <f t="shared" si="44"/>
        <v>2</v>
      </c>
      <c r="K168">
        <v>168</v>
      </c>
      <c r="L168">
        <f t="shared" si="45"/>
        <v>167</v>
      </c>
      <c r="M168">
        <f t="shared" si="46"/>
        <v>0.2389127324749569</v>
      </c>
      <c r="N168">
        <f t="shared" si="47"/>
        <v>2</v>
      </c>
      <c r="O168">
        <v>168</v>
      </c>
      <c r="P168">
        <f t="shared" si="48"/>
        <v>167</v>
      </c>
      <c r="Q168">
        <f t="shared" si="49"/>
        <v>1.5</v>
      </c>
      <c r="R168">
        <f t="shared" si="50"/>
        <v>1.5</v>
      </c>
      <c r="S168">
        <v>168</v>
      </c>
      <c r="T168">
        <f t="shared" si="51"/>
        <v>167</v>
      </c>
      <c r="U168">
        <f t="shared" si="52"/>
        <v>0.32439460741480297</v>
      </c>
      <c r="V168">
        <f t="shared" si="53"/>
        <v>0.83629635456727502</v>
      </c>
      <c r="W168">
        <v>168</v>
      </c>
      <c r="X168">
        <f t="shared" si="54"/>
        <v>167</v>
      </c>
      <c r="Y168">
        <f t="shared" si="55"/>
        <v>1.3243946074148081</v>
      </c>
      <c r="Z168">
        <f t="shared" si="56"/>
        <v>0.83629635456727502</v>
      </c>
      <c r="AA168">
        <v>168</v>
      </c>
      <c r="AB168">
        <f t="shared" si="57"/>
        <v>167</v>
      </c>
      <c r="AC168">
        <f t="shared" si="58"/>
        <v>1.5</v>
      </c>
      <c r="AD168">
        <f t="shared" si="59"/>
        <v>0.5</v>
      </c>
    </row>
    <row r="169" spans="1:30" x14ac:dyDescent="0.35">
      <c r="A169" s="117">
        <v>0</v>
      </c>
      <c r="B169">
        <v>0</v>
      </c>
      <c r="G169">
        <v>169</v>
      </c>
      <c r="H169">
        <f t="shared" si="42"/>
        <v>168</v>
      </c>
      <c r="I169">
        <f t="shared" si="43"/>
        <v>0.24034334763947759</v>
      </c>
      <c r="J169">
        <f t="shared" si="44"/>
        <v>1</v>
      </c>
      <c r="K169">
        <v>169</v>
      </c>
      <c r="L169">
        <f t="shared" si="45"/>
        <v>168</v>
      </c>
      <c r="M169">
        <f t="shared" si="46"/>
        <v>0.24034334763947759</v>
      </c>
      <c r="N169">
        <f t="shared" si="47"/>
        <v>1</v>
      </c>
      <c r="O169">
        <v>169</v>
      </c>
      <c r="P169">
        <f t="shared" si="48"/>
        <v>168</v>
      </c>
      <c r="Q169">
        <f t="shared" si="49"/>
        <v>1.5</v>
      </c>
      <c r="R169">
        <f t="shared" si="50"/>
        <v>1.5</v>
      </c>
      <c r="S169">
        <v>169</v>
      </c>
      <c r="T169">
        <f t="shared" si="51"/>
        <v>168</v>
      </c>
      <c r="U169">
        <f t="shared" si="52"/>
        <v>0.32535682874403699</v>
      </c>
      <c r="V169">
        <f t="shared" si="53"/>
        <v>0.163703645432725</v>
      </c>
      <c r="W169">
        <v>169</v>
      </c>
      <c r="X169">
        <f t="shared" si="54"/>
        <v>168</v>
      </c>
      <c r="Y169">
        <f t="shared" si="55"/>
        <v>1.325356828744042</v>
      </c>
      <c r="Z169">
        <f t="shared" si="56"/>
        <v>0.163703645432725</v>
      </c>
      <c r="AA169">
        <v>169</v>
      </c>
      <c r="AB169">
        <f t="shared" si="57"/>
        <v>168</v>
      </c>
      <c r="AC169">
        <f t="shared" si="58"/>
        <v>1.5</v>
      </c>
      <c r="AD169">
        <f t="shared" si="59"/>
        <v>0.5</v>
      </c>
    </row>
    <row r="170" spans="1:30" x14ac:dyDescent="0.35">
      <c r="A170" s="117">
        <v>0</v>
      </c>
      <c r="B170">
        <v>0</v>
      </c>
      <c r="G170">
        <v>170</v>
      </c>
      <c r="H170">
        <f t="shared" si="42"/>
        <v>169</v>
      </c>
      <c r="I170">
        <f t="shared" si="43"/>
        <v>0.24177396280399829</v>
      </c>
      <c r="J170">
        <f t="shared" si="44"/>
        <v>2</v>
      </c>
      <c r="K170">
        <v>170</v>
      </c>
      <c r="L170">
        <f t="shared" si="45"/>
        <v>169</v>
      </c>
      <c r="M170">
        <f t="shared" si="46"/>
        <v>0.24177396280399829</v>
      </c>
      <c r="N170">
        <f t="shared" si="47"/>
        <v>2</v>
      </c>
      <c r="O170">
        <v>170</v>
      </c>
      <c r="P170">
        <f t="shared" si="48"/>
        <v>169</v>
      </c>
      <c r="Q170">
        <f t="shared" si="49"/>
        <v>1.5</v>
      </c>
      <c r="R170">
        <f t="shared" si="50"/>
        <v>1.5</v>
      </c>
      <c r="S170">
        <v>170</v>
      </c>
      <c r="T170">
        <f t="shared" si="51"/>
        <v>169</v>
      </c>
      <c r="U170">
        <f t="shared" si="52"/>
        <v>0.326319050073271</v>
      </c>
      <c r="V170">
        <f t="shared" si="53"/>
        <v>0.83629635456727502</v>
      </c>
      <c r="W170">
        <v>170</v>
      </c>
      <c r="X170">
        <f t="shared" si="54"/>
        <v>169</v>
      </c>
      <c r="Y170">
        <f t="shared" si="55"/>
        <v>1.326319050073276</v>
      </c>
      <c r="Z170">
        <f t="shared" si="56"/>
        <v>0.83629635456727502</v>
      </c>
      <c r="AA170">
        <v>170</v>
      </c>
      <c r="AB170">
        <f t="shared" si="57"/>
        <v>169</v>
      </c>
      <c r="AC170">
        <f t="shared" si="58"/>
        <v>1.5</v>
      </c>
      <c r="AD170">
        <f t="shared" si="59"/>
        <v>0.5</v>
      </c>
    </row>
    <row r="171" spans="1:30" x14ac:dyDescent="0.35">
      <c r="A171" s="117">
        <v>0</v>
      </c>
      <c r="B171">
        <v>0</v>
      </c>
      <c r="G171">
        <v>171</v>
      </c>
      <c r="H171">
        <f t="shared" si="42"/>
        <v>170</v>
      </c>
      <c r="I171">
        <f t="shared" si="43"/>
        <v>0.24320457796851899</v>
      </c>
      <c r="J171">
        <f t="shared" si="44"/>
        <v>1</v>
      </c>
      <c r="K171">
        <v>171</v>
      </c>
      <c r="L171">
        <f t="shared" si="45"/>
        <v>170</v>
      </c>
      <c r="M171">
        <f t="shared" si="46"/>
        <v>0.24320457796851899</v>
      </c>
      <c r="N171">
        <f t="shared" si="47"/>
        <v>1</v>
      </c>
      <c r="O171">
        <v>171</v>
      </c>
      <c r="P171">
        <f t="shared" si="48"/>
        <v>170</v>
      </c>
      <c r="Q171">
        <f t="shared" si="49"/>
        <v>1.5</v>
      </c>
      <c r="R171">
        <f t="shared" si="50"/>
        <v>1.5</v>
      </c>
      <c r="S171">
        <v>171</v>
      </c>
      <c r="T171">
        <f t="shared" si="51"/>
        <v>170</v>
      </c>
      <c r="U171">
        <f t="shared" si="52"/>
        <v>0.32728127140250496</v>
      </c>
      <c r="V171">
        <f t="shared" si="53"/>
        <v>0.163703645432725</v>
      </c>
      <c r="W171">
        <v>171</v>
      </c>
      <c r="X171">
        <f t="shared" si="54"/>
        <v>170</v>
      </c>
      <c r="Y171">
        <f t="shared" si="55"/>
        <v>1.32728127140251</v>
      </c>
      <c r="Z171">
        <f t="shared" si="56"/>
        <v>0.163703645432725</v>
      </c>
      <c r="AA171">
        <v>171</v>
      </c>
      <c r="AB171">
        <f t="shared" si="57"/>
        <v>170</v>
      </c>
      <c r="AC171">
        <f t="shared" si="58"/>
        <v>1.5</v>
      </c>
      <c r="AD171">
        <f t="shared" si="59"/>
        <v>0.5</v>
      </c>
    </row>
    <row r="172" spans="1:30" x14ac:dyDescent="0.35">
      <c r="A172" s="117">
        <v>1</v>
      </c>
      <c r="B172">
        <v>1</v>
      </c>
      <c r="G172">
        <v>172</v>
      </c>
      <c r="H172">
        <f t="shared" si="42"/>
        <v>171</v>
      </c>
      <c r="I172">
        <f t="shared" si="43"/>
        <v>0.24463519313303969</v>
      </c>
      <c r="J172">
        <f t="shared" si="44"/>
        <v>2</v>
      </c>
      <c r="K172">
        <v>172</v>
      </c>
      <c r="L172">
        <f t="shared" si="45"/>
        <v>171</v>
      </c>
      <c r="M172">
        <f t="shared" si="46"/>
        <v>0.24463519313303969</v>
      </c>
      <c r="N172">
        <f t="shared" si="47"/>
        <v>2</v>
      </c>
      <c r="O172">
        <v>172</v>
      </c>
      <c r="P172">
        <f t="shared" si="48"/>
        <v>171</v>
      </c>
      <c r="Q172">
        <f t="shared" si="49"/>
        <v>1.5</v>
      </c>
      <c r="R172">
        <f t="shared" si="50"/>
        <v>1.5</v>
      </c>
      <c r="S172">
        <v>172</v>
      </c>
      <c r="T172">
        <f t="shared" si="51"/>
        <v>171</v>
      </c>
      <c r="U172">
        <f t="shared" si="52"/>
        <v>0.32824349273173903</v>
      </c>
      <c r="V172">
        <f t="shared" si="53"/>
        <v>0.83629635456727502</v>
      </c>
      <c r="W172">
        <v>172</v>
      </c>
      <c r="X172">
        <f t="shared" si="54"/>
        <v>171</v>
      </c>
      <c r="Y172">
        <f t="shared" si="55"/>
        <v>1.3282434927317441</v>
      </c>
      <c r="Z172">
        <f t="shared" si="56"/>
        <v>0.83629635456727502</v>
      </c>
      <c r="AA172">
        <v>172</v>
      </c>
      <c r="AB172">
        <f t="shared" si="57"/>
        <v>171</v>
      </c>
      <c r="AC172">
        <f t="shared" si="58"/>
        <v>1.5</v>
      </c>
      <c r="AD172">
        <f t="shared" si="59"/>
        <v>0.5</v>
      </c>
    </row>
    <row r="173" spans="1:30" x14ac:dyDescent="0.35">
      <c r="A173" s="117">
        <v>0</v>
      </c>
      <c r="B173">
        <v>0</v>
      </c>
      <c r="G173">
        <v>173</v>
      </c>
      <c r="H173">
        <f t="shared" si="42"/>
        <v>172</v>
      </c>
      <c r="I173">
        <f t="shared" si="43"/>
        <v>0.24606580829756039</v>
      </c>
      <c r="J173">
        <f t="shared" si="44"/>
        <v>1</v>
      </c>
      <c r="K173">
        <v>173</v>
      </c>
      <c r="L173">
        <f t="shared" si="45"/>
        <v>172</v>
      </c>
      <c r="M173">
        <f t="shared" si="46"/>
        <v>0.24606580829756039</v>
      </c>
      <c r="N173">
        <f t="shared" si="47"/>
        <v>1</v>
      </c>
      <c r="O173">
        <v>173</v>
      </c>
      <c r="P173">
        <f t="shared" si="48"/>
        <v>172</v>
      </c>
      <c r="Q173">
        <f t="shared" si="49"/>
        <v>1.5</v>
      </c>
      <c r="R173">
        <f t="shared" si="50"/>
        <v>1.5</v>
      </c>
      <c r="S173">
        <v>173</v>
      </c>
      <c r="T173">
        <f t="shared" si="51"/>
        <v>172</v>
      </c>
      <c r="U173">
        <f t="shared" si="52"/>
        <v>0.32920571406097299</v>
      </c>
      <c r="V173">
        <f t="shared" si="53"/>
        <v>0.163703645432725</v>
      </c>
      <c r="W173">
        <v>173</v>
      </c>
      <c r="X173">
        <f t="shared" si="54"/>
        <v>172</v>
      </c>
      <c r="Y173">
        <f t="shared" si="55"/>
        <v>1.3292057140609781</v>
      </c>
      <c r="Z173">
        <f t="shared" si="56"/>
        <v>0.163703645432725</v>
      </c>
      <c r="AA173">
        <v>173</v>
      </c>
      <c r="AB173">
        <f t="shared" si="57"/>
        <v>172</v>
      </c>
      <c r="AC173">
        <f t="shared" si="58"/>
        <v>1.5</v>
      </c>
      <c r="AD173">
        <f t="shared" si="59"/>
        <v>0.5</v>
      </c>
    </row>
    <row r="174" spans="1:30" x14ac:dyDescent="0.35">
      <c r="A174" s="117">
        <v>0</v>
      </c>
      <c r="B174">
        <v>0</v>
      </c>
      <c r="G174">
        <v>174</v>
      </c>
      <c r="H174">
        <f t="shared" si="42"/>
        <v>173</v>
      </c>
      <c r="I174">
        <f t="shared" si="43"/>
        <v>0.24749642346208109</v>
      </c>
      <c r="J174">
        <f t="shared" si="44"/>
        <v>2</v>
      </c>
      <c r="K174">
        <v>174</v>
      </c>
      <c r="L174">
        <f t="shared" si="45"/>
        <v>173</v>
      </c>
      <c r="M174">
        <f t="shared" si="46"/>
        <v>0.24749642346208109</v>
      </c>
      <c r="N174">
        <f t="shared" si="47"/>
        <v>2</v>
      </c>
      <c r="O174">
        <v>174</v>
      </c>
      <c r="P174">
        <f t="shared" si="48"/>
        <v>173</v>
      </c>
      <c r="Q174">
        <f t="shared" si="49"/>
        <v>1.5</v>
      </c>
      <c r="R174">
        <f t="shared" si="50"/>
        <v>1.5</v>
      </c>
      <c r="S174">
        <v>174</v>
      </c>
      <c r="T174">
        <f t="shared" si="51"/>
        <v>173</v>
      </c>
      <c r="U174">
        <f t="shared" si="52"/>
        <v>0.330167935390207</v>
      </c>
      <c r="V174">
        <f t="shared" si="53"/>
        <v>0.83629635456727502</v>
      </c>
      <c r="W174">
        <v>174</v>
      </c>
      <c r="X174">
        <f t="shared" si="54"/>
        <v>173</v>
      </c>
      <c r="Y174">
        <f t="shared" si="55"/>
        <v>1.3301679353902121</v>
      </c>
      <c r="Z174">
        <f t="shared" si="56"/>
        <v>0.83629635456727502</v>
      </c>
      <c r="AA174">
        <v>174</v>
      </c>
      <c r="AB174">
        <f t="shared" si="57"/>
        <v>173</v>
      </c>
      <c r="AC174">
        <f t="shared" si="58"/>
        <v>1.5</v>
      </c>
      <c r="AD174">
        <f t="shared" si="59"/>
        <v>0.5</v>
      </c>
    </row>
    <row r="175" spans="1:30" x14ac:dyDescent="0.35">
      <c r="A175" s="117">
        <v>0</v>
      </c>
      <c r="B175">
        <v>0</v>
      </c>
      <c r="G175">
        <v>175</v>
      </c>
      <c r="H175">
        <f t="shared" si="42"/>
        <v>174</v>
      </c>
      <c r="I175">
        <f t="shared" si="43"/>
        <v>0.24892703862660179</v>
      </c>
      <c r="J175">
        <f t="shared" si="44"/>
        <v>1</v>
      </c>
      <c r="K175">
        <v>175</v>
      </c>
      <c r="L175">
        <f t="shared" si="45"/>
        <v>174</v>
      </c>
      <c r="M175">
        <f t="shared" si="46"/>
        <v>0.24892703862660179</v>
      </c>
      <c r="N175">
        <f t="shared" si="47"/>
        <v>1</v>
      </c>
      <c r="O175">
        <v>175</v>
      </c>
      <c r="P175">
        <f t="shared" si="48"/>
        <v>174</v>
      </c>
      <c r="Q175">
        <f t="shared" si="49"/>
        <v>1.5</v>
      </c>
      <c r="R175">
        <f t="shared" si="50"/>
        <v>1.5</v>
      </c>
      <c r="S175">
        <v>175</v>
      </c>
      <c r="T175">
        <f t="shared" si="51"/>
        <v>174</v>
      </c>
      <c r="U175">
        <f t="shared" si="52"/>
        <v>0.33113015671944102</v>
      </c>
      <c r="V175">
        <f t="shared" si="53"/>
        <v>0.163703645432725</v>
      </c>
      <c r="W175">
        <v>175</v>
      </c>
      <c r="X175">
        <f t="shared" si="54"/>
        <v>174</v>
      </c>
      <c r="Y175">
        <f t="shared" si="55"/>
        <v>1.331130156719446</v>
      </c>
      <c r="Z175">
        <f t="shared" si="56"/>
        <v>0.163703645432725</v>
      </c>
      <c r="AA175">
        <v>175</v>
      </c>
      <c r="AB175">
        <f t="shared" si="57"/>
        <v>174</v>
      </c>
      <c r="AC175">
        <f t="shared" si="58"/>
        <v>1.5</v>
      </c>
      <c r="AD175">
        <f t="shared" si="59"/>
        <v>0.5</v>
      </c>
    </row>
    <row r="176" spans="1:30" x14ac:dyDescent="0.35">
      <c r="A176" s="117">
        <v>1</v>
      </c>
      <c r="B176">
        <v>0</v>
      </c>
      <c r="G176">
        <v>176</v>
      </c>
      <c r="H176">
        <f t="shared" si="42"/>
        <v>175</v>
      </c>
      <c r="I176">
        <f t="shared" si="43"/>
        <v>0.25035765379112246</v>
      </c>
      <c r="J176">
        <f t="shared" si="44"/>
        <v>2</v>
      </c>
      <c r="K176">
        <v>176</v>
      </c>
      <c r="L176">
        <f t="shared" si="45"/>
        <v>175</v>
      </c>
      <c r="M176">
        <f t="shared" si="46"/>
        <v>0.25035765379112246</v>
      </c>
      <c r="N176">
        <f t="shared" si="47"/>
        <v>2</v>
      </c>
      <c r="O176">
        <v>176</v>
      </c>
      <c r="P176">
        <f t="shared" si="48"/>
        <v>175</v>
      </c>
      <c r="Q176">
        <f t="shared" si="49"/>
        <v>1.5</v>
      </c>
      <c r="R176">
        <f t="shared" si="50"/>
        <v>1.5</v>
      </c>
      <c r="S176">
        <v>176</v>
      </c>
      <c r="T176">
        <f t="shared" si="51"/>
        <v>175</v>
      </c>
      <c r="U176">
        <f t="shared" si="52"/>
        <v>0.33209237804867497</v>
      </c>
      <c r="V176">
        <f t="shared" si="53"/>
        <v>0.83629635456727502</v>
      </c>
      <c r="W176">
        <v>176</v>
      </c>
      <c r="X176">
        <f t="shared" si="54"/>
        <v>175</v>
      </c>
      <c r="Y176">
        <f t="shared" si="55"/>
        <v>1.3320923780486802</v>
      </c>
      <c r="Z176">
        <f t="shared" si="56"/>
        <v>0.83629635456727502</v>
      </c>
      <c r="AA176">
        <v>176</v>
      </c>
      <c r="AB176">
        <f t="shared" si="57"/>
        <v>175</v>
      </c>
      <c r="AC176">
        <f t="shared" si="58"/>
        <v>1.5</v>
      </c>
      <c r="AD176">
        <f t="shared" si="59"/>
        <v>0.5</v>
      </c>
    </row>
    <row r="177" spans="1:30" x14ac:dyDescent="0.35">
      <c r="A177" s="117">
        <v>1</v>
      </c>
      <c r="B177">
        <v>0</v>
      </c>
      <c r="G177">
        <v>177</v>
      </c>
      <c r="H177">
        <f t="shared" si="42"/>
        <v>176</v>
      </c>
      <c r="I177">
        <f t="shared" si="43"/>
        <v>0.25178826895564316</v>
      </c>
      <c r="J177">
        <f t="shared" si="44"/>
        <v>1</v>
      </c>
      <c r="K177">
        <v>177</v>
      </c>
      <c r="L177">
        <f t="shared" si="45"/>
        <v>176</v>
      </c>
      <c r="M177">
        <f t="shared" si="46"/>
        <v>0.25178826895564316</v>
      </c>
      <c r="N177">
        <f t="shared" si="47"/>
        <v>1</v>
      </c>
      <c r="O177">
        <v>177</v>
      </c>
      <c r="P177">
        <f t="shared" si="48"/>
        <v>176</v>
      </c>
      <c r="Q177">
        <f t="shared" si="49"/>
        <v>1.5</v>
      </c>
      <c r="R177">
        <f t="shared" si="50"/>
        <v>1.5</v>
      </c>
      <c r="S177">
        <v>177</v>
      </c>
      <c r="T177">
        <f t="shared" si="51"/>
        <v>176</v>
      </c>
      <c r="U177">
        <f t="shared" si="52"/>
        <v>0.33305459937790899</v>
      </c>
      <c r="V177">
        <f t="shared" si="53"/>
        <v>0.163703645432725</v>
      </c>
      <c r="W177">
        <v>177</v>
      </c>
      <c r="X177">
        <f t="shared" si="54"/>
        <v>176</v>
      </c>
      <c r="Y177">
        <f t="shared" si="55"/>
        <v>1.3330545993779142</v>
      </c>
      <c r="Z177">
        <f t="shared" si="56"/>
        <v>0.163703645432725</v>
      </c>
      <c r="AA177">
        <v>177</v>
      </c>
      <c r="AB177">
        <f t="shared" si="57"/>
        <v>176</v>
      </c>
      <c r="AC177">
        <f t="shared" si="58"/>
        <v>1.5</v>
      </c>
      <c r="AD177">
        <f t="shared" si="59"/>
        <v>0.5</v>
      </c>
    </row>
    <row r="178" spans="1:30" x14ac:dyDescent="0.35">
      <c r="A178" s="117">
        <v>0</v>
      </c>
      <c r="B178">
        <v>1</v>
      </c>
      <c r="G178">
        <v>178</v>
      </c>
      <c r="H178">
        <f t="shared" si="42"/>
        <v>177</v>
      </c>
      <c r="I178">
        <f t="shared" si="43"/>
        <v>0.25321888412016386</v>
      </c>
      <c r="J178">
        <f t="shared" si="44"/>
        <v>2</v>
      </c>
      <c r="K178">
        <v>178</v>
      </c>
      <c r="L178">
        <f t="shared" si="45"/>
        <v>177</v>
      </c>
      <c r="M178">
        <f t="shared" si="46"/>
        <v>0.25321888412016386</v>
      </c>
      <c r="N178">
        <f t="shared" si="47"/>
        <v>2</v>
      </c>
      <c r="O178">
        <v>178</v>
      </c>
      <c r="P178">
        <f t="shared" si="48"/>
        <v>177</v>
      </c>
      <c r="Q178">
        <f t="shared" si="49"/>
        <v>1.5</v>
      </c>
      <c r="R178">
        <f t="shared" si="50"/>
        <v>1.5</v>
      </c>
      <c r="S178">
        <v>178</v>
      </c>
      <c r="T178">
        <f t="shared" si="51"/>
        <v>177</v>
      </c>
      <c r="U178">
        <f t="shared" si="52"/>
        <v>0.334016820707143</v>
      </c>
      <c r="V178">
        <f t="shared" si="53"/>
        <v>0.83629635456727502</v>
      </c>
      <c r="W178">
        <v>178</v>
      </c>
      <c r="X178">
        <f t="shared" si="54"/>
        <v>177</v>
      </c>
      <c r="Y178">
        <f t="shared" si="55"/>
        <v>1.3340168207071481</v>
      </c>
      <c r="Z178">
        <f t="shared" si="56"/>
        <v>0.83629635456727502</v>
      </c>
      <c r="AA178">
        <v>178</v>
      </c>
      <c r="AB178">
        <f t="shared" si="57"/>
        <v>177</v>
      </c>
      <c r="AC178">
        <f t="shared" si="58"/>
        <v>1.5</v>
      </c>
      <c r="AD178">
        <f t="shared" si="59"/>
        <v>0.5</v>
      </c>
    </row>
    <row r="179" spans="1:30" x14ac:dyDescent="0.35">
      <c r="A179" s="117">
        <v>0</v>
      </c>
      <c r="B179">
        <v>0</v>
      </c>
      <c r="G179">
        <v>179</v>
      </c>
      <c r="H179">
        <f t="shared" si="42"/>
        <v>178</v>
      </c>
      <c r="I179">
        <f t="shared" si="43"/>
        <v>0.25464949928468456</v>
      </c>
      <c r="J179">
        <f t="shared" si="44"/>
        <v>1</v>
      </c>
      <c r="K179">
        <v>179</v>
      </c>
      <c r="L179">
        <f t="shared" si="45"/>
        <v>178</v>
      </c>
      <c r="M179">
        <f t="shared" si="46"/>
        <v>0.25464949928468456</v>
      </c>
      <c r="N179">
        <f t="shared" si="47"/>
        <v>1</v>
      </c>
      <c r="O179">
        <v>179</v>
      </c>
      <c r="P179">
        <f t="shared" si="48"/>
        <v>178</v>
      </c>
      <c r="Q179">
        <f t="shared" si="49"/>
        <v>1.5</v>
      </c>
      <c r="R179">
        <f t="shared" si="50"/>
        <v>1.5</v>
      </c>
      <c r="S179">
        <v>179</v>
      </c>
      <c r="T179">
        <f t="shared" si="51"/>
        <v>178</v>
      </c>
      <c r="U179">
        <f t="shared" si="52"/>
        <v>0.33497904203637696</v>
      </c>
      <c r="V179">
        <f t="shared" si="53"/>
        <v>0.163703645432725</v>
      </c>
      <c r="W179">
        <v>179</v>
      </c>
      <c r="X179">
        <f t="shared" si="54"/>
        <v>178</v>
      </c>
      <c r="Y179">
        <f t="shared" si="55"/>
        <v>1.3349790420363821</v>
      </c>
      <c r="Z179">
        <f t="shared" si="56"/>
        <v>0.163703645432725</v>
      </c>
      <c r="AA179">
        <v>179</v>
      </c>
      <c r="AB179">
        <f t="shared" si="57"/>
        <v>178</v>
      </c>
      <c r="AC179">
        <f t="shared" si="58"/>
        <v>1.5</v>
      </c>
      <c r="AD179">
        <f t="shared" si="59"/>
        <v>0.5</v>
      </c>
    </row>
    <row r="180" spans="1:30" x14ac:dyDescent="0.35">
      <c r="A180" s="117">
        <v>0</v>
      </c>
      <c r="B180">
        <v>1</v>
      </c>
      <c r="G180">
        <v>180</v>
      </c>
      <c r="H180">
        <f t="shared" si="42"/>
        <v>179</v>
      </c>
      <c r="I180">
        <f t="shared" si="43"/>
        <v>0.25608011444920525</v>
      </c>
      <c r="J180">
        <f t="shared" si="44"/>
        <v>2</v>
      </c>
      <c r="K180">
        <v>180</v>
      </c>
      <c r="L180">
        <f t="shared" si="45"/>
        <v>179</v>
      </c>
      <c r="M180">
        <f t="shared" si="46"/>
        <v>0.25608011444920525</v>
      </c>
      <c r="N180">
        <f t="shared" si="47"/>
        <v>2</v>
      </c>
      <c r="O180">
        <v>180</v>
      </c>
      <c r="P180">
        <f t="shared" si="48"/>
        <v>179</v>
      </c>
      <c r="Q180">
        <f t="shared" si="49"/>
        <v>1.5</v>
      </c>
      <c r="R180">
        <f t="shared" si="50"/>
        <v>1.5</v>
      </c>
      <c r="S180">
        <v>180</v>
      </c>
      <c r="T180">
        <f t="shared" si="51"/>
        <v>179</v>
      </c>
      <c r="U180">
        <f t="shared" si="52"/>
        <v>0.33594126336561103</v>
      </c>
      <c r="V180">
        <f t="shared" si="53"/>
        <v>0.83629635456727502</v>
      </c>
      <c r="W180">
        <v>180</v>
      </c>
      <c r="X180">
        <f t="shared" si="54"/>
        <v>179</v>
      </c>
      <c r="Y180">
        <f t="shared" si="55"/>
        <v>1.335941263365616</v>
      </c>
      <c r="Z180">
        <f t="shared" si="56"/>
        <v>0.83629635456727502</v>
      </c>
      <c r="AA180">
        <v>180</v>
      </c>
      <c r="AB180">
        <f t="shared" si="57"/>
        <v>179</v>
      </c>
      <c r="AC180">
        <f t="shared" si="58"/>
        <v>1.5</v>
      </c>
      <c r="AD180">
        <f t="shared" si="59"/>
        <v>0.5</v>
      </c>
    </row>
    <row r="181" spans="1:30" x14ac:dyDescent="0.35">
      <c r="A181" s="117">
        <v>0</v>
      </c>
      <c r="B181">
        <v>1</v>
      </c>
      <c r="G181">
        <v>181</v>
      </c>
      <c r="H181">
        <f t="shared" si="42"/>
        <v>180</v>
      </c>
      <c r="I181">
        <f t="shared" si="43"/>
        <v>0.25751072961372601</v>
      </c>
      <c r="J181">
        <f t="shared" si="44"/>
        <v>1</v>
      </c>
      <c r="K181">
        <v>181</v>
      </c>
      <c r="L181">
        <f t="shared" si="45"/>
        <v>180</v>
      </c>
      <c r="M181">
        <f t="shared" si="46"/>
        <v>0.25751072961372601</v>
      </c>
      <c r="N181">
        <f t="shared" si="47"/>
        <v>1</v>
      </c>
      <c r="O181">
        <v>181</v>
      </c>
      <c r="P181">
        <f t="shared" si="48"/>
        <v>180</v>
      </c>
      <c r="Q181">
        <f t="shared" si="49"/>
        <v>1.5</v>
      </c>
      <c r="R181">
        <f t="shared" si="50"/>
        <v>1.5</v>
      </c>
      <c r="S181">
        <v>181</v>
      </c>
      <c r="T181">
        <f t="shared" si="51"/>
        <v>180</v>
      </c>
      <c r="U181">
        <f t="shared" si="52"/>
        <v>0.33690348469484499</v>
      </c>
      <c r="V181">
        <f t="shared" si="53"/>
        <v>0.163703645432725</v>
      </c>
      <c r="W181">
        <v>181</v>
      </c>
      <c r="X181">
        <f t="shared" si="54"/>
        <v>180</v>
      </c>
      <c r="Y181">
        <f t="shared" si="55"/>
        <v>1.33690348469485</v>
      </c>
      <c r="Z181">
        <f t="shared" si="56"/>
        <v>0.163703645432725</v>
      </c>
      <c r="AA181">
        <v>181</v>
      </c>
      <c r="AB181">
        <f t="shared" si="57"/>
        <v>180</v>
      </c>
      <c r="AC181">
        <f t="shared" si="58"/>
        <v>1.5</v>
      </c>
      <c r="AD181">
        <f t="shared" si="59"/>
        <v>0.5</v>
      </c>
    </row>
    <row r="182" spans="1:30" x14ac:dyDescent="0.35">
      <c r="A182" s="117">
        <v>0</v>
      </c>
      <c r="B182">
        <v>0</v>
      </c>
      <c r="G182">
        <v>182</v>
      </c>
      <c r="H182">
        <f t="shared" si="42"/>
        <v>181</v>
      </c>
      <c r="I182">
        <f t="shared" si="43"/>
        <v>0.25894134477824671</v>
      </c>
      <c r="J182">
        <f t="shared" si="44"/>
        <v>2</v>
      </c>
      <c r="K182">
        <v>182</v>
      </c>
      <c r="L182">
        <f t="shared" si="45"/>
        <v>181</v>
      </c>
      <c r="M182">
        <f t="shared" si="46"/>
        <v>0.25894134477824671</v>
      </c>
      <c r="N182">
        <f t="shared" si="47"/>
        <v>2</v>
      </c>
      <c r="O182">
        <v>182</v>
      </c>
      <c r="P182">
        <f t="shared" si="48"/>
        <v>181</v>
      </c>
      <c r="Q182">
        <f t="shared" si="49"/>
        <v>1.5</v>
      </c>
      <c r="R182">
        <f t="shared" si="50"/>
        <v>1.5</v>
      </c>
      <c r="S182">
        <v>182</v>
      </c>
      <c r="T182">
        <f t="shared" si="51"/>
        <v>181</v>
      </c>
      <c r="U182">
        <f t="shared" si="52"/>
        <v>0.337865706024079</v>
      </c>
      <c r="V182">
        <f t="shared" si="53"/>
        <v>0.83629635456727502</v>
      </c>
      <c r="W182">
        <v>182</v>
      </c>
      <c r="X182">
        <f t="shared" si="54"/>
        <v>181</v>
      </c>
      <c r="Y182">
        <f t="shared" si="55"/>
        <v>1.3378657060240842</v>
      </c>
      <c r="Z182">
        <f t="shared" si="56"/>
        <v>0.83629635456727502</v>
      </c>
      <c r="AA182">
        <v>182</v>
      </c>
      <c r="AB182">
        <f t="shared" si="57"/>
        <v>181</v>
      </c>
      <c r="AC182">
        <f t="shared" si="58"/>
        <v>1.5</v>
      </c>
      <c r="AD182">
        <f t="shared" si="59"/>
        <v>0.5</v>
      </c>
    </row>
    <row r="183" spans="1:30" x14ac:dyDescent="0.35">
      <c r="A183" s="117">
        <v>0</v>
      </c>
      <c r="B183">
        <v>0</v>
      </c>
      <c r="G183">
        <v>183</v>
      </c>
      <c r="H183">
        <f t="shared" si="42"/>
        <v>182</v>
      </c>
      <c r="I183">
        <f t="shared" si="43"/>
        <v>0.26037195994276741</v>
      </c>
      <c r="J183">
        <f t="shared" si="44"/>
        <v>1</v>
      </c>
      <c r="K183">
        <v>183</v>
      </c>
      <c r="L183">
        <f t="shared" si="45"/>
        <v>182</v>
      </c>
      <c r="M183">
        <f t="shared" si="46"/>
        <v>0.26037195994276741</v>
      </c>
      <c r="N183">
        <f t="shared" si="47"/>
        <v>1</v>
      </c>
      <c r="O183">
        <v>183</v>
      </c>
      <c r="P183">
        <f t="shared" si="48"/>
        <v>182</v>
      </c>
      <c r="Q183">
        <f t="shared" si="49"/>
        <v>1.5</v>
      </c>
      <c r="R183">
        <f t="shared" si="50"/>
        <v>1.5</v>
      </c>
      <c r="S183">
        <v>183</v>
      </c>
      <c r="T183">
        <f t="shared" si="51"/>
        <v>182</v>
      </c>
      <c r="U183">
        <f t="shared" si="52"/>
        <v>0.33882792735331302</v>
      </c>
      <c r="V183">
        <f t="shared" si="53"/>
        <v>0.163703645432725</v>
      </c>
      <c r="W183">
        <v>183</v>
      </c>
      <c r="X183">
        <f t="shared" si="54"/>
        <v>182</v>
      </c>
      <c r="Y183">
        <f t="shared" si="55"/>
        <v>1.3388279273533181</v>
      </c>
      <c r="Z183">
        <f t="shared" si="56"/>
        <v>0.163703645432725</v>
      </c>
      <c r="AA183">
        <v>183</v>
      </c>
      <c r="AB183">
        <f t="shared" si="57"/>
        <v>182</v>
      </c>
      <c r="AC183">
        <f t="shared" si="58"/>
        <v>1.5</v>
      </c>
      <c r="AD183">
        <f t="shared" si="59"/>
        <v>0.5</v>
      </c>
    </row>
    <row r="184" spans="1:30" x14ac:dyDescent="0.35">
      <c r="A184" s="117">
        <v>1</v>
      </c>
      <c r="B184">
        <v>0</v>
      </c>
      <c r="G184">
        <v>184</v>
      </c>
      <c r="H184">
        <f t="shared" si="42"/>
        <v>183</v>
      </c>
      <c r="I184">
        <f t="shared" si="43"/>
        <v>0.2618025751072881</v>
      </c>
      <c r="J184">
        <f t="shared" si="44"/>
        <v>2</v>
      </c>
      <c r="K184">
        <v>184</v>
      </c>
      <c r="L184">
        <f t="shared" si="45"/>
        <v>183</v>
      </c>
      <c r="M184">
        <f t="shared" si="46"/>
        <v>0.2618025751072881</v>
      </c>
      <c r="N184">
        <f t="shared" si="47"/>
        <v>2</v>
      </c>
      <c r="O184">
        <v>184</v>
      </c>
      <c r="P184">
        <f t="shared" si="48"/>
        <v>183</v>
      </c>
      <c r="Q184">
        <f t="shared" si="49"/>
        <v>1.5</v>
      </c>
      <c r="R184">
        <f t="shared" si="50"/>
        <v>1.5</v>
      </c>
      <c r="S184">
        <v>184</v>
      </c>
      <c r="T184">
        <f t="shared" si="51"/>
        <v>183</v>
      </c>
      <c r="U184">
        <f t="shared" si="52"/>
        <v>0.33979014868254698</v>
      </c>
      <c r="V184">
        <f t="shared" si="53"/>
        <v>0.83629635456727502</v>
      </c>
      <c r="W184">
        <v>184</v>
      </c>
      <c r="X184">
        <f t="shared" si="54"/>
        <v>183</v>
      </c>
      <c r="Y184">
        <f t="shared" si="55"/>
        <v>1.3397901486825521</v>
      </c>
      <c r="Z184">
        <f t="shared" si="56"/>
        <v>0.83629635456727502</v>
      </c>
      <c r="AA184">
        <v>184</v>
      </c>
      <c r="AB184">
        <f t="shared" si="57"/>
        <v>183</v>
      </c>
      <c r="AC184">
        <f t="shared" si="58"/>
        <v>1.5</v>
      </c>
      <c r="AD184">
        <f t="shared" si="59"/>
        <v>0.5</v>
      </c>
    </row>
    <row r="185" spans="1:30" x14ac:dyDescent="0.35">
      <c r="A185" s="117">
        <v>0</v>
      </c>
      <c r="B185">
        <v>1</v>
      </c>
      <c r="G185">
        <v>185</v>
      </c>
      <c r="H185">
        <f t="shared" si="42"/>
        <v>184</v>
      </c>
      <c r="I185">
        <f t="shared" si="43"/>
        <v>0.2632331902718088</v>
      </c>
      <c r="J185">
        <f t="shared" si="44"/>
        <v>1</v>
      </c>
      <c r="K185">
        <v>185</v>
      </c>
      <c r="L185">
        <f t="shared" si="45"/>
        <v>184</v>
      </c>
      <c r="M185">
        <f t="shared" si="46"/>
        <v>0.2632331902718088</v>
      </c>
      <c r="N185">
        <f t="shared" si="47"/>
        <v>1</v>
      </c>
      <c r="O185">
        <v>185</v>
      </c>
      <c r="P185">
        <f t="shared" si="48"/>
        <v>184</v>
      </c>
      <c r="Q185">
        <f t="shared" si="49"/>
        <v>1.5</v>
      </c>
      <c r="R185">
        <f t="shared" si="50"/>
        <v>1.5</v>
      </c>
      <c r="S185">
        <v>185</v>
      </c>
      <c r="T185">
        <f t="shared" si="51"/>
        <v>184</v>
      </c>
      <c r="U185">
        <f t="shared" si="52"/>
        <v>0.34075237001178099</v>
      </c>
      <c r="V185">
        <f t="shared" si="53"/>
        <v>0.163703645432725</v>
      </c>
      <c r="W185">
        <v>185</v>
      </c>
      <c r="X185">
        <f t="shared" si="54"/>
        <v>184</v>
      </c>
      <c r="Y185">
        <f t="shared" si="55"/>
        <v>1.340752370011786</v>
      </c>
      <c r="Z185">
        <f t="shared" si="56"/>
        <v>0.163703645432725</v>
      </c>
      <c r="AA185">
        <v>185</v>
      </c>
      <c r="AB185">
        <f t="shared" si="57"/>
        <v>184</v>
      </c>
      <c r="AC185">
        <f t="shared" si="58"/>
        <v>1.5</v>
      </c>
      <c r="AD185">
        <f t="shared" si="59"/>
        <v>0.5</v>
      </c>
    </row>
    <row r="186" spans="1:30" x14ac:dyDescent="0.35">
      <c r="A186" s="117">
        <v>0</v>
      </c>
      <c r="B186">
        <v>0</v>
      </c>
      <c r="G186">
        <v>186</v>
      </c>
      <c r="H186">
        <f t="shared" si="42"/>
        <v>185</v>
      </c>
      <c r="I186">
        <f t="shared" si="43"/>
        <v>0.2646638054363295</v>
      </c>
      <c r="J186">
        <f t="shared" si="44"/>
        <v>2</v>
      </c>
      <c r="K186">
        <v>186</v>
      </c>
      <c r="L186">
        <f t="shared" si="45"/>
        <v>185</v>
      </c>
      <c r="M186">
        <f t="shared" si="46"/>
        <v>0.2646638054363295</v>
      </c>
      <c r="N186">
        <f t="shared" si="47"/>
        <v>2</v>
      </c>
      <c r="O186">
        <v>186</v>
      </c>
      <c r="P186">
        <f t="shared" si="48"/>
        <v>185</v>
      </c>
      <c r="Q186">
        <f t="shared" si="49"/>
        <v>1.5</v>
      </c>
      <c r="R186">
        <f t="shared" si="50"/>
        <v>1.5</v>
      </c>
      <c r="S186">
        <v>186</v>
      </c>
      <c r="T186">
        <f t="shared" si="51"/>
        <v>185</v>
      </c>
      <c r="U186">
        <f t="shared" si="52"/>
        <v>0.34171459134101501</v>
      </c>
      <c r="V186">
        <f t="shared" si="53"/>
        <v>0.83629635456727502</v>
      </c>
      <c r="W186">
        <v>186</v>
      </c>
      <c r="X186">
        <f t="shared" si="54"/>
        <v>185</v>
      </c>
      <c r="Y186">
        <f t="shared" si="55"/>
        <v>1.34171459134102</v>
      </c>
      <c r="Z186">
        <f t="shared" si="56"/>
        <v>0.83629635456727502</v>
      </c>
      <c r="AA186">
        <v>186</v>
      </c>
      <c r="AB186">
        <f t="shared" si="57"/>
        <v>185</v>
      </c>
      <c r="AC186">
        <f t="shared" si="58"/>
        <v>1.5</v>
      </c>
      <c r="AD186">
        <f t="shared" si="59"/>
        <v>0.5</v>
      </c>
    </row>
    <row r="187" spans="1:30" x14ac:dyDescent="0.35">
      <c r="A187" s="117">
        <v>0</v>
      </c>
      <c r="B187">
        <v>0</v>
      </c>
      <c r="G187">
        <v>187</v>
      </c>
      <c r="H187">
        <f t="shared" si="42"/>
        <v>186</v>
      </c>
      <c r="I187">
        <f t="shared" si="43"/>
        <v>0.2660944206008502</v>
      </c>
      <c r="J187">
        <f t="shared" si="44"/>
        <v>1</v>
      </c>
      <c r="K187">
        <v>187</v>
      </c>
      <c r="L187">
        <f t="shared" si="45"/>
        <v>186</v>
      </c>
      <c r="M187">
        <f t="shared" si="46"/>
        <v>0.2660944206008502</v>
      </c>
      <c r="N187">
        <f t="shared" si="47"/>
        <v>1</v>
      </c>
      <c r="O187">
        <v>187</v>
      </c>
      <c r="P187">
        <f t="shared" si="48"/>
        <v>186</v>
      </c>
      <c r="Q187">
        <f t="shared" si="49"/>
        <v>1.5</v>
      </c>
      <c r="R187">
        <f t="shared" si="50"/>
        <v>1.5</v>
      </c>
      <c r="S187">
        <v>187</v>
      </c>
      <c r="T187">
        <f t="shared" si="51"/>
        <v>186</v>
      </c>
      <c r="U187">
        <f t="shared" si="52"/>
        <v>0.34267681267024896</v>
      </c>
      <c r="V187">
        <f t="shared" si="53"/>
        <v>0.163703645432725</v>
      </c>
      <c r="W187">
        <v>187</v>
      </c>
      <c r="X187">
        <f t="shared" si="54"/>
        <v>186</v>
      </c>
      <c r="Y187">
        <f t="shared" si="55"/>
        <v>1.3426768126702542</v>
      </c>
      <c r="Z187">
        <f t="shared" si="56"/>
        <v>0.163703645432725</v>
      </c>
      <c r="AA187">
        <v>187</v>
      </c>
      <c r="AB187">
        <f t="shared" si="57"/>
        <v>186</v>
      </c>
      <c r="AC187">
        <f t="shared" si="58"/>
        <v>1.5</v>
      </c>
      <c r="AD187">
        <f t="shared" si="59"/>
        <v>0.5</v>
      </c>
    </row>
    <row r="188" spans="1:30" x14ac:dyDescent="0.35">
      <c r="A188" s="117">
        <v>0</v>
      </c>
      <c r="B188">
        <v>0</v>
      </c>
      <c r="G188">
        <v>188</v>
      </c>
      <c r="H188">
        <f t="shared" si="42"/>
        <v>187</v>
      </c>
      <c r="I188">
        <f t="shared" si="43"/>
        <v>0.2675250357653709</v>
      </c>
      <c r="J188">
        <f t="shared" si="44"/>
        <v>2</v>
      </c>
      <c r="K188">
        <v>188</v>
      </c>
      <c r="L188">
        <f t="shared" si="45"/>
        <v>187</v>
      </c>
      <c r="M188">
        <f t="shared" si="46"/>
        <v>0.2675250357653709</v>
      </c>
      <c r="N188">
        <f t="shared" si="47"/>
        <v>2</v>
      </c>
      <c r="O188">
        <v>188</v>
      </c>
      <c r="P188">
        <f t="shared" si="48"/>
        <v>187</v>
      </c>
      <c r="Q188">
        <f t="shared" si="49"/>
        <v>1.5</v>
      </c>
      <c r="R188">
        <f t="shared" si="50"/>
        <v>1.5</v>
      </c>
      <c r="S188">
        <v>188</v>
      </c>
      <c r="T188">
        <f t="shared" si="51"/>
        <v>187</v>
      </c>
      <c r="U188">
        <f t="shared" si="52"/>
        <v>0.34363903399948303</v>
      </c>
      <c r="V188">
        <f t="shared" si="53"/>
        <v>0.83629635456727502</v>
      </c>
      <c r="W188">
        <v>188</v>
      </c>
      <c r="X188">
        <f t="shared" si="54"/>
        <v>187</v>
      </c>
      <c r="Y188">
        <f t="shared" si="55"/>
        <v>1.3436390339994881</v>
      </c>
      <c r="Z188">
        <f t="shared" si="56"/>
        <v>0.83629635456727502</v>
      </c>
      <c r="AA188">
        <v>188</v>
      </c>
      <c r="AB188">
        <f t="shared" si="57"/>
        <v>187</v>
      </c>
      <c r="AC188">
        <f t="shared" si="58"/>
        <v>1.5</v>
      </c>
      <c r="AD188">
        <f t="shared" si="59"/>
        <v>0.5</v>
      </c>
    </row>
    <row r="189" spans="1:30" x14ac:dyDescent="0.35">
      <c r="A189" s="117">
        <v>0</v>
      </c>
      <c r="B189">
        <v>0</v>
      </c>
      <c r="G189">
        <v>189</v>
      </c>
      <c r="H189">
        <f t="shared" si="42"/>
        <v>188</v>
      </c>
      <c r="I189">
        <f t="shared" si="43"/>
        <v>0.2689556509298916</v>
      </c>
      <c r="J189">
        <f t="shared" si="44"/>
        <v>1</v>
      </c>
      <c r="K189">
        <v>189</v>
      </c>
      <c r="L189">
        <f t="shared" si="45"/>
        <v>188</v>
      </c>
      <c r="M189">
        <f t="shared" si="46"/>
        <v>0.2689556509298916</v>
      </c>
      <c r="N189">
        <f t="shared" si="47"/>
        <v>1</v>
      </c>
      <c r="O189">
        <v>189</v>
      </c>
      <c r="P189">
        <f t="shared" si="48"/>
        <v>188</v>
      </c>
      <c r="Q189">
        <f t="shared" si="49"/>
        <v>1.5</v>
      </c>
      <c r="R189">
        <f t="shared" si="50"/>
        <v>1.5</v>
      </c>
      <c r="S189">
        <v>189</v>
      </c>
      <c r="T189">
        <f t="shared" si="51"/>
        <v>188</v>
      </c>
      <c r="U189">
        <f t="shared" si="52"/>
        <v>0.34460125532871699</v>
      </c>
      <c r="V189">
        <f t="shared" si="53"/>
        <v>0.163703645432725</v>
      </c>
      <c r="W189">
        <v>189</v>
      </c>
      <c r="X189">
        <f t="shared" si="54"/>
        <v>188</v>
      </c>
      <c r="Y189">
        <f t="shared" si="55"/>
        <v>1.3446012553287221</v>
      </c>
      <c r="Z189">
        <f t="shared" si="56"/>
        <v>0.163703645432725</v>
      </c>
      <c r="AA189">
        <v>189</v>
      </c>
      <c r="AB189">
        <f t="shared" si="57"/>
        <v>188</v>
      </c>
      <c r="AC189">
        <f t="shared" si="58"/>
        <v>1.5</v>
      </c>
      <c r="AD189">
        <f t="shared" si="59"/>
        <v>0.5</v>
      </c>
    </row>
    <row r="190" spans="1:30" x14ac:dyDescent="0.35">
      <c r="A190" s="117">
        <v>0</v>
      </c>
      <c r="B190">
        <v>0</v>
      </c>
      <c r="G190">
        <v>190</v>
      </c>
      <c r="H190">
        <f t="shared" si="42"/>
        <v>189</v>
      </c>
      <c r="I190">
        <f t="shared" si="43"/>
        <v>0.2703862660944123</v>
      </c>
      <c r="J190">
        <f t="shared" si="44"/>
        <v>2</v>
      </c>
      <c r="K190">
        <v>190</v>
      </c>
      <c r="L190">
        <f t="shared" si="45"/>
        <v>189</v>
      </c>
      <c r="M190">
        <f t="shared" si="46"/>
        <v>0.2703862660944123</v>
      </c>
      <c r="N190">
        <f t="shared" si="47"/>
        <v>2</v>
      </c>
      <c r="O190">
        <v>190</v>
      </c>
      <c r="P190">
        <f t="shared" si="48"/>
        <v>189</v>
      </c>
      <c r="Q190">
        <f t="shared" si="49"/>
        <v>1.5</v>
      </c>
      <c r="R190">
        <f t="shared" si="50"/>
        <v>1.5</v>
      </c>
      <c r="S190">
        <v>190</v>
      </c>
      <c r="T190">
        <f t="shared" si="51"/>
        <v>189</v>
      </c>
      <c r="U190">
        <f t="shared" si="52"/>
        <v>0.34556347665795101</v>
      </c>
      <c r="V190">
        <f t="shared" si="53"/>
        <v>0.83629635456727502</v>
      </c>
      <c r="W190">
        <v>190</v>
      </c>
      <c r="X190">
        <f t="shared" si="54"/>
        <v>189</v>
      </c>
      <c r="Y190">
        <f t="shared" si="55"/>
        <v>1.3455634766579561</v>
      </c>
      <c r="Z190">
        <f t="shared" si="56"/>
        <v>0.83629635456727502</v>
      </c>
      <c r="AA190">
        <v>190</v>
      </c>
      <c r="AB190">
        <f t="shared" si="57"/>
        <v>189</v>
      </c>
      <c r="AC190">
        <f t="shared" si="58"/>
        <v>1.5</v>
      </c>
      <c r="AD190">
        <f t="shared" si="59"/>
        <v>0.5</v>
      </c>
    </row>
    <row r="191" spans="1:30" x14ac:dyDescent="0.35">
      <c r="A191" s="117">
        <v>0</v>
      </c>
      <c r="B191">
        <v>1</v>
      </c>
      <c r="G191">
        <v>191</v>
      </c>
      <c r="H191">
        <f t="shared" si="42"/>
        <v>190</v>
      </c>
      <c r="I191">
        <f t="shared" si="43"/>
        <v>0.271816881258933</v>
      </c>
      <c r="J191">
        <f t="shared" si="44"/>
        <v>1</v>
      </c>
      <c r="K191">
        <v>191</v>
      </c>
      <c r="L191">
        <f t="shared" si="45"/>
        <v>190</v>
      </c>
      <c r="M191">
        <f t="shared" si="46"/>
        <v>0.271816881258933</v>
      </c>
      <c r="N191">
        <f t="shared" si="47"/>
        <v>1</v>
      </c>
      <c r="O191">
        <v>191</v>
      </c>
      <c r="P191">
        <f t="shared" si="48"/>
        <v>190</v>
      </c>
      <c r="Q191">
        <f t="shared" si="49"/>
        <v>1.5</v>
      </c>
      <c r="R191">
        <f t="shared" si="50"/>
        <v>1.5</v>
      </c>
      <c r="S191">
        <v>191</v>
      </c>
      <c r="T191">
        <f t="shared" si="51"/>
        <v>190</v>
      </c>
      <c r="U191">
        <f t="shared" si="52"/>
        <v>0.34652569798718502</v>
      </c>
      <c r="V191">
        <f t="shared" si="53"/>
        <v>0.163703645432725</v>
      </c>
      <c r="W191">
        <v>191</v>
      </c>
      <c r="X191">
        <f t="shared" si="54"/>
        <v>190</v>
      </c>
      <c r="Y191">
        <f t="shared" si="55"/>
        <v>1.34652569798719</v>
      </c>
      <c r="Z191">
        <f t="shared" si="56"/>
        <v>0.163703645432725</v>
      </c>
      <c r="AA191">
        <v>191</v>
      </c>
      <c r="AB191">
        <f t="shared" si="57"/>
        <v>190</v>
      </c>
      <c r="AC191">
        <f t="shared" si="58"/>
        <v>1.5</v>
      </c>
      <c r="AD191">
        <f t="shared" si="59"/>
        <v>0.5</v>
      </c>
    </row>
    <row r="192" spans="1:30" x14ac:dyDescent="0.35">
      <c r="A192" s="117">
        <v>0</v>
      </c>
      <c r="B192">
        <v>0</v>
      </c>
      <c r="G192">
        <v>192</v>
      </c>
      <c r="H192">
        <f t="shared" si="42"/>
        <v>191</v>
      </c>
      <c r="I192">
        <f t="shared" si="43"/>
        <v>0.2732474964234537</v>
      </c>
      <c r="J192">
        <f t="shared" si="44"/>
        <v>2</v>
      </c>
      <c r="K192">
        <v>192</v>
      </c>
      <c r="L192">
        <f t="shared" si="45"/>
        <v>191</v>
      </c>
      <c r="M192">
        <f t="shared" si="46"/>
        <v>0.2732474964234537</v>
      </c>
      <c r="N192">
        <f t="shared" si="47"/>
        <v>2</v>
      </c>
      <c r="O192">
        <v>192</v>
      </c>
      <c r="P192">
        <f t="shared" si="48"/>
        <v>191</v>
      </c>
      <c r="Q192">
        <f t="shared" si="49"/>
        <v>1.5</v>
      </c>
      <c r="R192">
        <f t="shared" si="50"/>
        <v>1.5</v>
      </c>
      <c r="S192">
        <v>192</v>
      </c>
      <c r="T192">
        <f t="shared" si="51"/>
        <v>191</v>
      </c>
      <c r="U192">
        <f t="shared" si="52"/>
        <v>0.34748791931641898</v>
      </c>
      <c r="V192">
        <f t="shared" si="53"/>
        <v>0.83629635456727502</v>
      </c>
      <c r="W192">
        <v>192</v>
      </c>
      <c r="X192">
        <f t="shared" si="54"/>
        <v>191</v>
      </c>
      <c r="Y192">
        <f t="shared" si="55"/>
        <v>1.347487919316424</v>
      </c>
      <c r="Z192">
        <f t="shared" si="56"/>
        <v>0.83629635456727502</v>
      </c>
      <c r="AA192">
        <v>192</v>
      </c>
      <c r="AB192">
        <f t="shared" si="57"/>
        <v>191</v>
      </c>
      <c r="AC192">
        <f t="shared" si="58"/>
        <v>1.5</v>
      </c>
      <c r="AD192">
        <f t="shared" si="59"/>
        <v>0.5</v>
      </c>
    </row>
    <row r="193" spans="1:30" x14ac:dyDescent="0.35">
      <c r="A193" s="117">
        <v>1</v>
      </c>
      <c r="B193">
        <v>0</v>
      </c>
      <c r="G193">
        <v>193</v>
      </c>
      <c r="H193">
        <f t="shared" ref="H193:H256" si="60">(G193-1)</f>
        <v>192</v>
      </c>
      <c r="I193">
        <f t="shared" ref="I193:I256" si="61">0+H193*0.0014306151645207</f>
        <v>0.27467811158797439</v>
      </c>
      <c r="J193">
        <f t="shared" ref="J193:J256" si="62">IF(H193/2-INT(H193/2)&lt;0.1,1,2)</f>
        <v>1</v>
      </c>
      <c r="K193">
        <v>193</v>
      </c>
      <c r="L193">
        <f t="shared" ref="L193:L256" si="63">(K193-1)</f>
        <v>192</v>
      </c>
      <c r="M193">
        <f t="shared" ref="M193:M256" si="64">0+L193*0.0014306151645207</f>
        <v>0.27467811158797439</v>
      </c>
      <c r="N193">
        <f t="shared" ref="N193:N256" si="65">IF(L193/2-INT(L193/2)&lt;0.1,1,2)</f>
        <v>1</v>
      </c>
      <c r="O193">
        <v>193</v>
      </c>
      <c r="P193">
        <f t="shared" ref="P193:P256" si="66">(O193-1)</f>
        <v>192</v>
      </c>
      <c r="Q193">
        <f t="shared" ref="Q193:Q256" si="67">1.5+P193*0</f>
        <v>1.5</v>
      </c>
      <c r="R193">
        <f t="shared" ref="R193:R256" si="68">IF(P193/2-INT(P193/2)&lt;0.1,1.5,1.5)</f>
        <v>1.5</v>
      </c>
      <c r="S193">
        <v>193</v>
      </c>
      <c r="T193">
        <f t="shared" ref="T193:T256" si="69">(S193-1)</f>
        <v>192</v>
      </c>
      <c r="U193">
        <f t="shared" ref="U193:U256" si="70">0.163703645432725+T193*0.000962221329234</f>
        <v>0.34845014064565299</v>
      </c>
      <c r="V193">
        <f t="shared" ref="V193:V256" si="71">IF(T193/2-INT(T193/2)&lt;0.1,0.163703645432725,0.836296354567275)</f>
        <v>0.163703645432725</v>
      </c>
      <c r="W193">
        <v>193</v>
      </c>
      <c r="X193">
        <f t="shared" ref="X193:X256" si="72">(W193-1)</f>
        <v>192</v>
      </c>
      <c r="Y193">
        <f t="shared" ref="Y193:Y256" si="73">1.16370364543273+X193*0.000962221329234</f>
        <v>1.3484501406456582</v>
      </c>
      <c r="Z193">
        <f t="shared" ref="Z193:Z256" si="74">IF(X193/2-INT(X193/2)&lt;0.1,0.163703645432725,0.836296354567275)</f>
        <v>0.163703645432725</v>
      </c>
      <c r="AA193">
        <v>193</v>
      </c>
      <c r="AB193">
        <f t="shared" ref="AB193:AB256" si="75">(AA193-1)</f>
        <v>192</v>
      </c>
      <c r="AC193">
        <f t="shared" ref="AC193:AC256" si="76">1.5+AB193*0</f>
        <v>1.5</v>
      </c>
      <c r="AD193">
        <f t="shared" ref="AD193:AD256" si="77">IF(AB193/2-INT(AB193/2)&lt;0.1,0.5,0.5)</f>
        <v>0.5</v>
      </c>
    </row>
    <row r="194" spans="1:30" x14ac:dyDescent="0.35">
      <c r="A194" s="117">
        <v>1</v>
      </c>
      <c r="B194">
        <v>1</v>
      </c>
      <c r="G194">
        <v>194</v>
      </c>
      <c r="H194">
        <f t="shared" si="60"/>
        <v>193</v>
      </c>
      <c r="I194">
        <f t="shared" si="61"/>
        <v>0.27610872675249509</v>
      </c>
      <c r="J194">
        <f t="shared" si="62"/>
        <v>2</v>
      </c>
      <c r="K194">
        <v>194</v>
      </c>
      <c r="L194">
        <f t="shared" si="63"/>
        <v>193</v>
      </c>
      <c r="M194">
        <f t="shared" si="64"/>
        <v>0.27610872675249509</v>
      </c>
      <c r="N194">
        <f t="shared" si="65"/>
        <v>2</v>
      </c>
      <c r="O194">
        <v>194</v>
      </c>
      <c r="P194">
        <f t="shared" si="66"/>
        <v>193</v>
      </c>
      <c r="Q194">
        <f t="shared" si="67"/>
        <v>1.5</v>
      </c>
      <c r="R194">
        <f t="shared" si="68"/>
        <v>1.5</v>
      </c>
      <c r="S194">
        <v>194</v>
      </c>
      <c r="T194">
        <f t="shared" si="69"/>
        <v>193</v>
      </c>
      <c r="U194">
        <f t="shared" si="70"/>
        <v>0.34941236197488701</v>
      </c>
      <c r="V194">
        <f t="shared" si="71"/>
        <v>0.83629635456727502</v>
      </c>
      <c r="W194">
        <v>194</v>
      </c>
      <c r="X194">
        <f t="shared" si="72"/>
        <v>193</v>
      </c>
      <c r="Y194">
        <f t="shared" si="73"/>
        <v>1.3494123619748921</v>
      </c>
      <c r="Z194">
        <f t="shared" si="74"/>
        <v>0.83629635456727502</v>
      </c>
      <c r="AA194">
        <v>194</v>
      </c>
      <c r="AB194">
        <f t="shared" si="75"/>
        <v>193</v>
      </c>
      <c r="AC194">
        <f t="shared" si="76"/>
        <v>1.5</v>
      </c>
      <c r="AD194">
        <f t="shared" si="77"/>
        <v>0.5</v>
      </c>
    </row>
    <row r="195" spans="1:30" x14ac:dyDescent="0.35">
      <c r="A195" s="117">
        <v>0</v>
      </c>
      <c r="B195">
        <v>0</v>
      </c>
      <c r="G195">
        <v>195</v>
      </c>
      <c r="H195">
        <f t="shared" si="60"/>
        <v>194</v>
      </c>
      <c r="I195">
        <f t="shared" si="61"/>
        <v>0.27753934191701579</v>
      </c>
      <c r="J195">
        <f t="shared" si="62"/>
        <v>1</v>
      </c>
      <c r="K195">
        <v>195</v>
      </c>
      <c r="L195">
        <f t="shared" si="63"/>
        <v>194</v>
      </c>
      <c r="M195">
        <f t="shared" si="64"/>
        <v>0.27753934191701579</v>
      </c>
      <c r="N195">
        <f t="shared" si="65"/>
        <v>1</v>
      </c>
      <c r="O195">
        <v>195</v>
      </c>
      <c r="P195">
        <f t="shared" si="66"/>
        <v>194</v>
      </c>
      <c r="Q195">
        <f t="shared" si="67"/>
        <v>1.5</v>
      </c>
      <c r="R195">
        <f t="shared" si="68"/>
        <v>1.5</v>
      </c>
      <c r="S195">
        <v>195</v>
      </c>
      <c r="T195">
        <f t="shared" si="69"/>
        <v>194</v>
      </c>
      <c r="U195">
        <f t="shared" si="70"/>
        <v>0.35037458330412097</v>
      </c>
      <c r="V195">
        <f t="shared" si="71"/>
        <v>0.163703645432725</v>
      </c>
      <c r="W195">
        <v>195</v>
      </c>
      <c r="X195">
        <f t="shared" si="72"/>
        <v>194</v>
      </c>
      <c r="Y195">
        <f t="shared" si="73"/>
        <v>1.3503745833041261</v>
      </c>
      <c r="Z195">
        <f t="shared" si="74"/>
        <v>0.163703645432725</v>
      </c>
      <c r="AA195">
        <v>195</v>
      </c>
      <c r="AB195">
        <f t="shared" si="75"/>
        <v>194</v>
      </c>
      <c r="AC195">
        <f t="shared" si="76"/>
        <v>1.5</v>
      </c>
      <c r="AD195">
        <f t="shared" si="77"/>
        <v>0.5</v>
      </c>
    </row>
    <row r="196" spans="1:30" x14ac:dyDescent="0.35">
      <c r="A196" s="117">
        <v>0</v>
      </c>
      <c r="B196">
        <v>0</v>
      </c>
      <c r="G196">
        <v>196</v>
      </c>
      <c r="H196">
        <f t="shared" si="60"/>
        <v>195</v>
      </c>
      <c r="I196">
        <f t="shared" si="61"/>
        <v>0.27896995708153649</v>
      </c>
      <c r="J196">
        <f t="shared" si="62"/>
        <v>2</v>
      </c>
      <c r="K196">
        <v>196</v>
      </c>
      <c r="L196">
        <f t="shared" si="63"/>
        <v>195</v>
      </c>
      <c r="M196">
        <f t="shared" si="64"/>
        <v>0.27896995708153649</v>
      </c>
      <c r="N196">
        <f t="shared" si="65"/>
        <v>2</v>
      </c>
      <c r="O196">
        <v>196</v>
      </c>
      <c r="P196">
        <f t="shared" si="66"/>
        <v>195</v>
      </c>
      <c r="Q196">
        <f t="shared" si="67"/>
        <v>1.5</v>
      </c>
      <c r="R196">
        <f t="shared" si="68"/>
        <v>1.5</v>
      </c>
      <c r="S196">
        <v>196</v>
      </c>
      <c r="T196">
        <f t="shared" si="69"/>
        <v>195</v>
      </c>
      <c r="U196">
        <f t="shared" si="70"/>
        <v>0.35133680463335498</v>
      </c>
      <c r="V196">
        <f t="shared" si="71"/>
        <v>0.83629635456727502</v>
      </c>
      <c r="W196">
        <v>196</v>
      </c>
      <c r="X196">
        <f t="shared" si="72"/>
        <v>195</v>
      </c>
      <c r="Y196">
        <f t="shared" si="73"/>
        <v>1.35133680463336</v>
      </c>
      <c r="Z196">
        <f t="shared" si="74"/>
        <v>0.83629635456727502</v>
      </c>
      <c r="AA196">
        <v>196</v>
      </c>
      <c r="AB196">
        <f t="shared" si="75"/>
        <v>195</v>
      </c>
      <c r="AC196">
        <f t="shared" si="76"/>
        <v>1.5</v>
      </c>
      <c r="AD196">
        <f t="shared" si="77"/>
        <v>0.5</v>
      </c>
    </row>
    <row r="197" spans="1:30" x14ac:dyDescent="0.35">
      <c r="A197" s="117">
        <v>0</v>
      </c>
      <c r="B197">
        <v>0</v>
      </c>
      <c r="G197">
        <v>197</v>
      </c>
      <c r="H197">
        <f t="shared" si="60"/>
        <v>196</v>
      </c>
      <c r="I197">
        <f t="shared" si="61"/>
        <v>0.28040057224605719</v>
      </c>
      <c r="J197">
        <f t="shared" si="62"/>
        <v>1</v>
      </c>
      <c r="K197">
        <v>197</v>
      </c>
      <c r="L197">
        <f t="shared" si="63"/>
        <v>196</v>
      </c>
      <c r="M197">
        <f t="shared" si="64"/>
        <v>0.28040057224605719</v>
      </c>
      <c r="N197">
        <f t="shared" si="65"/>
        <v>1</v>
      </c>
      <c r="O197">
        <v>197</v>
      </c>
      <c r="P197">
        <f t="shared" si="66"/>
        <v>196</v>
      </c>
      <c r="Q197">
        <f t="shared" si="67"/>
        <v>1.5</v>
      </c>
      <c r="R197">
        <f t="shared" si="68"/>
        <v>1.5</v>
      </c>
      <c r="S197">
        <v>197</v>
      </c>
      <c r="T197">
        <f t="shared" si="69"/>
        <v>196</v>
      </c>
      <c r="U197">
        <f t="shared" si="70"/>
        <v>0.352299025962589</v>
      </c>
      <c r="V197">
        <f t="shared" si="71"/>
        <v>0.163703645432725</v>
      </c>
      <c r="W197">
        <v>197</v>
      </c>
      <c r="X197">
        <f t="shared" si="72"/>
        <v>196</v>
      </c>
      <c r="Y197">
        <f t="shared" si="73"/>
        <v>1.352299025962594</v>
      </c>
      <c r="Z197">
        <f t="shared" si="74"/>
        <v>0.163703645432725</v>
      </c>
      <c r="AA197">
        <v>197</v>
      </c>
      <c r="AB197">
        <f t="shared" si="75"/>
        <v>196</v>
      </c>
      <c r="AC197">
        <f t="shared" si="76"/>
        <v>1.5</v>
      </c>
      <c r="AD197">
        <f t="shared" si="77"/>
        <v>0.5</v>
      </c>
    </row>
    <row r="198" spans="1:30" x14ac:dyDescent="0.35">
      <c r="A198" s="117">
        <v>0</v>
      </c>
      <c r="B198">
        <v>0</v>
      </c>
      <c r="G198">
        <v>198</v>
      </c>
      <c r="H198">
        <f t="shared" si="60"/>
        <v>197</v>
      </c>
      <c r="I198">
        <f t="shared" si="61"/>
        <v>0.28183118741057789</v>
      </c>
      <c r="J198">
        <f t="shared" si="62"/>
        <v>2</v>
      </c>
      <c r="K198">
        <v>198</v>
      </c>
      <c r="L198">
        <f t="shared" si="63"/>
        <v>197</v>
      </c>
      <c r="M198">
        <f t="shared" si="64"/>
        <v>0.28183118741057789</v>
      </c>
      <c r="N198">
        <f t="shared" si="65"/>
        <v>2</v>
      </c>
      <c r="O198">
        <v>198</v>
      </c>
      <c r="P198">
        <f t="shared" si="66"/>
        <v>197</v>
      </c>
      <c r="Q198">
        <f t="shared" si="67"/>
        <v>1.5</v>
      </c>
      <c r="R198">
        <f t="shared" si="68"/>
        <v>1.5</v>
      </c>
      <c r="S198">
        <v>198</v>
      </c>
      <c r="T198">
        <f t="shared" si="69"/>
        <v>197</v>
      </c>
      <c r="U198">
        <f t="shared" si="70"/>
        <v>0.35326124729182296</v>
      </c>
      <c r="V198">
        <f t="shared" si="71"/>
        <v>0.83629635456727502</v>
      </c>
      <c r="W198">
        <v>198</v>
      </c>
      <c r="X198">
        <f t="shared" si="72"/>
        <v>197</v>
      </c>
      <c r="Y198">
        <f t="shared" si="73"/>
        <v>1.3532612472918282</v>
      </c>
      <c r="Z198">
        <f t="shared" si="74"/>
        <v>0.83629635456727502</v>
      </c>
      <c r="AA198">
        <v>198</v>
      </c>
      <c r="AB198">
        <f t="shared" si="75"/>
        <v>197</v>
      </c>
      <c r="AC198">
        <f t="shared" si="76"/>
        <v>1.5</v>
      </c>
      <c r="AD198">
        <f t="shared" si="77"/>
        <v>0.5</v>
      </c>
    </row>
    <row r="199" spans="1:30" x14ac:dyDescent="0.35">
      <c r="A199" s="117">
        <v>0</v>
      </c>
      <c r="B199">
        <v>0</v>
      </c>
      <c r="G199">
        <v>199</v>
      </c>
      <c r="H199">
        <f t="shared" si="60"/>
        <v>198</v>
      </c>
      <c r="I199">
        <f t="shared" si="61"/>
        <v>0.28326180257509859</v>
      </c>
      <c r="J199">
        <f t="shared" si="62"/>
        <v>1</v>
      </c>
      <c r="K199">
        <v>199</v>
      </c>
      <c r="L199">
        <f t="shared" si="63"/>
        <v>198</v>
      </c>
      <c r="M199">
        <f t="shared" si="64"/>
        <v>0.28326180257509859</v>
      </c>
      <c r="N199">
        <f t="shared" si="65"/>
        <v>1</v>
      </c>
      <c r="O199">
        <v>199</v>
      </c>
      <c r="P199">
        <f t="shared" si="66"/>
        <v>198</v>
      </c>
      <c r="Q199">
        <f t="shared" si="67"/>
        <v>1.5</v>
      </c>
      <c r="R199">
        <f t="shared" si="68"/>
        <v>1.5</v>
      </c>
      <c r="S199">
        <v>199</v>
      </c>
      <c r="T199">
        <f t="shared" si="69"/>
        <v>198</v>
      </c>
      <c r="U199">
        <f t="shared" si="70"/>
        <v>0.35422346862105702</v>
      </c>
      <c r="V199">
        <f t="shared" si="71"/>
        <v>0.163703645432725</v>
      </c>
      <c r="W199">
        <v>199</v>
      </c>
      <c r="X199">
        <f t="shared" si="72"/>
        <v>198</v>
      </c>
      <c r="Y199">
        <f t="shared" si="73"/>
        <v>1.3542234686210621</v>
      </c>
      <c r="Z199">
        <f t="shared" si="74"/>
        <v>0.163703645432725</v>
      </c>
      <c r="AA199">
        <v>199</v>
      </c>
      <c r="AB199">
        <f t="shared" si="75"/>
        <v>198</v>
      </c>
      <c r="AC199">
        <f t="shared" si="76"/>
        <v>1.5</v>
      </c>
      <c r="AD199">
        <f t="shared" si="77"/>
        <v>0.5</v>
      </c>
    </row>
    <row r="200" spans="1:30" x14ac:dyDescent="0.35">
      <c r="A200" s="117">
        <v>1</v>
      </c>
      <c r="B200">
        <v>0</v>
      </c>
      <c r="G200">
        <v>200</v>
      </c>
      <c r="H200">
        <f t="shared" si="60"/>
        <v>199</v>
      </c>
      <c r="I200">
        <f t="shared" si="61"/>
        <v>0.28469241773961929</v>
      </c>
      <c r="J200">
        <f t="shared" si="62"/>
        <v>2</v>
      </c>
      <c r="K200">
        <v>200</v>
      </c>
      <c r="L200">
        <f t="shared" si="63"/>
        <v>199</v>
      </c>
      <c r="M200">
        <f t="shared" si="64"/>
        <v>0.28469241773961929</v>
      </c>
      <c r="N200">
        <f t="shared" si="65"/>
        <v>2</v>
      </c>
      <c r="O200">
        <v>200</v>
      </c>
      <c r="P200">
        <f t="shared" si="66"/>
        <v>199</v>
      </c>
      <c r="Q200">
        <f t="shared" si="67"/>
        <v>1.5</v>
      </c>
      <c r="R200">
        <f t="shared" si="68"/>
        <v>1.5</v>
      </c>
      <c r="S200">
        <v>200</v>
      </c>
      <c r="T200">
        <f t="shared" si="69"/>
        <v>199</v>
      </c>
      <c r="U200">
        <f t="shared" si="70"/>
        <v>0.35518568995029098</v>
      </c>
      <c r="V200">
        <f t="shared" si="71"/>
        <v>0.83629635456727502</v>
      </c>
      <c r="W200">
        <v>200</v>
      </c>
      <c r="X200">
        <f t="shared" si="72"/>
        <v>199</v>
      </c>
      <c r="Y200">
        <f t="shared" si="73"/>
        <v>1.3551856899502961</v>
      </c>
      <c r="Z200">
        <f t="shared" si="74"/>
        <v>0.83629635456727502</v>
      </c>
      <c r="AA200">
        <v>200</v>
      </c>
      <c r="AB200">
        <f t="shared" si="75"/>
        <v>199</v>
      </c>
      <c r="AC200">
        <f t="shared" si="76"/>
        <v>1.5</v>
      </c>
      <c r="AD200">
        <f t="shared" si="77"/>
        <v>0.5</v>
      </c>
    </row>
    <row r="201" spans="1:30" x14ac:dyDescent="0.35">
      <c r="A201" s="117">
        <v>1</v>
      </c>
      <c r="B201">
        <v>1</v>
      </c>
      <c r="G201">
        <v>201</v>
      </c>
      <c r="H201">
        <f t="shared" si="60"/>
        <v>200</v>
      </c>
      <c r="I201">
        <f t="shared" si="61"/>
        <v>0.28612303290413998</v>
      </c>
      <c r="J201">
        <f t="shared" si="62"/>
        <v>1</v>
      </c>
      <c r="K201">
        <v>201</v>
      </c>
      <c r="L201">
        <f t="shared" si="63"/>
        <v>200</v>
      </c>
      <c r="M201">
        <f t="shared" si="64"/>
        <v>0.28612303290413998</v>
      </c>
      <c r="N201">
        <f t="shared" si="65"/>
        <v>1</v>
      </c>
      <c r="O201">
        <v>201</v>
      </c>
      <c r="P201">
        <f t="shared" si="66"/>
        <v>200</v>
      </c>
      <c r="Q201">
        <f t="shared" si="67"/>
        <v>1.5</v>
      </c>
      <c r="R201">
        <f t="shared" si="68"/>
        <v>1.5</v>
      </c>
      <c r="S201">
        <v>201</v>
      </c>
      <c r="T201">
        <f t="shared" si="69"/>
        <v>200</v>
      </c>
      <c r="U201">
        <f t="shared" si="70"/>
        <v>0.356147911279525</v>
      </c>
      <c r="V201">
        <f t="shared" si="71"/>
        <v>0.163703645432725</v>
      </c>
      <c r="W201">
        <v>201</v>
      </c>
      <c r="X201">
        <f t="shared" si="72"/>
        <v>200</v>
      </c>
      <c r="Y201">
        <f t="shared" si="73"/>
        <v>1.35614791127953</v>
      </c>
      <c r="Z201">
        <f t="shared" si="74"/>
        <v>0.163703645432725</v>
      </c>
      <c r="AA201">
        <v>201</v>
      </c>
      <c r="AB201">
        <f t="shared" si="75"/>
        <v>200</v>
      </c>
      <c r="AC201">
        <f t="shared" si="76"/>
        <v>1.5</v>
      </c>
      <c r="AD201">
        <f t="shared" si="77"/>
        <v>0.5</v>
      </c>
    </row>
    <row r="202" spans="1:30" x14ac:dyDescent="0.35">
      <c r="A202" s="117">
        <v>0</v>
      </c>
      <c r="B202">
        <v>0</v>
      </c>
      <c r="G202">
        <v>202</v>
      </c>
      <c r="H202">
        <f t="shared" si="60"/>
        <v>201</v>
      </c>
      <c r="I202">
        <f t="shared" si="61"/>
        <v>0.28755364806866068</v>
      </c>
      <c r="J202">
        <f t="shared" si="62"/>
        <v>2</v>
      </c>
      <c r="K202">
        <v>202</v>
      </c>
      <c r="L202">
        <f t="shared" si="63"/>
        <v>201</v>
      </c>
      <c r="M202">
        <f t="shared" si="64"/>
        <v>0.28755364806866068</v>
      </c>
      <c r="N202">
        <f t="shared" si="65"/>
        <v>2</v>
      </c>
      <c r="O202">
        <v>202</v>
      </c>
      <c r="P202">
        <f t="shared" si="66"/>
        <v>201</v>
      </c>
      <c r="Q202">
        <f t="shared" si="67"/>
        <v>1.5</v>
      </c>
      <c r="R202">
        <f t="shared" si="68"/>
        <v>1.5</v>
      </c>
      <c r="S202">
        <v>202</v>
      </c>
      <c r="T202">
        <f t="shared" si="69"/>
        <v>201</v>
      </c>
      <c r="U202">
        <f t="shared" si="70"/>
        <v>0.35711013260875901</v>
      </c>
      <c r="V202">
        <f t="shared" si="71"/>
        <v>0.83629635456727502</v>
      </c>
      <c r="W202">
        <v>202</v>
      </c>
      <c r="X202">
        <f t="shared" si="72"/>
        <v>201</v>
      </c>
      <c r="Y202">
        <f t="shared" si="73"/>
        <v>1.357110132608764</v>
      </c>
      <c r="Z202">
        <f t="shared" si="74"/>
        <v>0.83629635456727502</v>
      </c>
      <c r="AA202">
        <v>202</v>
      </c>
      <c r="AB202">
        <f t="shared" si="75"/>
        <v>201</v>
      </c>
      <c r="AC202">
        <f t="shared" si="76"/>
        <v>1.5</v>
      </c>
      <c r="AD202">
        <f t="shared" si="77"/>
        <v>0.5</v>
      </c>
    </row>
    <row r="203" spans="1:30" x14ac:dyDescent="0.35">
      <c r="A203" s="117">
        <v>1</v>
      </c>
      <c r="B203">
        <v>0</v>
      </c>
      <c r="G203">
        <v>203</v>
      </c>
      <c r="H203">
        <f t="shared" si="60"/>
        <v>202</v>
      </c>
      <c r="I203">
        <f t="shared" si="61"/>
        <v>0.28898426323318138</v>
      </c>
      <c r="J203">
        <f t="shared" si="62"/>
        <v>1</v>
      </c>
      <c r="K203">
        <v>203</v>
      </c>
      <c r="L203">
        <f t="shared" si="63"/>
        <v>202</v>
      </c>
      <c r="M203">
        <f t="shared" si="64"/>
        <v>0.28898426323318138</v>
      </c>
      <c r="N203">
        <f t="shared" si="65"/>
        <v>1</v>
      </c>
      <c r="O203">
        <v>203</v>
      </c>
      <c r="P203">
        <f t="shared" si="66"/>
        <v>202</v>
      </c>
      <c r="Q203">
        <f t="shared" si="67"/>
        <v>1.5</v>
      </c>
      <c r="R203">
        <f t="shared" si="68"/>
        <v>1.5</v>
      </c>
      <c r="S203">
        <v>203</v>
      </c>
      <c r="T203">
        <f t="shared" si="69"/>
        <v>202</v>
      </c>
      <c r="U203">
        <f t="shared" si="70"/>
        <v>0.35807235393799297</v>
      </c>
      <c r="V203">
        <f t="shared" si="71"/>
        <v>0.163703645432725</v>
      </c>
      <c r="W203">
        <v>203</v>
      </c>
      <c r="X203">
        <f t="shared" si="72"/>
        <v>202</v>
      </c>
      <c r="Y203">
        <f t="shared" si="73"/>
        <v>1.358072353937998</v>
      </c>
      <c r="Z203">
        <f t="shared" si="74"/>
        <v>0.163703645432725</v>
      </c>
      <c r="AA203">
        <v>203</v>
      </c>
      <c r="AB203">
        <f t="shared" si="75"/>
        <v>202</v>
      </c>
      <c r="AC203">
        <f t="shared" si="76"/>
        <v>1.5</v>
      </c>
      <c r="AD203">
        <f t="shared" si="77"/>
        <v>0.5</v>
      </c>
    </row>
    <row r="204" spans="1:30" x14ac:dyDescent="0.35">
      <c r="A204" s="117">
        <v>0</v>
      </c>
      <c r="B204">
        <v>1</v>
      </c>
      <c r="G204">
        <v>204</v>
      </c>
      <c r="H204">
        <f t="shared" si="60"/>
        <v>203</v>
      </c>
      <c r="I204">
        <f t="shared" si="61"/>
        <v>0.29041487839770208</v>
      </c>
      <c r="J204">
        <f t="shared" si="62"/>
        <v>2</v>
      </c>
      <c r="K204">
        <v>204</v>
      </c>
      <c r="L204">
        <f t="shared" si="63"/>
        <v>203</v>
      </c>
      <c r="M204">
        <f t="shared" si="64"/>
        <v>0.29041487839770208</v>
      </c>
      <c r="N204">
        <f t="shared" si="65"/>
        <v>2</v>
      </c>
      <c r="O204">
        <v>204</v>
      </c>
      <c r="P204">
        <f t="shared" si="66"/>
        <v>203</v>
      </c>
      <c r="Q204">
        <f t="shared" si="67"/>
        <v>1.5</v>
      </c>
      <c r="R204">
        <f t="shared" si="68"/>
        <v>1.5</v>
      </c>
      <c r="S204">
        <v>204</v>
      </c>
      <c r="T204">
        <f t="shared" si="69"/>
        <v>203</v>
      </c>
      <c r="U204">
        <f t="shared" si="70"/>
        <v>0.35903457526722699</v>
      </c>
      <c r="V204">
        <f t="shared" si="71"/>
        <v>0.83629635456727502</v>
      </c>
      <c r="W204">
        <v>204</v>
      </c>
      <c r="X204">
        <f t="shared" si="72"/>
        <v>203</v>
      </c>
      <c r="Y204">
        <f t="shared" si="73"/>
        <v>1.3590345752672321</v>
      </c>
      <c r="Z204">
        <f t="shared" si="74"/>
        <v>0.83629635456727502</v>
      </c>
      <c r="AA204">
        <v>204</v>
      </c>
      <c r="AB204">
        <f t="shared" si="75"/>
        <v>203</v>
      </c>
      <c r="AC204">
        <f t="shared" si="76"/>
        <v>1.5</v>
      </c>
      <c r="AD204">
        <f t="shared" si="77"/>
        <v>0.5</v>
      </c>
    </row>
    <row r="205" spans="1:30" x14ac:dyDescent="0.35">
      <c r="A205" s="117">
        <v>0</v>
      </c>
      <c r="B205">
        <v>0</v>
      </c>
      <c r="G205">
        <v>205</v>
      </c>
      <c r="H205">
        <f t="shared" si="60"/>
        <v>204</v>
      </c>
      <c r="I205">
        <f t="shared" si="61"/>
        <v>0.29184549356222278</v>
      </c>
      <c r="J205">
        <f t="shared" si="62"/>
        <v>1</v>
      </c>
      <c r="K205">
        <v>205</v>
      </c>
      <c r="L205">
        <f t="shared" si="63"/>
        <v>204</v>
      </c>
      <c r="M205">
        <f t="shared" si="64"/>
        <v>0.29184549356222278</v>
      </c>
      <c r="N205">
        <f t="shared" si="65"/>
        <v>1</v>
      </c>
      <c r="O205">
        <v>205</v>
      </c>
      <c r="P205">
        <f t="shared" si="66"/>
        <v>204</v>
      </c>
      <c r="Q205">
        <f t="shared" si="67"/>
        <v>1.5</v>
      </c>
      <c r="R205">
        <f t="shared" si="68"/>
        <v>1.5</v>
      </c>
      <c r="S205">
        <v>205</v>
      </c>
      <c r="T205">
        <f t="shared" si="69"/>
        <v>204</v>
      </c>
      <c r="U205">
        <f t="shared" si="70"/>
        <v>0.359996796596461</v>
      </c>
      <c r="V205">
        <f t="shared" si="71"/>
        <v>0.163703645432725</v>
      </c>
      <c r="W205">
        <v>205</v>
      </c>
      <c r="X205">
        <f t="shared" si="72"/>
        <v>204</v>
      </c>
      <c r="Y205">
        <f t="shared" si="73"/>
        <v>1.3599967965964661</v>
      </c>
      <c r="Z205">
        <f t="shared" si="74"/>
        <v>0.163703645432725</v>
      </c>
      <c r="AA205">
        <v>205</v>
      </c>
      <c r="AB205">
        <f t="shared" si="75"/>
        <v>204</v>
      </c>
      <c r="AC205">
        <f t="shared" si="76"/>
        <v>1.5</v>
      </c>
      <c r="AD205">
        <f t="shared" si="77"/>
        <v>0.5</v>
      </c>
    </row>
    <row r="206" spans="1:30" x14ac:dyDescent="0.35">
      <c r="A206" s="117">
        <v>0</v>
      </c>
      <c r="B206">
        <v>0</v>
      </c>
      <c r="G206">
        <v>206</v>
      </c>
      <c r="H206">
        <f t="shared" si="60"/>
        <v>205</v>
      </c>
      <c r="I206">
        <f t="shared" si="61"/>
        <v>0.29327610872674348</v>
      </c>
      <c r="J206">
        <f t="shared" si="62"/>
        <v>2</v>
      </c>
      <c r="K206">
        <v>206</v>
      </c>
      <c r="L206">
        <f t="shared" si="63"/>
        <v>205</v>
      </c>
      <c r="M206">
        <f t="shared" si="64"/>
        <v>0.29327610872674348</v>
      </c>
      <c r="N206">
        <f t="shared" si="65"/>
        <v>2</v>
      </c>
      <c r="O206">
        <v>206</v>
      </c>
      <c r="P206">
        <f t="shared" si="66"/>
        <v>205</v>
      </c>
      <c r="Q206">
        <f t="shared" si="67"/>
        <v>1.5</v>
      </c>
      <c r="R206">
        <f t="shared" si="68"/>
        <v>1.5</v>
      </c>
      <c r="S206">
        <v>206</v>
      </c>
      <c r="T206">
        <f t="shared" si="69"/>
        <v>205</v>
      </c>
      <c r="U206">
        <f t="shared" si="70"/>
        <v>0.36095901792569496</v>
      </c>
      <c r="V206">
        <f t="shared" si="71"/>
        <v>0.83629635456727502</v>
      </c>
      <c r="W206">
        <v>206</v>
      </c>
      <c r="X206">
        <f t="shared" si="72"/>
        <v>205</v>
      </c>
      <c r="Y206">
        <f t="shared" si="73"/>
        <v>1.3609590179257001</v>
      </c>
      <c r="Z206">
        <f t="shared" si="74"/>
        <v>0.83629635456727502</v>
      </c>
      <c r="AA206">
        <v>206</v>
      </c>
      <c r="AB206">
        <f t="shared" si="75"/>
        <v>205</v>
      </c>
      <c r="AC206">
        <f t="shared" si="76"/>
        <v>1.5</v>
      </c>
      <c r="AD206">
        <f t="shared" si="77"/>
        <v>0.5</v>
      </c>
    </row>
    <row r="207" spans="1:30" x14ac:dyDescent="0.35">
      <c r="A207" s="117">
        <v>0</v>
      </c>
      <c r="B207">
        <v>1</v>
      </c>
      <c r="G207">
        <v>207</v>
      </c>
      <c r="H207">
        <f t="shared" si="60"/>
        <v>206</v>
      </c>
      <c r="I207">
        <f t="shared" si="61"/>
        <v>0.29470672389126418</v>
      </c>
      <c r="J207">
        <f t="shared" si="62"/>
        <v>1</v>
      </c>
      <c r="K207">
        <v>207</v>
      </c>
      <c r="L207">
        <f t="shared" si="63"/>
        <v>206</v>
      </c>
      <c r="M207">
        <f t="shared" si="64"/>
        <v>0.29470672389126418</v>
      </c>
      <c r="N207">
        <f t="shared" si="65"/>
        <v>1</v>
      </c>
      <c r="O207">
        <v>207</v>
      </c>
      <c r="P207">
        <f t="shared" si="66"/>
        <v>206</v>
      </c>
      <c r="Q207">
        <f t="shared" si="67"/>
        <v>1.5</v>
      </c>
      <c r="R207">
        <f t="shared" si="68"/>
        <v>1.5</v>
      </c>
      <c r="S207">
        <v>207</v>
      </c>
      <c r="T207">
        <f t="shared" si="69"/>
        <v>206</v>
      </c>
      <c r="U207">
        <f t="shared" si="70"/>
        <v>0.36192123925492903</v>
      </c>
      <c r="V207">
        <f t="shared" si="71"/>
        <v>0.163703645432725</v>
      </c>
      <c r="W207">
        <v>207</v>
      </c>
      <c r="X207">
        <f t="shared" si="72"/>
        <v>206</v>
      </c>
      <c r="Y207">
        <f t="shared" si="73"/>
        <v>1.361921239254934</v>
      </c>
      <c r="Z207">
        <f t="shared" si="74"/>
        <v>0.163703645432725</v>
      </c>
      <c r="AA207">
        <v>207</v>
      </c>
      <c r="AB207">
        <f t="shared" si="75"/>
        <v>206</v>
      </c>
      <c r="AC207">
        <f t="shared" si="76"/>
        <v>1.5</v>
      </c>
      <c r="AD207">
        <f t="shared" si="77"/>
        <v>0.5</v>
      </c>
    </row>
    <row r="208" spans="1:30" x14ac:dyDescent="0.35">
      <c r="A208" s="117">
        <v>0</v>
      </c>
      <c r="B208">
        <v>0</v>
      </c>
      <c r="G208">
        <v>208</v>
      </c>
      <c r="H208">
        <f t="shared" si="60"/>
        <v>207</v>
      </c>
      <c r="I208">
        <f t="shared" si="61"/>
        <v>0.29613733905578488</v>
      </c>
      <c r="J208">
        <f t="shared" si="62"/>
        <v>2</v>
      </c>
      <c r="K208">
        <v>208</v>
      </c>
      <c r="L208">
        <f t="shared" si="63"/>
        <v>207</v>
      </c>
      <c r="M208">
        <f t="shared" si="64"/>
        <v>0.29613733905578488</v>
      </c>
      <c r="N208">
        <f t="shared" si="65"/>
        <v>2</v>
      </c>
      <c r="O208">
        <v>208</v>
      </c>
      <c r="P208">
        <f t="shared" si="66"/>
        <v>207</v>
      </c>
      <c r="Q208">
        <f t="shared" si="67"/>
        <v>1.5</v>
      </c>
      <c r="R208">
        <f t="shared" si="68"/>
        <v>1.5</v>
      </c>
      <c r="S208">
        <v>208</v>
      </c>
      <c r="T208">
        <f t="shared" si="69"/>
        <v>207</v>
      </c>
      <c r="U208">
        <f t="shared" si="70"/>
        <v>0.36288346058416299</v>
      </c>
      <c r="V208">
        <f t="shared" si="71"/>
        <v>0.83629635456727502</v>
      </c>
      <c r="W208">
        <v>208</v>
      </c>
      <c r="X208">
        <f t="shared" si="72"/>
        <v>207</v>
      </c>
      <c r="Y208">
        <f t="shared" si="73"/>
        <v>1.362883460584168</v>
      </c>
      <c r="Z208">
        <f t="shared" si="74"/>
        <v>0.83629635456727502</v>
      </c>
      <c r="AA208">
        <v>208</v>
      </c>
      <c r="AB208">
        <f t="shared" si="75"/>
        <v>207</v>
      </c>
      <c r="AC208">
        <f t="shared" si="76"/>
        <v>1.5</v>
      </c>
      <c r="AD208">
        <f t="shared" si="77"/>
        <v>0.5</v>
      </c>
    </row>
    <row r="209" spans="1:30" x14ac:dyDescent="0.35">
      <c r="A209" s="117">
        <v>0</v>
      </c>
      <c r="B209">
        <v>0</v>
      </c>
      <c r="G209">
        <v>209</v>
      </c>
      <c r="H209">
        <f t="shared" si="60"/>
        <v>208</v>
      </c>
      <c r="I209">
        <f t="shared" si="61"/>
        <v>0.29756795422030557</v>
      </c>
      <c r="J209">
        <f t="shared" si="62"/>
        <v>1</v>
      </c>
      <c r="K209">
        <v>209</v>
      </c>
      <c r="L209">
        <f t="shared" si="63"/>
        <v>208</v>
      </c>
      <c r="M209">
        <f t="shared" si="64"/>
        <v>0.29756795422030557</v>
      </c>
      <c r="N209">
        <f t="shared" si="65"/>
        <v>1</v>
      </c>
      <c r="O209">
        <v>209</v>
      </c>
      <c r="P209">
        <f t="shared" si="66"/>
        <v>208</v>
      </c>
      <c r="Q209">
        <f t="shared" si="67"/>
        <v>1.5</v>
      </c>
      <c r="R209">
        <f t="shared" si="68"/>
        <v>1.5</v>
      </c>
      <c r="S209">
        <v>209</v>
      </c>
      <c r="T209">
        <f t="shared" si="69"/>
        <v>208</v>
      </c>
      <c r="U209">
        <f t="shared" si="70"/>
        <v>0.363845681913397</v>
      </c>
      <c r="V209">
        <f t="shared" si="71"/>
        <v>0.163703645432725</v>
      </c>
      <c r="W209">
        <v>209</v>
      </c>
      <c r="X209">
        <f t="shared" si="72"/>
        <v>208</v>
      </c>
      <c r="Y209">
        <f t="shared" si="73"/>
        <v>1.3638456819134022</v>
      </c>
      <c r="Z209">
        <f t="shared" si="74"/>
        <v>0.163703645432725</v>
      </c>
      <c r="AA209">
        <v>209</v>
      </c>
      <c r="AB209">
        <f t="shared" si="75"/>
        <v>208</v>
      </c>
      <c r="AC209">
        <f t="shared" si="76"/>
        <v>1.5</v>
      </c>
      <c r="AD209">
        <f t="shared" si="77"/>
        <v>0.5</v>
      </c>
    </row>
    <row r="210" spans="1:30" x14ac:dyDescent="0.35">
      <c r="A210" s="117">
        <v>0</v>
      </c>
      <c r="B210">
        <v>0</v>
      </c>
      <c r="G210">
        <v>210</v>
      </c>
      <c r="H210">
        <f t="shared" si="60"/>
        <v>209</v>
      </c>
      <c r="I210">
        <f t="shared" si="61"/>
        <v>0.29899856938482627</v>
      </c>
      <c r="J210">
        <f t="shared" si="62"/>
        <v>2</v>
      </c>
      <c r="K210">
        <v>210</v>
      </c>
      <c r="L210">
        <f t="shared" si="63"/>
        <v>209</v>
      </c>
      <c r="M210">
        <f t="shared" si="64"/>
        <v>0.29899856938482627</v>
      </c>
      <c r="N210">
        <f t="shared" si="65"/>
        <v>2</v>
      </c>
      <c r="O210">
        <v>210</v>
      </c>
      <c r="P210">
        <f t="shared" si="66"/>
        <v>209</v>
      </c>
      <c r="Q210">
        <f t="shared" si="67"/>
        <v>1.5</v>
      </c>
      <c r="R210">
        <f t="shared" si="68"/>
        <v>1.5</v>
      </c>
      <c r="S210">
        <v>210</v>
      </c>
      <c r="T210">
        <f t="shared" si="69"/>
        <v>209</v>
      </c>
      <c r="U210">
        <f t="shared" si="70"/>
        <v>0.36480790324263102</v>
      </c>
      <c r="V210">
        <f t="shared" si="71"/>
        <v>0.83629635456727502</v>
      </c>
      <c r="W210">
        <v>210</v>
      </c>
      <c r="X210">
        <f t="shared" si="72"/>
        <v>209</v>
      </c>
      <c r="Y210">
        <f t="shared" si="73"/>
        <v>1.3648079032426361</v>
      </c>
      <c r="Z210">
        <f t="shared" si="74"/>
        <v>0.83629635456727502</v>
      </c>
      <c r="AA210">
        <v>210</v>
      </c>
      <c r="AB210">
        <f t="shared" si="75"/>
        <v>209</v>
      </c>
      <c r="AC210">
        <f t="shared" si="76"/>
        <v>1.5</v>
      </c>
      <c r="AD210">
        <f t="shared" si="77"/>
        <v>0.5</v>
      </c>
    </row>
    <row r="211" spans="1:30" x14ac:dyDescent="0.35">
      <c r="A211" s="117">
        <v>0</v>
      </c>
      <c r="B211">
        <v>0</v>
      </c>
      <c r="G211">
        <v>211</v>
      </c>
      <c r="H211">
        <f t="shared" si="60"/>
        <v>210</v>
      </c>
      <c r="I211">
        <f t="shared" si="61"/>
        <v>0.30042918454934697</v>
      </c>
      <c r="J211">
        <f t="shared" si="62"/>
        <v>1</v>
      </c>
      <c r="K211">
        <v>211</v>
      </c>
      <c r="L211">
        <f t="shared" si="63"/>
        <v>210</v>
      </c>
      <c r="M211">
        <f t="shared" si="64"/>
        <v>0.30042918454934697</v>
      </c>
      <c r="N211">
        <f t="shared" si="65"/>
        <v>1</v>
      </c>
      <c r="O211">
        <v>211</v>
      </c>
      <c r="P211">
        <f t="shared" si="66"/>
        <v>210</v>
      </c>
      <c r="Q211">
        <f t="shared" si="67"/>
        <v>1.5</v>
      </c>
      <c r="R211">
        <f t="shared" si="68"/>
        <v>1.5</v>
      </c>
      <c r="S211">
        <v>211</v>
      </c>
      <c r="T211">
        <f t="shared" si="69"/>
        <v>210</v>
      </c>
      <c r="U211">
        <f t="shared" si="70"/>
        <v>0.36577012457186497</v>
      </c>
      <c r="V211">
        <f t="shared" si="71"/>
        <v>0.163703645432725</v>
      </c>
      <c r="W211">
        <v>211</v>
      </c>
      <c r="X211">
        <f t="shared" si="72"/>
        <v>210</v>
      </c>
      <c r="Y211">
        <f t="shared" si="73"/>
        <v>1.3657701245718701</v>
      </c>
      <c r="Z211">
        <f t="shared" si="74"/>
        <v>0.163703645432725</v>
      </c>
      <c r="AA211">
        <v>211</v>
      </c>
      <c r="AB211">
        <f t="shared" si="75"/>
        <v>210</v>
      </c>
      <c r="AC211">
        <f t="shared" si="76"/>
        <v>1.5</v>
      </c>
      <c r="AD211">
        <f t="shared" si="77"/>
        <v>0.5</v>
      </c>
    </row>
    <row r="212" spans="1:30" x14ac:dyDescent="0.35">
      <c r="A212" s="117">
        <v>0</v>
      </c>
      <c r="B212">
        <v>0</v>
      </c>
      <c r="G212">
        <v>212</v>
      </c>
      <c r="H212">
        <f t="shared" si="60"/>
        <v>211</v>
      </c>
      <c r="I212">
        <f t="shared" si="61"/>
        <v>0.30185979971386767</v>
      </c>
      <c r="J212">
        <f t="shared" si="62"/>
        <v>2</v>
      </c>
      <c r="K212">
        <v>212</v>
      </c>
      <c r="L212">
        <f t="shared" si="63"/>
        <v>211</v>
      </c>
      <c r="M212">
        <f t="shared" si="64"/>
        <v>0.30185979971386767</v>
      </c>
      <c r="N212">
        <f t="shared" si="65"/>
        <v>2</v>
      </c>
      <c r="O212">
        <v>212</v>
      </c>
      <c r="P212">
        <f t="shared" si="66"/>
        <v>211</v>
      </c>
      <c r="Q212">
        <f t="shared" si="67"/>
        <v>1.5</v>
      </c>
      <c r="R212">
        <f t="shared" si="68"/>
        <v>1.5</v>
      </c>
      <c r="S212">
        <v>212</v>
      </c>
      <c r="T212">
        <f t="shared" si="69"/>
        <v>211</v>
      </c>
      <c r="U212">
        <f t="shared" si="70"/>
        <v>0.36673234590109899</v>
      </c>
      <c r="V212">
        <f t="shared" si="71"/>
        <v>0.83629635456727502</v>
      </c>
      <c r="W212">
        <v>212</v>
      </c>
      <c r="X212">
        <f t="shared" si="72"/>
        <v>211</v>
      </c>
      <c r="Y212">
        <f t="shared" si="73"/>
        <v>1.366732345901104</v>
      </c>
      <c r="Z212">
        <f t="shared" si="74"/>
        <v>0.83629635456727502</v>
      </c>
      <c r="AA212">
        <v>212</v>
      </c>
      <c r="AB212">
        <f t="shared" si="75"/>
        <v>211</v>
      </c>
      <c r="AC212">
        <f t="shared" si="76"/>
        <v>1.5</v>
      </c>
      <c r="AD212">
        <f t="shared" si="77"/>
        <v>0.5</v>
      </c>
    </row>
    <row r="213" spans="1:30" x14ac:dyDescent="0.35">
      <c r="A213" s="117">
        <v>0</v>
      </c>
      <c r="B213">
        <v>0</v>
      </c>
      <c r="G213">
        <v>213</v>
      </c>
      <c r="H213">
        <f t="shared" si="60"/>
        <v>212</v>
      </c>
      <c r="I213">
        <f t="shared" si="61"/>
        <v>0.30329041487838837</v>
      </c>
      <c r="J213">
        <f t="shared" si="62"/>
        <v>1</v>
      </c>
      <c r="K213">
        <v>213</v>
      </c>
      <c r="L213">
        <f t="shared" si="63"/>
        <v>212</v>
      </c>
      <c r="M213">
        <f t="shared" si="64"/>
        <v>0.30329041487838837</v>
      </c>
      <c r="N213">
        <f t="shared" si="65"/>
        <v>1</v>
      </c>
      <c r="O213">
        <v>213</v>
      </c>
      <c r="P213">
        <f t="shared" si="66"/>
        <v>212</v>
      </c>
      <c r="Q213">
        <f t="shared" si="67"/>
        <v>1.5</v>
      </c>
      <c r="R213">
        <f t="shared" si="68"/>
        <v>1.5</v>
      </c>
      <c r="S213">
        <v>213</v>
      </c>
      <c r="T213">
        <f t="shared" si="69"/>
        <v>212</v>
      </c>
      <c r="U213">
        <f t="shared" si="70"/>
        <v>0.367694567230333</v>
      </c>
      <c r="V213">
        <f t="shared" si="71"/>
        <v>0.163703645432725</v>
      </c>
      <c r="W213">
        <v>213</v>
      </c>
      <c r="X213">
        <f t="shared" si="72"/>
        <v>212</v>
      </c>
      <c r="Y213">
        <f t="shared" si="73"/>
        <v>1.367694567230338</v>
      </c>
      <c r="Z213">
        <f t="shared" si="74"/>
        <v>0.163703645432725</v>
      </c>
      <c r="AA213">
        <v>213</v>
      </c>
      <c r="AB213">
        <f t="shared" si="75"/>
        <v>212</v>
      </c>
      <c r="AC213">
        <f t="shared" si="76"/>
        <v>1.5</v>
      </c>
      <c r="AD213">
        <f t="shared" si="77"/>
        <v>0.5</v>
      </c>
    </row>
    <row r="214" spans="1:30" x14ac:dyDescent="0.35">
      <c r="A214" s="117">
        <v>0</v>
      </c>
      <c r="B214">
        <v>0</v>
      </c>
      <c r="G214">
        <v>214</v>
      </c>
      <c r="H214">
        <f t="shared" si="60"/>
        <v>213</v>
      </c>
      <c r="I214">
        <f t="shared" si="61"/>
        <v>0.30472103004290907</v>
      </c>
      <c r="J214">
        <f t="shared" si="62"/>
        <v>2</v>
      </c>
      <c r="K214">
        <v>214</v>
      </c>
      <c r="L214">
        <f t="shared" si="63"/>
        <v>213</v>
      </c>
      <c r="M214">
        <f t="shared" si="64"/>
        <v>0.30472103004290907</v>
      </c>
      <c r="N214">
        <f t="shared" si="65"/>
        <v>2</v>
      </c>
      <c r="O214">
        <v>214</v>
      </c>
      <c r="P214">
        <f t="shared" si="66"/>
        <v>213</v>
      </c>
      <c r="Q214">
        <f t="shared" si="67"/>
        <v>1.5</v>
      </c>
      <c r="R214">
        <f t="shared" si="68"/>
        <v>1.5</v>
      </c>
      <c r="S214">
        <v>214</v>
      </c>
      <c r="T214">
        <f t="shared" si="69"/>
        <v>213</v>
      </c>
      <c r="U214">
        <f t="shared" si="70"/>
        <v>0.36865678855956696</v>
      </c>
      <c r="V214">
        <f t="shared" si="71"/>
        <v>0.83629635456727502</v>
      </c>
      <c r="W214">
        <v>214</v>
      </c>
      <c r="X214">
        <f t="shared" si="72"/>
        <v>213</v>
      </c>
      <c r="Y214">
        <f t="shared" si="73"/>
        <v>1.368656788559572</v>
      </c>
      <c r="Z214">
        <f t="shared" si="74"/>
        <v>0.83629635456727502</v>
      </c>
      <c r="AA214">
        <v>214</v>
      </c>
      <c r="AB214">
        <f t="shared" si="75"/>
        <v>213</v>
      </c>
      <c r="AC214">
        <f t="shared" si="76"/>
        <v>1.5</v>
      </c>
      <c r="AD214">
        <f t="shared" si="77"/>
        <v>0.5</v>
      </c>
    </row>
    <row r="215" spans="1:30" x14ac:dyDescent="0.35">
      <c r="A215" s="117">
        <v>0</v>
      </c>
      <c r="B215">
        <v>0</v>
      </c>
      <c r="G215">
        <v>215</v>
      </c>
      <c r="H215">
        <f t="shared" si="60"/>
        <v>214</v>
      </c>
      <c r="I215">
        <f t="shared" si="61"/>
        <v>0.30615164520742977</v>
      </c>
      <c r="J215">
        <f t="shared" si="62"/>
        <v>1</v>
      </c>
      <c r="K215">
        <v>215</v>
      </c>
      <c r="L215">
        <f t="shared" si="63"/>
        <v>214</v>
      </c>
      <c r="M215">
        <f t="shared" si="64"/>
        <v>0.30615164520742977</v>
      </c>
      <c r="N215">
        <f t="shared" si="65"/>
        <v>1</v>
      </c>
      <c r="O215">
        <v>215</v>
      </c>
      <c r="P215">
        <f t="shared" si="66"/>
        <v>214</v>
      </c>
      <c r="Q215">
        <f t="shared" si="67"/>
        <v>1.5</v>
      </c>
      <c r="R215">
        <f t="shared" si="68"/>
        <v>1.5</v>
      </c>
      <c r="S215">
        <v>215</v>
      </c>
      <c r="T215">
        <f t="shared" si="69"/>
        <v>214</v>
      </c>
      <c r="U215">
        <f t="shared" si="70"/>
        <v>0.36961900988880103</v>
      </c>
      <c r="V215">
        <f t="shared" si="71"/>
        <v>0.163703645432725</v>
      </c>
      <c r="W215">
        <v>215</v>
      </c>
      <c r="X215">
        <f t="shared" si="72"/>
        <v>214</v>
      </c>
      <c r="Y215">
        <f t="shared" si="73"/>
        <v>1.3696190098888061</v>
      </c>
      <c r="Z215">
        <f t="shared" si="74"/>
        <v>0.163703645432725</v>
      </c>
      <c r="AA215">
        <v>215</v>
      </c>
      <c r="AB215">
        <f t="shared" si="75"/>
        <v>214</v>
      </c>
      <c r="AC215">
        <f t="shared" si="76"/>
        <v>1.5</v>
      </c>
      <c r="AD215">
        <f t="shared" si="77"/>
        <v>0.5</v>
      </c>
    </row>
    <row r="216" spans="1:30" x14ac:dyDescent="0.35">
      <c r="A216" s="117">
        <v>0</v>
      </c>
      <c r="B216">
        <v>0</v>
      </c>
      <c r="G216">
        <v>216</v>
      </c>
      <c r="H216">
        <f t="shared" si="60"/>
        <v>215</v>
      </c>
      <c r="I216">
        <f t="shared" si="61"/>
        <v>0.30758226037195047</v>
      </c>
      <c r="J216">
        <f t="shared" si="62"/>
        <v>2</v>
      </c>
      <c r="K216">
        <v>216</v>
      </c>
      <c r="L216">
        <f t="shared" si="63"/>
        <v>215</v>
      </c>
      <c r="M216">
        <f t="shared" si="64"/>
        <v>0.30758226037195047</v>
      </c>
      <c r="N216">
        <f t="shared" si="65"/>
        <v>2</v>
      </c>
      <c r="O216">
        <v>216</v>
      </c>
      <c r="P216">
        <f t="shared" si="66"/>
        <v>215</v>
      </c>
      <c r="Q216">
        <f t="shared" si="67"/>
        <v>1.5</v>
      </c>
      <c r="R216">
        <f t="shared" si="68"/>
        <v>1.5</v>
      </c>
      <c r="S216">
        <v>216</v>
      </c>
      <c r="T216">
        <f t="shared" si="69"/>
        <v>215</v>
      </c>
      <c r="U216">
        <f t="shared" si="70"/>
        <v>0.37058123121803499</v>
      </c>
      <c r="V216">
        <f t="shared" si="71"/>
        <v>0.83629635456727502</v>
      </c>
      <c r="W216">
        <v>216</v>
      </c>
      <c r="X216">
        <f t="shared" si="72"/>
        <v>215</v>
      </c>
      <c r="Y216">
        <f t="shared" si="73"/>
        <v>1.3705812312180401</v>
      </c>
      <c r="Z216">
        <f t="shared" si="74"/>
        <v>0.83629635456727502</v>
      </c>
      <c r="AA216">
        <v>216</v>
      </c>
      <c r="AB216">
        <f t="shared" si="75"/>
        <v>215</v>
      </c>
      <c r="AC216">
        <f t="shared" si="76"/>
        <v>1.5</v>
      </c>
      <c r="AD216">
        <f t="shared" si="77"/>
        <v>0.5</v>
      </c>
    </row>
    <row r="217" spans="1:30" x14ac:dyDescent="0.35">
      <c r="A217" s="117">
        <v>1</v>
      </c>
      <c r="B217">
        <v>0</v>
      </c>
      <c r="G217">
        <v>217</v>
      </c>
      <c r="H217">
        <f t="shared" si="60"/>
        <v>216</v>
      </c>
      <c r="I217">
        <f t="shared" si="61"/>
        <v>0.30901287553647117</v>
      </c>
      <c r="J217">
        <f t="shared" si="62"/>
        <v>1</v>
      </c>
      <c r="K217">
        <v>217</v>
      </c>
      <c r="L217">
        <f t="shared" si="63"/>
        <v>216</v>
      </c>
      <c r="M217">
        <f t="shared" si="64"/>
        <v>0.30901287553647117</v>
      </c>
      <c r="N217">
        <f t="shared" si="65"/>
        <v>1</v>
      </c>
      <c r="O217">
        <v>217</v>
      </c>
      <c r="P217">
        <f t="shared" si="66"/>
        <v>216</v>
      </c>
      <c r="Q217">
        <f t="shared" si="67"/>
        <v>1.5</v>
      </c>
      <c r="R217">
        <f t="shared" si="68"/>
        <v>1.5</v>
      </c>
      <c r="S217">
        <v>217</v>
      </c>
      <c r="T217">
        <f t="shared" si="69"/>
        <v>216</v>
      </c>
      <c r="U217">
        <f t="shared" si="70"/>
        <v>0.371543452547269</v>
      </c>
      <c r="V217">
        <f t="shared" si="71"/>
        <v>0.163703645432725</v>
      </c>
      <c r="W217">
        <v>217</v>
      </c>
      <c r="X217">
        <f t="shared" si="72"/>
        <v>216</v>
      </c>
      <c r="Y217">
        <f t="shared" si="73"/>
        <v>1.3715434525472741</v>
      </c>
      <c r="Z217">
        <f t="shared" si="74"/>
        <v>0.163703645432725</v>
      </c>
      <c r="AA217">
        <v>217</v>
      </c>
      <c r="AB217">
        <f t="shared" si="75"/>
        <v>216</v>
      </c>
      <c r="AC217">
        <f t="shared" si="76"/>
        <v>1.5</v>
      </c>
      <c r="AD217">
        <f t="shared" si="77"/>
        <v>0.5</v>
      </c>
    </row>
    <row r="218" spans="1:30" x14ac:dyDescent="0.35">
      <c r="A218" s="117">
        <v>0</v>
      </c>
      <c r="B218">
        <v>1</v>
      </c>
      <c r="G218">
        <v>218</v>
      </c>
      <c r="H218">
        <f t="shared" si="60"/>
        <v>217</v>
      </c>
      <c r="I218">
        <f t="shared" si="61"/>
        <v>0.31044349070099186</v>
      </c>
      <c r="J218">
        <f t="shared" si="62"/>
        <v>2</v>
      </c>
      <c r="K218">
        <v>218</v>
      </c>
      <c r="L218">
        <f t="shared" si="63"/>
        <v>217</v>
      </c>
      <c r="M218">
        <f t="shared" si="64"/>
        <v>0.31044349070099186</v>
      </c>
      <c r="N218">
        <f t="shared" si="65"/>
        <v>2</v>
      </c>
      <c r="O218">
        <v>218</v>
      </c>
      <c r="P218">
        <f t="shared" si="66"/>
        <v>217</v>
      </c>
      <c r="Q218">
        <f t="shared" si="67"/>
        <v>1.5</v>
      </c>
      <c r="R218">
        <f t="shared" si="68"/>
        <v>1.5</v>
      </c>
      <c r="S218">
        <v>218</v>
      </c>
      <c r="T218">
        <f t="shared" si="69"/>
        <v>217</v>
      </c>
      <c r="U218">
        <f t="shared" si="70"/>
        <v>0.37250567387650302</v>
      </c>
      <c r="V218">
        <f t="shared" si="71"/>
        <v>0.83629635456727502</v>
      </c>
      <c r="W218">
        <v>218</v>
      </c>
      <c r="X218">
        <f t="shared" si="72"/>
        <v>217</v>
      </c>
      <c r="Y218">
        <f t="shared" si="73"/>
        <v>1.372505673876508</v>
      </c>
      <c r="Z218">
        <f t="shared" si="74"/>
        <v>0.83629635456727502</v>
      </c>
      <c r="AA218">
        <v>218</v>
      </c>
      <c r="AB218">
        <f t="shared" si="75"/>
        <v>217</v>
      </c>
      <c r="AC218">
        <f t="shared" si="76"/>
        <v>1.5</v>
      </c>
      <c r="AD218">
        <f t="shared" si="77"/>
        <v>0.5</v>
      </c>
    </row>
    <row r="219" spans="1:30" x14ac:dyDescent="0.35">
      <c r="A219" s="117">
        <v>0</v>
      </c>
      <c r="B219">
        <v>0</v>
      </c>
      <c r="G219">
        <v>219</v>
      </c>
      <c r="H219">
        <f t="shared" si="60"/>
        <v>218</v>
      </c>
      <c r="I219">
        <f t="shared" si="61"/>
        <v>0.31187410586551256</v>
      </c>
      <c r="J219">
        <f t="shared" si="62"/>
        <v>1</v>
      </c>
      <c r="K219">
        <v>219</v>
      </c>
      <c r="L219">
        <f t="shared" si="63"/>
        <v>218</v>
      </c>
      <c r="M219">
        <f t="shared" si="64"/>
        <v>0.31187410586551256</v>
      </c>
      <c r="N219">
        <f t="shared" si="65"/>
        <v>1</v>
      </c>
      <c r="O219">
        <v>219</v>
      </c>
      <c r="P219">
        <f t="shared" si="66"/>
        <v>218</v>
      </c>
      <c r="Q219">
        <f t="shared" si="67"/>
        <v>1.5</v>
      </c>
      <c r="R219">
        <f t="shared" si="68"/>
        <v>1.5</v>
      </c>
      <c r="S219">
        <v>219</v>
      </c>
      <c r="T219">
        <f t="shared" si="69"/>
        <v>218</v>
      </c>
      <c r="U219">
        <f t="shared" si="70"/>
        <v>0.37346789520573698</v>
      </c>
      <c r="V219">
        <f t="shared" si="71"/>
        <v>0.163703645432725</v>
      </c>
      <c r="W219">
        <v>219</v>
      </c>
      <c r="X219">
        <f t="shared" si="72"/>
        <v>218</v>
      </c>
      <c r="Y219">
        <f t="shared" si="73"/>
        <v>1.3734678952057422</v>
      </c>
      <c r="Z219">
        <f t="shared" si="74"/>
        <v>0.163703645432725</v>
      </c>
      <c r="AA219">
        <v>219</v>
      </c>
      <c r="AB219">
        <f t="shared" si="75"/>
        <v>218</v>
      </c>
      <c r="AC219">
        <f t="shared" si="76"/>
        <v>1.5</v>
      </c>
      <c r="AD219">
        <f t="shared" si="77"/>
        <v>0.5</v>
      </c>
    </row>
    <row r="220" spans="1:30" x14ac:dyDescent="0.35">
      <c r="A220" s="117">
        <v>1</v>
      </c>
      <c r="B220">
        <v>1</v>
      </c>
      <c r="G220">
        <v>220</v>
      </c>
      <c r="H220">
        <f t="shared" si="60"/>
        <v>219</v>
      </c>
      <c r="I220">
        <f t="shared" si="61"/>
        <v>0.31330472103003326</v>
      </c>
      <c r="J220">
        <f t="shared" si="62"/>
        <v>2</v>
      </c>
      <c r="K220">
        <v>220</v>
      </c>
      <c r="L220">
        <f t="shared" si="63"/>
        <v>219</v>
      </c>
      <c r="M220">
        <f t="shared" si="64"/>
        <v>0.31330472103003326</v>
      </c>
      <c r="N220">
        <f t="shared" si="65"/>
        <v>2</v>
      </c>
      <c r="O220">
        <v>220</v>
      </c>
      <c r="P220">
        <f t="shared" si="66"/>
        <v>219</v>
      </c>
      <c r="Q220">
        <f t="shared" si="67"/>
        <v>1.5</v>
      </c>
      <c r="R220">
        <f t="shared" si="68"/>
        <v>1.5</v>
      </c>
      <c r="S220">
        <v>220</v>
      </c>
      <c r="T220">
        <f t="shared" si="69"/>
        <v>219</v>
      </c>
      <c r="U220">
        <f t="shared" si="70"/>
        <v>0.37443011653497099</v>
      </c>
      <c r="V220">
        <f t="shared" si="71"/>
        <v>0.83629635456727502</v>
      </c>
      <c r="W220">
        <v>220</v>
      </c>
      <c r="X220">
        <f t="shared" si="72"/>
        <v>219</v>
      </c>
      <c r="Y220">
        <f t="shared" si="73"/>
        <v>1.3744301165349762</v>
      </c>
      <c r="Z220">
        <f t="shared" si="74"/>
        <v>0.83629635456727502</v>
      </c>
      <c r="AA220">
        <v>220</v>
      </c>
      <c r="AB220">
        <f t="shared" si="75"/>
        <v>219</v>
      </c>
      <c r="AC220">
        <f t="shared" si="76"/>
        <v>1.5</v>
      </c>
      <c r="AD220">
        <f t="shared" si="77"/>
        <v>0.5</v>
      </c>
    </row>
    <row r="221" spans="1:30" x14ac:dyDescent="0.35">
      <c r="A221" s="117">
        <v>1</v>
      </c>
      <c r="B221">
        <v>0</v>
      </c>
      <c r="G221">
        <v>221</v>
      </c>
      <c r="H221">
        <f t="shared" si="60"/>
        <v>220</v>
      </c>
      <c r="I221">
        <f t="shared" si="61"/>
        <v>0.31473533619455396</v>
      </c>
      <c r="J221">
        <f t="shared" si="62"/>
        <v>1</v>
      </c>
      <c r="K221">
        <v>221</v>
      </c>
      <c r="L221">
        <f t="shared" si="63"/>
        <v>220</v>
      </c>
      <c r="M221">
        <f t="shared" si="64"/>
        <v>0.31473533619455396</v>
      </c>
      <c r="N221">
        <f t="shared" si="65"/>
        <v>1</v>
      </c>
      <c r="O221">
        <v>221</v>
      </c>
      <c r="P221">
        <f t="shared" si="66"/>
        <v>220</v>
      </c>
      <c r="Q221">
        <f t="shared" si="67"/>
        <v>1.5</v>
      </c>
      <c r="R221">
        <f t="shared" si="68"/>
        <v>1.5</v>
      </c>
      <c r="S221">
        <v>221</v>
      </c>
      <c r="T221">
        <f t="shared" si="69"/>
        <v>220</v>
      </c>
      <c r="U221">
        <f t="shared" si="70"/>
        <v>0.37539233786420501</v>
      </c>
      <c r="V221">
        <f t="shared" si="71"/>
        <v>0.163703645432725</v>
      </c>
      <c r="W221">
        <v>221</v>
      </c>
      <c r="X221">
        <f t="shared" si="72"/>
        <v>220</v>
      </c>
      <c r="Y221">
        <f t="shared" si="73"/>
        <v>1.3753923378642101</v>
      </c>
      <c r="Z221">
        <f t="shared" si="74"/>
        <v>0.163703645432725</v>
      </c>
      <c r="AA221">
        <v>221</v>
      </c>
      <c r="AB221">
        <f t="shared" si="75"/>
        <v>220</v>
      </c>
      <c r="AC221">
        <f t="shared" si="76"/>
        <v>1.5</v>
      </c>
      <c r="AD221">
        <f t="shared" si="77"/>
        <v>0.5</v>
      </c>
    </row>
    <row r="222" spans="1:30" x14ac:dyDescent="0.35">
      <c r="A222" s="117">
        <v>0</v>
      </c>
      <c r="B222">
        <v>0</v>
      </c>
      <c r="G222">
        <v>222</v>
      </c>
      <c r="H222">
        <f t="shared" si="60"/>
        <v>221</v>
      </c>
      <c r="I222">
        <f t="shared" si="61"/>
        <v>0.31616595135907466</v>
      </c>
      <c r="J222">
        <f t="shared" si="62"/>
        <v>2</v>
      </c>
      <c r="K222">
        <v>222</v>
      </c>
      <c r="L222">
        <f t="shared" si="63"/>
        <v>221</v>
      </c>
      <c r="M222">
        <f t="shared" si="64"/>
        <v>0.31616595135907466</v>
      </c>
      <c r="N222">
        <f t="shared" si="65"/>
        <v>2</v>
      </c>
      <c r="O222">
        <v>222</v>
      </c>
      <c r="P222">
        <f t="shared" si="66"/>
        <v>221</v>
      </c>
      <c r="Q222">
        <f t="shared" si="67"/>
        <v>1.5</v>
      </c>
      <c r="R222">
        <f t="shared" si="68"/>
        <v>1.5</v>
      </c>
      <c r="S222">
        <v>222</v>
      </c>
      <c r="T222">
        <f t="shared" si="69"/>
        <v>221</v>
      </c>
      <c r="U222">
        <f t="shared" si="70"/>
        <v>0.37635455919343896</v>
      </c>
      <c r="V222">
        <f t="shared" si="71"/>
        <v>0.83629635456727502</v>
      </c>
      <c r="W222">
        <v>222</v>
      </c>
      <c r="X222">
        <f t="shared" si="72"/>
        <v>221</v>
      </c>
      <c r="Y222">
        <f t="shared" si="73"/>
        <v>1.3763545591934441</v>
      </c>
      <c r="Z222">
        <f t="shared" si="74"/>
        <v>0.83629635456727502</v>
      </c>
      <c r="AA222">
        <v>222</v>
      </c>
      <c r="AB222">
        <f t="shared" si="75"/>
        <v>221</v>
      </c>
      <c r="AC222">
        <f t="shared" si="76"/>
        <v>1.5</v>
      </c>
      <c r="AD222">
        <f t="shared" si="77"/>
        <v>0.5</v>
      </c>
    </row>
    <row r="223" spans="1:30" x14ac:dyDescent="0.35">
      <c r="A223" s="117">
        <v>1</v>
      </c>
      <c r="B223">
        <v>1</v>
      </c>
      <c r="G223">
        <v>223</v>
      </c>
      <c r="H223">
        <f t="shared" si="60"/>
        <v>222</v>
      </c>
      <c r="I223">
        <f t="shared" si="61"/>
        <v>0.31759656652359536</v>
      </c>
      <c r="J223">
        <f t="shared" si="62"/>
        <v>1</v>
      </c>
      <c r="K223">
        <v>223</v>
      </c>
      <c r="L223">
        <f t="shared" si="63"/>
        <v>222</v>
      </c>
      <c r="M223">
        <f t="shared" si="64"/>
        <v>0.31759656652359536</v>
      </c>
      <c r="N223">
        <f t="shared" si="65"/>
        <v>1</v>
      </c>
      <c r="O223">
        <v>223</v>
      </c>
      <c r="P223">
        <f t="shared" si="66"/>
        <v>222</v>
      </c>
      <c r="Q223">
        <f t="shared" si="67"/>
        <v>1.5</v>
      </c>
      <c r="R223">
        <f t="shared" si="68"/>
        <v>1.5</v>
      </c>
      <c r="S223">
        <v>223</v>
      </c>
      <c r="T223">
        <f t="shared" si="69"/>
        <v>222</v>
      </c>
      <c r="U223">
        <f t="shared" si="70"/>
        <v>0.37731678052267303</v>
      </c>
      <c r="V223">
        <f t="shared" si="71"/>
        <v>0.163703645432725</v>
      </c>
      <c r="W223">
        <v>223</v>
      </c>
      <c r="X223">
        <f t="shared" si="72"/>
        <v>222</v>
      </c>
      <c r="Y223">
        <f t="shared" si="73"/>
        <v>1.377316780522678</v>
      </c>
      <c r="Z223">
        <f t="shared" si="74"/>
        <v>0.163703645432725</v>
      </c>
      <c r="AA223">
        <v>223</v>
      </c>
      <c r="AB223">
        <f t="shared" si="75"/>
        <v>222</v>
      </c>
      <c r="AC223">
        <f t="shared" si="76"/>
        <v>1.5</v>
      </c>
      <c r="AD223">
        <f t="shared" si="77"/>
        <v>0.5</v>
      </c>
    </row>
    <row r="224" spans="1:30" x14ac:dyDescent="0.35">
      <c r="A224" s="117">
        <v>0</v>
      </c>
      <c r="B224">
        <v>0</v>
      </c>
      <c r="G224">
        <v>224</v>
      </c>
      <c r="H224">
        <f t="shared" si="60"/>
        <v>223</v>
      </c>
      <c r="I224">
        <f t="shared" si="61"/>
        <v>0.31902718168811606</v>
      </c>
      <c r="J224">
        <f t="shared" si="62"/>
        <v>2</v>
      </c>
      <c r="K224">
        <v>224</v>
      </c>
      <c r="L224">
        <f t="shared" si="63"/>
        <v>223</v>
      </c>
      <c r="M224">
        <f t="shared" si="64"/>
        <v>0.31902718168811606</v>
      </c>
      <c r="N224">
        <f t="shared" si="65"/>
        <v>2</v>
      </c>
      <c r="O224">
        <v>224</v>
      </c>
      <c r="P224">
        <f t="shared" si="66"/>
        <v>223</v>
      </c>
      <c r="Q224">
        <f t="shared" si="67"/>
        <v>1.5</v>
      </c>
      <c r="R224">
        <f t="shared" si="68"/>
        <v>1.5</v>
      </c>
      <c r="S224">
        <v>224</v>
      </c>
      <c r="T224">
        <f t="shared" si="69"/>
        <v>223</v>
      </c>
      <c r="U224">
        <f t="shared" si="70"/>
        <v>0.37827900185190699</v>
      </c>
      <c r="V224">
        <f t="shared" si="71"/>
        <v>0.83629635456727502</v>
      </c>
      <c r="W224">
        <v>224</v>
      </c>
      <c r="X224">
        <f t="shared" si="72"/>
        <v>223</v>
      </c>
      <c r="Y224">
        <f t="shared" si="73"/>
        <v>1.378279001851912</v>
      </c>
      <c r="Z224">
        <f t="shared" si="74"/>
        <v>0.83629635456727502</v>
      </c>
      <c r="AA224">
        <v>224</v>
      </c>
      <c r="AB224">
        <f t="shared" si="75"/>
        <v>223</v>
      </c>
      <c r="AC224">
        <f t="shared" si="76"/>
        <v>1.5</v>
      </c>
      <c r="AD224">
        <f t="shared" si="77"/>
        <v>0.5</v>
      </c>
    </row>
    <row r="225" spans="1:30" x14ac:dyDescent="0.35">
      <c r="A225" s="117">
        <v>0</v>
      </c>
      <c r="B225">
        <v>0</v>
      </c>
      <c r="G225">
        <v>225</v>
      </c>
      <c r="H225">
        <f t="shared" si="60"/>
        <v>224</v>
      </c>
      <c r="I225">
        <f t="shared" si="61"/>
        <v>0.32045779685263676</v>
      </c>
      <c r="J225">
        <f t="shared" si="62"/>
        <v>1</v>
      </c>
      <c r="K225">
        <v>225</v>
      </c>
      <c r="L225">
        <f t="shared" si="63"/>
        <v>224</v>
      </c>
      <c r="M225">
        <f t="shared" si="64"/>
        <v>0.32045779685263676</v>
      </c>
      <c r="N225">
        <f t="shared" si="65"/>
        <v>1</v>
      </c>
      <c r="O225">
        <v>225</v>
      </c>
      <c r="P225">
        <f t="shared" si="66"/>
        <v>224</v>
      </c>
      <c r="Q225">
        <f t="shared" si="67"/>
        <v>1.5</v>
      </c>
      <c r="R225">
        <f t="shared" si="68"/>
        <v>1.5</v>
      </c>
      <c r="S225">
        <v>225</v>
      </c>
      <c r="T225">
        <f t="shared" si="69"/>
        <v>224</v>
      </c>
      <c r="U225">
        <f t="shared" si="70"/>
        <v>0.37924122318114095</v>
      </c>
      <c r="V225">
        <f t="shared" si="71"/>
        <v>0.163703645432725</v>
      </c>
      <c r="W225">
        <v>225</v>
      </c>
      <c r="X225">
        <f t="shared" si="72"/>
        <v>224</v>
      </c>
      <c r="Y225">
        <f t="shared" si="73"/>
        <v>1.3792412231811459</v>
      </c>
      <c r="Z225">
        <f t="shared" si="74"/>
        <v>0.163703645432725</v>
      </c>
      <c r="AA225">
        <v>225</v>
      </c>
      <c r="AB225">
        <f t="shared" si="75"/>
        <v>224</v>
      </c>
      <c r="AC225">
        <f t="shared" si="76"/>
        <v>1.5</v>
      </c>
      <c r="AD225">
        <f t="shared" si="77"/>
        <v>0.5</v>
      </c>
    </row>
    <row r="226" spans="1:30" x14ac:dyDescent="0.35">
      <c r="A226" s="117">
        <v>1</v>
      </c>
      <c r="B226">
        <v>1</v>
      </c>
      <c r="G226">
        <v>226</v>
      </c>
      <c r="H226">
        <f t="shared" si="60"/>
        <v>225</v>
      </c>
      <c r="I226">
        <f t="shared" si="61"/>
        <v>0.32188841201715745</v>
      </c>
      <c r="J226">
        <f t="shared" si="62"/>
        <v>2</v>
      </c>
      <c r="K226">
        <v>226</v>
      </c>
      <c r="L226">
        <f t="shared" si="63"/>
        <v>225</v>
      </c>
      <c r="M226">
        <f t="shared" si="64"/>
        <v>0.32188841201715745</v>
      </c>
      <c r="N226">
        <f t="shared" si="65"/>
        <v>2</v>
      </c>
      <c r="O226">
        <v>226</v>
      </c>
      <c r="P226">
        <f t="shared" si="66"/>
        <v>225</v>
      </c>
      <c r="Q226">
        <f t="shared" si="67"/>
        <v>1.5</v>
      </c>
      <c r="R226">
        <f t="shared" si="68"/>
        <v>1.5</v>
      </c>
      <c r="S226">
        <v>226</v>
      </c>
      <c r="T226">
        <f t="shared" si="69"/>
        <v>225</v>
      </c>
      <c r="U226">
        <f t="shared" si="70"/>
        <v>0.38020344451037502</v>
      </c>
      <c r="V226">
        <f t="shared" si="71"/>
        <v>0.83629635456727502</v>
      </c>
      <c r="W226">
        <v>226</v>
      </c>
      <c r="X226">
        <f t="shared" si="72"/>
        <v>225</v>
      </c>
      <c r="Y226">
        <f t="shared" si="73"/>
        <v>1.3802034445103801</v>
      </c>
      <c r="Z226">
        <f t="shared" si="74"/>
        <v>0.83629635456727502</v>
      </c>
      <c r="AA226">
        <v>226</v>
      </c>
      <c r="AB226">
        <f t="shared" si="75"/>
        <v>225</v>
      </c>
      <c r="AC226">
        <f t="shared" si="76"/>
        <v>1.5</v>
      </c>
      <c r="AD226">
        <f t="shared" si="77"/>
        <v>0.5</v>
      </c>
    </row>
    <row r="227" spans="1:30" x14ac:dyDescent="0.35">
      <c r="A227" s="117">
        <v>0</v>
      </c>
      <c r="B227">
        <v>0</v>
      </c>
      <c r="G227">
        <v>227</v>
      </c>
      <c r="H227">
        <f t="shared" si="60"/>
        <v>226</v>
      </c>
      <c r="I227">
        <f t="shared" si="61"/>
        <v>0.32331902718167815</v>
      </c>
      <c r="J227">
        <f t="shared" si="62"/>
        <v>1</v>
      </c>
      <c r="K227">
        <v>227</v>
      </c>
      <c r="L227">
        <f t="shared" si="63"/>
        <v>226</v>
      </c>
      <c r="M227">
        <f t="shared" si="64"/>
        <v>0.32331902718167815</v>
      </c>
      <c r="N227">
        <f t="shared" si="65"/>
        <v>1</v>
      </c>
      <c r="O227">
        <v>227</v>
      </c>
      <c r="P227">
        <f t="shared" si="66"/>
        <v>226</v>
      </c>
      <c r="Q227">
        <f t="shared" si="67"/>
        <v>1.5</v>
      </c>
      <c r="R227">
        <f t="shared" si="68"/>
        <v>1.5</v>
      </c>
      <c r="S227">
        <v>227</v>
      </c>
      <c r="T227">
        <f t="shared" si="69"/>
        <v>226</v>
      </c>
      <c r="U227">
        <f t="shared" si="70"/>
        <v>0.38116566583960898</v>
      </c>
      <c r="V227">
        <f t="shared" si="71"/>
        <v>0.163703645432725</v>
      </c>
      <c r="W227">
        <v>227</v>
      </c>
      <c r="X227">
        <f t="shared" si="72"/>
        <v>226</v>
      </c>
      <c r="Y227">
        <f t="shared" si="73"/>
        <v>1.3811656658396141</v>
      </c>
      <c r="Z227">
        <f t="shared" si="74"/>
        <v>0.163703645432725</v>
      </c>
      <c r="AA227">
        <v>227</v>
      </c>
      <c r="AB227">
        <f t="shared" si="75"/>
        <v>226</v>
      </c>
      <c r="AC227">
        <f t="shared" si="76"/>
        <v>1.5</v>
      </c>
      <c r="AD227">
        <f t="shared" si="77"/>
        <v>0.5</v>
      </c>
    </row>
    <row r="228" spans="1:30" x14ac:dyDescent="0.35">
      <c r="A228" s="117">
        <v>1</v>
      </c>
      <c r="B228">
        <v>0</v>
      </c>
      <c r="G228">
        <v>228</v>
      </c>
      <c r="H228">
        <f t="shared" si="60"/>
        <v>227</v>
      </c>
      <c r="I228">
        <f t="shared" si="61"/>
        <v>0.32474964234619885</v>
      </c>
      <c r="J228">
        <f t="shared" si="62"/>
        <v>2</v>
      </c>
      <c r="K228">
        <v>228</v>
      </c>
      <c r="L228">
        <f t="shared" si="63"/>
        <v>227</v>
      </c>
      <c r="M228">
        <f t="shared" si="64"/>
        <v>0.32474964234619885</v>
      </c>
      <c r="N228">
        <f t="shared" si="65"/>
        <v>2</v>
      </c>
      <c r="O228">
        <v>228</v>
      </c>
      <c r="P228">
        <f t="shared" si="66"/>
        <v>227</v>
      </c>
      <c r="Q228">
        <f t="shared" si="67"/>
        <v>1.5</v>
      </c>
      <c r="R228">
        <f t="shared" si="68"/>
        <v>1.5</v>
      </c>
      <c r="S228">
        <v>228</v>
      </c>
      <c r="T228">
        <f t="shared" si="69"/>
        <v>227</v>
      </c>
      <c r="U228">
        <f t="shared" si="70"/>
        <v>0.38212788716884299</v>
      </c>
      <c r="V228">
        <f t="shared" si="71"/>
        <v>0.83629635456727502</v>
      </c>
      <c r="W228">
        <v>228</v>
      </c>
      <c r="X228">
        <f t="shared" si="72"/>
        <v>227</v>
      </c>
      <c r="Y228">
        <f t="shared" si="73"/>
        <v>1.382127887168848</v>
      </c>
      <c r="Z228">
        <f t="shared" si="74"/>
        <v>0.83629635456727502</v>
      </c>
      <c r="AA228">
        <v>228</v>
      </c>
      <c r="AB228">
        <f t="shared" si="75"/>
        <v>227</v>
      </c>
      <c r="AC228">
        <f t="shared" si="76"/>
        <v>1.5</v>
      </c>
      <c r="AD228">
        <f t="shared" si="77"/>
        <v>0.5</v>
      </c>
    </row>
    <row r="229" spans="1:30" x14ac:dyDescent="0.35">
      <c r="A229" s="117">
        <v>0</v>
      </c>
      <c r="B229">
        <v>1</v>
      </c>
      <c r="G229">
        <v>229</v>
      </c>
      <c r="H229">
        <f t="shared" si="60"/>
        <v>228</v>
      </c>
      <c r="I229">
        <f t="shared" si="61"/>
        <v>0.32618025751071955</v>
      </c>
      <c r="J229">
        <f t="shared" si="62"/>
        <v>1</v>
      </c>
      <c r="K229">
        <v>229</v>
      </c>
      <c r="L229">
        <f t="shared" si="63"/>
        <v>228</v>
      </c>
      <c r="M229">
        <f t="shared" si="64"/>
        <v>0.32618025751071955</v>
      </c>
      <c r="N229">
        <f t="shared" si="65"/>
        <v>1</v>
      </c>
      <c r="O229">
        <v>229</v>
      </c>
      <c r="P229">
        <f t="shared" si="66"/>
        <v>228</v>
      </c>
      <c r="Q229">
        <f t="shared" si="67"/>
        <v>1.5</v>
      </c>
      <c r="R229">
        <f t="shared" si="68"/>
        <v>1.5</v>
      </c>
      <c r="S229">
        <v>229</v>
      </c>
      <c r="T229">
        <f t="shared" si="69"/>
        <v>228</v>
      </c>
      <c r="U229">
        <f t="shared" si="70"/>
        <v>0.38309010849807701</v>
      </c>
      <c r="V229">
        <f t="shared" si="71"/>
        <v>0.163703645432725</v>
      </c>
      <c r="W229">
        <v>229</v>
      </c>
      <c r="X229">
        <f t="shared" si="72"/>
        <v>228</v>
      </c>
      <c r="Y229">
        <f t="shared" si="73"/>
        <v>1.383090108498082</v>
      </c>
      <c r="Z229">
        <f t="shared" si="74"/>
        <v>0.163703645432725</v>
      </c>
      <c r="AA229">
        <v>229</v>
      </c>
      <c r="AB229">
        <f t="shared" si="75"/>
        <v>228</v>
      </c>
      <c r="AC229">
        <f t="shared" si="76"/>
        <v>1.5</v>
      </c>
      <c r="AD229">
        <f t="shared" si="77"/>
        <v>0.5</v>
      </c>
    </row>
    <row r="230" spans="1:30" x14ac:dyDescent="0.35">
      <c r="A230" s="117">
        <v>0</v>
      </c>
      <c r="B230">
        <v>0</v>
      </c>
      <c r="G230">
        <v>230</v>
      </c>
      <c r="H230">
        <f t="shared" si="60"/>
        <v>229</v>
      </c>
      <c r="I230">
        <f t="shared" si="61"/>
        <v>0.32761087267524025</v>
      </c>
      <c r="J230">
        <f t="shared" si="62"/>
        <v>2</v>
      </c>
      <c r="K230">
        <v>230</v>
      </c>
      <c r="L230">
        <f t="shared" si="63"/>
        <v>229</v>
      </c>
      <c r="M230">
        <f t="shared" si="64"/>
        <v>0.32761087267524025</v>
      </c>
      <c r="N230">
        <f t="shared" si="65"/>
        <v>2</v>
      </c>
      <c r="O230">
        <v>230</v>
      </c>
      <c r="P230">
        <f t="shared" si="66"/>
        <v>229</v>
      </c>
      <c r="Q230">
        <f t="shared" si="67"/>
        <v>1.5</v>
      </c>
      <c r="R230">
        <f t="shared" si="68"/>
        <v>1.5</v>
      </c>
      <c r="S230">
        <v>230</v>
      </c>
      <c r="T230">
        <f t="shared" si="69"/>
        <v>229</v>
      </c>
      <c r="U230">
        <f t="shared" si="70"/>
        <v>0.38405232982731097</v>
      </c>
      <c r="V230">
        <f t="shared" si="71"/>
        <v>0.83629635456727502</v>
      </c>
      <c r="W230">
        <v>230</v>
      </c>
      <c r="X230">
        <f t="shared" si="72"/>
        <v>229</v>
      </c>
      <c r="Y230">
        <f t="shared" si="73"/>
        <v>1.3840523298273162</v>
      </c>
      <c r="Z230">
        <f t="shared" si="74"/>
        <v>0.83629635456727502</v>
      </c>
      <c r="AA230">
        <v>230</v>
      </c>
      <c r="AB230">
        <f t="shared" si="75"/>
        <v>229</v>
      </c>
      <c r="AC230">
        <f t="shared" si="76"/>
        <v>1.5</v>
      </c>
      <c r="AD230">
        <f t="shared" si="77"/>
        <v>0.5</v>
      </c>
    </row>
    <row r="231" spans="1:30" x14ac:dyDescent="0.35">
      <c r="A231" s="117">
        <v>1</v>
      </c>
      <c r="B231">
        <v>1</v>
      </c>
      <c r="G231">
        <v>231</v>
      </c>
      <c r="H231">
        <f t="shared" si="60"/>
        <v>230</v>
      </c>
      <c r="I231">
        <f t="shared" si="61"/>
        <v>0.32904148783976095</v>
      </c>
      <c r="J231">
        <f t="shared" si="62"/>
        <v>1</v>
      </c>
      <c r="K231">
        <v>231</v>
      </c>
      <c r="L231">
        <f t="shared" si="63"/>
        <v>230</v>
      </c>
      <c r="M231">
        <f t="shared" si="64"/>
        <v>0.32904148783976095</v>
      </c>
      <c r="N231">
        <f t="shared" si="65"/>
        <v>1</v>
      </c>
      <c r="O231">
        <v>231</v>
      </c>
      <c r="P231">
        <f t="shared" si="66"/>
        <v>230</v>
      </c>
      <c r="Q231">
        <f t="shared" si="67"/>
        <v>1.5</v>
      </c>
      <c r="R231">
        <f t="shared" si="68"/>
        <v>1.5</v>
      </c>
      <c r="S231">
        <v>231</v>
      </c>
      <c r="T231">
        <f t="shared" si="69"/>
        <v>230</v>
      </c>
      <c r="U231">
        <f t="shared" si="70"/>
        <v>0.38501455115654498</v>
      </c>
      <c r="V231">
        <f t="shared" si="71"/>
        <v>0.163703645432725</v>
      </c>
      <c r="W231">
        <v>231</v>
      </c>
      <c r="X231">
        <f t="shared" si="72"/>
        <v>230</v>
      </c>
      <c r="Y231">
        <f t="shared" si="73"/>
        <v>1.3850145511565501</v>
      </c>
      <c r="Z231">
        <f t="shared" si="74"/>
        <v>0.163703645432725</v>
      </c>
      <c r="AA231">
        <v>231</v>
      </c>
      <c r="AB231">
        <f t="shared" si="75"/>
        <v>230</v>
      </c>
      <c r="AC231">
        <f t="shared" si="76"/>
        <v>1.5</v>
      </c>
      <c r="AD231">
        <f t="shared" si="77"/>
        <v>0.5</v>
      </c>
    </row>
    <row r="232" spans="1:30" x14ac:dyDescent="0.35">
      <c r="A232" s="117">
        <v>0</v>
      </c>
      <c r="B232">
        <v>0</v>
      </c>
      <c r="G232">
        <v>232</v>
      </c>
      <c r="H232">
        <f t="shared" si="60"/>
        <v>231</v>
      </c>
      <c r="I232">
        <f t="shared" si="61"/>
        <v>0.3304721030042817</v>
      </c>
      <c r="J232">
        <f t="shared" si="62"/>
        <v>2</v>
      </c>
      <c r="K232">
        <v>232</v>
      </c>
      <c r="L232">
        <f t="shared" si="63"/>
        <v>231</v>
      </c>
      <c r="M232">
        <f t="shared" si="64"/>
        <v>0.3304721030042817</v>
      </c>
      <c r="N232">
        <f t="shared" si="65"/>
        <v>2</v>
      </c>
      <c r="O232">
        <v>232</v>
      </c>
      <c r="P232">
        <f t="shared" si="66"/>
        <v>231</v>
      </c>
      <c r="Q232">
        <f t="shared" si="67"/>
        <v>1.5</v>
      </c>
      <c r="R232">
        <f t="shared" si="68"/>
        <v>1.5</v>
      </c>
      <c r="S232">
        <v>232</v>
      </c>
      <c r="T232">
        <f t="shared" si="69"/>
        <v>231</v>
      </c>
      <c r="U232">
        <f t="shared" si="70"/>
        <v>0.385976772485779</v>
      </c>
      <c r="V232">
        <f t="shared" si="71"/>
        <v>0.83629635456727502</v>
      </c>
      <c r="W232">
        <v>232</v>
      </c>
      <c r="X232">
        <f t="shared" si="72"/>
        <v>231</v>
      </c>
      <c r="Y232">
        <f t="shared" si="73"/>
        <v>1.3859767724857841</v>
      </c>
      <c r="Z232">
        <f t="shared" si="74"/>
        <v>0.83629635456727502</v>
      </c>
      <c r="AA232">
        <v>232</v>
      </c>
      <c r="AB232">
        <f t="shared" si="75"/>
        <v>231</v>
      </c>
      <c r="AC232">
        <f t="shared" si="76"/>
        <v>1.5</v>
      </c>
      <c r="AD232">
        <f t="shared" si="77"/>
        <v>0.5</v>
      </c>
    </row>
    <row r="233" spans="1:30" x14ac:dyDescent="0.35">
      <c r="A233" s="117">
        <v>0</v>
      </c>
      <c r="B233">
        <v>1</v>
      </c>
      <c r="G233">
        <v>233</v>
      </c>
      <c r="H233">
        <f t="shared" si="60"/>
        <v>232</v>
      </c>
      <c r="I233">
        <f t="shared" si="61"/>
        <v>0.3319027181688024</v>
      </c>
      <c r="J233">
        <f t="shared" si="62"/>
        <v>1</v>
      </c>
      <c r="K233">
        <v>233</v>
      </c>
      <c r="L233">
        <f t="shared" si="63"/>
        <v>232</v>
      </c>
      <c r="M233">
        <f t="shared" si="64"/>
        <v>0.3319027181688024</v>
      </c>
      <c r="N233">
        <f t="shared" si="65"/>
        <v>1</v>
      </c>
      <c r="O233">
        <v>233</v>
      </c>
      <c r="P233">
        <f t="shared" si="66"/>
        <v>232</v>
      </c>
      <c r="Q233">
        <f t="shared" si="67"/>
        <v>1.5</v>
      </c>
      <c r="R233">
        <f t="shared" si="68"/>
        <v>1.5</v>
      </c>
      <c r="S233">
        <v>233</v>
      </c>
      <c r="T233">
        <f t="shared" si="69"/>
        <v>232</v>
      </c>
      <c r="U233">
        <f t="shared" si="70"/>
        <v>0.38693899381501295</v>
      </c>
      <c r="V233">
        <f t="shared" si="71"/>
        <v>0.163703645432725</v>
      </c>
      <c r="W233">
        <v>233</v>
      </c>
      <c r="X233">
        <f t="shared" si="72"/>
        <v>232</v>
      </c>
      <c r="Y233">
        <f t="shared" si="73"/>
        <v>1.3869389938150181</v>
      </c>
      <c r="Z233">
        <f t="shared" si="74"/>
        <v>0.163703645432725</v>
      </c>
      <c r="AA233">
        <v>233</v>
      </c>
      <c r="AB233">
        <f t="shared" si="75"/>
        <v>232</v>
      </c>
      <c r="AC233">
        <f t="shared" si="76"/>
        <v>1.5</v>
      </c>
      <c r="AD233">
        <f t="shared" si="77"/>
        <v>0.5</v>
      </c>
    </row>
    <row r="234" spans="1:30" x14ac:dyDescent="0.35">
      <c r="A234" s="117">
        <v>1</v>
      </c>
      <c r="B234">
        <v>0</v>
      </c>
      <c r="G234">
        <v>234</v>
      </c>
      <c r="H234">
        <f t="shared" si="60"/>
        <v>233</v>
      </c>
      <c r="I234">
        <f t="shared" si="61"/>
        <v>0.3333333333333231</v>
      </c>
      <c r="J234">
        <f t="shared" si="62"/>
        <v>2</v>
      </c>
      <c r="K234">
        <v>234</v>
      </c>
      <c r="L234">
        <f t="shared" si="63"/>
        <v>233</v>
      </c>
      <c r="M234">
        <f t="shared" si="64"/>
        <v>0.3333333333333231</v>
      </c>
      <c r="N234">
        <f t="shared" si="65"/>
        <v>2</v>
      </c>
      <c r="O234">
        <v>234</v>
      </c>
      <c r="P234">
        <f t="shared" si="66"/>
        <v>233</v>
      </c>
      <c r="Q234">
        <f t="shared" si="67"/>
        <v>1.5</v>
      </c>
      <c r="R234">
        <f t="shared" si="68"/>
        <v>1.5</v>
      </c>
      <c r="S234">
        <v>234</v>
      </c>
      <c r="T234">
        <f t="shared" si="69"/>
        <v>233</v>
      </c>
      <c r="U234">
        <f t="shared" si="70"/>
        <v>0.38790121514424702</v>
      </c>
      <c r="V234">
        <f t="shared" si="71"/>
        <v>0.83629635456727502</v>
      </c>
      <c r="W234">
        <v>234</v>
      </c>
      <c r="X234">
        <f t="shared" si="72"/>
        <v>233</v>
      </c>
      <c r="Y234">
        <f t="shared" si="73"/>
        <v>1.387901215144252</v>
      </c>
      <c r="Z234">
        <f t="shared" si="74"/>
        <v>0.83629635456727502</v>
      </c>
      <c r="AA234">
        <v>234</v>
      </c>
      <c r="AB234">
        <f t="shared" si="75"/>
        <v>233</v>
      </c>
      <c r="AC234">
        <f t="shared" si="76"/>
        <v>1.5</v>
      </c>
      <c r="AD234">
        <f t="shared" si="77"/>
        <v>0.5</v>
      </c>
    </row>
    <row r="235" spans="1:30" x14ac:dyDescent="0.35">
      <c r="A235" s="117">
        <v>1</v>
      </c>
      <c r="B235">
        <v>1</v>
      </c>
      <c r="G235">
        <v>235</v>
      </c>
      <c r="H235">
        <f t="shared" si="60"/>
        <v>234</v>
      </c>
      <c r="I235">
        <f t="shared" si="61"/>
        <v>0.3347639484978438</v>
      </c>
      <c r="J235">
        <f t="shared" si="62"/>
        <v>1</v>
      </c>
      <c r="K235">
        <v>235</v>
      </c>
      <c r="L235">
        <f t="shared" si="63"/>
        <v>234</v>
      </c>
      <c r="M235">
        <f t="shared" si="64"/>
        <v>0.3347639484978438</v>
      </c>
      <c r="N235">
        <f t="shared" si="65"/>
        <v>1</v>
      </c>
      <c r="O235">
        <v>235</v>
      </c>
      <c r="P235">
        <f t="shared" si="66"/>
        <v>234</v>
      </c>
      <c r="Q235">
        <f t="shared" si="67"/>
        <v>1.5</v>
      </c>
      <c r="R235">
        <f t="shared" si="68"/>
        <v>1.5</v>
      </c>
      <c r="S235">
        <v>235</v>
      </c>
      <c r="T235">
        <f t="shared" si="69"/>
        <v>234</v>
      </c>
      <c r="U235">
        <f t="shared" si="70"/>
        <v>0.38886343647348098</v>
      </c>
      <c r="V235">
        <f t="shared" si="71"/>
        <v>0.163703645432725</v>
      </c>
      <c r="W235">
        <v>235</v>
      </c>
      <c r="X235">
        <f t="shared" si="72"/>
        <v>234</v>
      </c>
      <c r="Y235">
        <f t="shared" si="73"/>
        <v>1.388863436473486</v>
      </c>
      <c r="Z235">
        <f t="shared" si="74"/>
        <v>0.163703645432725</v>
      </c>
      <c r="AA235">
        <v>235</v>
      </c>
      <c r="AB235">
        <f t="shared" si="75"/>
        <v>234</v>
      </c>
      <c r="AC235">
        <f t="shared" si="76"/>
        <v>1.5</v>
      </c>
      <c r="AD235">
        <f t="shared" si="77"/>
        <v>0.5</v>
      </c>
    </row>
    <row r="236" spans="1:30" x14ac:dyDescent="0.35">
      <c r="A236" s="117">
        <v>1</v>
      </c>
      <c r="B236">
        <v>1</v>
      </c>
      <c r="G236">
        <v>236</v>
      </c>
      <c r="H236">
        <f t="shared" si="60"/>
        <v>235</v>
      </c>
      <c r="I236">
        <f t="shared" si="61"/>
        <v>0.3361945636623645</v>
      </c>
      <c r="J236">
        <f t="shared" si="62"/>
        <v>2</v>
      </c>
      <c r="K236">
        <v>236</v>
      </c>
      <c r="L236">
        <f t="shared" si="63"/>
        <v>235</v>
      </c>
      <c r="M236">
        <f t="shared" si="64"/>
        <v>0.3361945636623645</v>
      </c>
      <c r="N236">
        <f t="shared" si="65"/>
        <v>2</v>
      </c>
      <c r="O236">
        <v>236</v>
      </c>
      <c r="P236">
        <f t="shared" si="66"/>
        <v>235</v>
      </c>
      <c r="Q236">
        <f t="shared" si="67"/>
        <v>1.5</v>
      </c>
      <c r="R236">
        <f t="shared" si="68"/>
        <v>1.5</v>
      </c>
      <c r="S236">
        <v>236</v>
      </c>
      <c r="T236">
        <f t="shared" si="69"/>
        <v>235</v>
      </c>
      <c r="U236">
        <f t="shared" si="70"/>
        <v>0.389825657802715</v>
      </c>
      <c r="V236">
        <f t="shared" si="71"/>
        <v>0.83629635456727502</v>
      </c>
      <c r="W236">
        <v>236</v>
      </c>
      <c r="X236">
        <f t="shared" si="72"/>
        <v>235</v>
      </c>
      <c r="Y236">
        <f t="shared" si="73"/>
        <v>1.3898256578027202</v>
      </c>
      <c r="Z236">
        <f t="shared" si="74"/>
        <v>0.83629635456727502</v>
      </c>
      <c r="AA236">
        <v>236</v>
      </c>
      <c r="AB236">
        <f t="shared" si="75"/>
        <v>235</v>
      </c>
      <c r="AC236">
        <f t="shared" si="76"/>
        <v>1.5</v>
      </c>
      <c r="AD236">
        <f t="shared" si="77"/>
        <v>0.5</v>
      </c>
    </row>
    <row r="237" spans="1:30" x14ac:dyDescent="0.35">
      <c r="A237" s="117">
        <v>1</v>
      </c>
      <c r="B237">
        <v>0</v>
      </c>
      <c r="G237">
        <v>237</v>
      </c>
      <c r="H237">
        <f t="shared" si="60"/>
        <v>236</v>
      </c>
      <c r="I237">
        <f t="shared" si="61"/>
        <v>0.3376251788268852</v>
      </c>
      <c r="J237">
        <f t="shared" si="62"/>
        <v>1</v>
      </c>
      <c r="K237">
        <v>237</v>
      </c>
      <c r="L237">
        <f t="shared" si="63"/>
        <v>236</v>
      </c>
      <c r="M237">
        <f t="shared" si="64"/>
        <v>0.3376251788268852</v>
      </c>
      <c r="N237">
        <f t="shared" si="65"/>
        <v>1</v>
      </c>
      <c r="O237">
        <v>237</v>
      </c>
      <c r="P237">
        <f t="shared" si="66"/>
        <v>236</v>
      </c>
      <c r="Q237">
        <f t="shared" si="67"/>
        <v>1.5</v>
      </c>
      <c r="R237">
        <f t="shared" si="68"/>
        <v>1.5</v>
      </c>
      <c r="S237">
        <v>237</v>
      </c>
      <c r="T237">
        <f t="shared" si="69"/>
        <v>236</v>
      </c>
      <c r="U237">
        <f t="shared" si="70"/>
        <v>0.39078787913194901</v>
      </c>
      <c r="V237">
        <f t="shared" si="71"/>
        <v>0.163703645432725</v>
      </c>
      <c r="W237">
        <v>237</v>
      </c>
      <c r="X237">
        <f t="shared" si="72"/>
        <v>236</v>
      </c>
      <c r="Y237">
        <f t="shared" si="73"/>
        <v>1.3907878791319541</v>
      </c>
      <c r="Z237">
        <f t="shared" si="74"/>
        <v>0.163703645432725</v>
      </c>
      <c r="AA237">
        <v>237</v>
      </c>
      <c r="AB237">
        <f t="shared" si="75"/>
        <v>236</v>
      </c>
      <c r="AC237">
        <f t="shared" si="76"/>
        <v>1.5</v>
      </c>
      <c r="AD237">
        <f t="shared" si="77"/>
        <v>0.5</v>
      </c>
    </row>
    <row r="238" spans="1:30" x14ac:dyDescent="0.35">
      <c r="A238" s="117">
        <v>0</v>
      </c>
      <c r="B238">
        <v>0</v>
      </c>
      <c r="G238">
        <v>238</v>
      </c>
      <c r="H238">
        <f t="shared" si="60"/>
        <v>237</v>
      </c>
      <c r="I238">
        <f t="shared" si="61"/>
        <v>0.3390557939914059</v>
      </c>
      <c r="J238">
        <f t="shared" si="62"/>
        <v>2</v>
      </c>
      <c r="K238">
        <v>238</v>
      </c>
      <c r="L238">
        <f t="shared" si="63"/>
        <v>237</v>
      </c>
      <c r="M238">
        <f t="shared" si="64"/>
        <v>0.3390557939914059</v>
      </c>
      <c r="N238">
        <f t="shared" si="65"/>
        <v>2</v>
      </c>
      <c r="O238">
        <v>238</v>
      </c>
      <c r="P238">
        <f t="shared" si="66"/>
        <v>237</v>
      </c>
      <c r="Q238">
        <f t="shared" si="67"/>
        <v>1.5</v>
      </c>
      <c r="R238">
        <f t="shared" si="68"/>
        <v>1.5</v>
      </c>
      <c r="S238">
        <v>238</v>
      </c>
      <c r="T238">
        <f t="shared" si="69"/>
        <v>237</v>
      </c>
      <c r="U238">
        <f t="shared" si="70"/>
        <v>0.39175010046118297</v>
      </c>
      <c r="V238">
        <f t="shared" si="71"/>
        <v>0.83629635456727502</v>
      </c>
      <c r="W238">
        <v>238</v>
      </c>
      <c r="X238">
        <f t="shared" si="72"/>
        <v>237</v>
      </c>
      <c r="Y238">
        <f t="shared" si="73"/>
        <v>1.3917501004611881</v>
      </c>
      <c r="Z238">
        <f t="shared" si="74"/>
        <v>0.83629635456727502</v>
      </c>
      <c r="AA238">
        <v>238</v>
      </c>
      <c r="AB238">
        <f t="shared" si="75"/>
        <v>237</v>
      </c>
      <c r="AC238">
        <f t="shared" si="76"/>
        <v>1.5</v>
      </c>
      <c r="AD238">
        <f t="shared" si="77"/>
        <v>0.5</v>
      </c>
    </row>
    <row r="239" spans="1:30" x14ac:dyDescent="0.35">
      <c r="A239" s="117">
        <v>0</v>
      </c>
      <c r="B239">
        <v>0</v>
      </c>
      <c r="G239">
        <v>239</v>
      </c>
      <c r="H239">
        <f t="shared" si="60"/>
        <v>238</v>
      </c>
      <c r="I239">
        <f t="shared" si="61"/>
        <v>0.34048640915592659</v>
      </c>
      <c r="J239">
        <f t="shared" si="62"/>
        <v>1</v>
      </c>
      <c r="K239">
        <v>239</v>
      </c>
      <c r="L239">
        <f t="shared" si="63"/>
        <v>238</v>
      </c>
      <c r="M239">
        <f t="shared" si="64"/>
        <v>0.34048640915592659</v>
      </c>
      <c r="N239">
        <f t="shared" si="65"/>
        <v>1</v>
      </c>
      <c r="O239">
        <v>239</v>
      </c>
      <c r="P239">
        <f t="shared" si="66"/>
        <v>238</v>
      </c>
      <c r="Q239">
        <f t="shared" si="67"/>
        <v>1.5</v>
      </c>
      <c r="R239">
        <f t="shared" si="68"/>
        <v>1.5</v>
      </c>
      <c r="S239">
        <v>239</v>
      </c>
      <c r="T239">
        <f t="shared" si="69"/>
        <v>238</v>
      </c>
      <c r="U239">
        <f t="shared" si="70"/>
        <v>0.39271232179041698</v>
      </c>
      <c r="V239">
        <f t="shared" si="71"/>
        <v>0.163703645432725</v>
      </c>
      <c r="W239">
        <v>239</v>
      </c>
      <c r="X239">
        <f t="shared" si="72"/>
        <v>238</v>
      </c>
      <c r="Y239">
        <f t="shared" si="73"/>
        <v>1.392712321790422</v>
      </c>
      <c r="Z239">
        <f t="shared" si="74"/>
        <v>0.163703645432725</v>
      </c>
      <c r="AA239">
        <v>239</v>
      </c>
      <c r="AB239">
        <f t="shared" si="75"/>
        <v>238</v>
      </c>
      <c r="AC239">
        <f t="shared" si="76"/>
        <v>1.5</v>
      </c>
      <c r="AD239">
        <f t="shared" si="77"/>
        <v>0.5</v>
      </c>
    </row>
    <row r="240" spans="1:30" x14ac:dyDescent="0.35">
      <c r="A240" s="117">
        <v>0</v>
      </c>
      <c r="B240">
        <v>1</v>
      </c>
      <c r="G240">
        <v>240</v>
      </c>
      <c r="H240">
        <f t="shared" si="60"/>
        <v>239</v>
      </c>
      <c r="I240">
        <f t="shared" si="61"/>
        <v>0.34191702432044729</v>
      </c>
      <c r="J240">
        <f t="shared" si="62"/>
        <v>2</v>
      </c>
      <c r="K240">
        <v>240</v>
      </c>
      <c r="L240">
        <f t="shared" si="63"/>
        <v>239</v>
      </c>
      <c r="M240">
        <f t="shared" si="64"/>
        <v>0.34191702432044729</v>
      </c>
      <c r="N240">
        <f t="shared" si="65"/>
        <v>2</v>
      </c>
      <c r="O240">
        <v>240</v>
      </c>
      <c r="P240">
        <f t="shared" si="66"/>
        <v>239</v>
      </c>
      <c r="Q240">
        <f t="shared" si="67"/>
        <v>1.5</v>
      </c>
      <c r="R240">
        <f t="shared" si="68"/>
        <v>1.5</v>
      </c>
      <c r="S240">
        <v>240</v>
      </c>
      <c r="T240">
        <f t="shared" si="69"/>
        <v>239</v>
      </c>
      <c r="U240">
        <f t="shared" si="70"/>
        <v>0.393674543119651</v>
      </c>
      <c r="V240">
        <f t="shared" si="71"/>
        <v>0.83629635456727502</v>
      </c>
      <c r="W240">
        <v>240</v>
      </c>
      <c r="X240">
        <f t="shared" si="72"/>
        <v>239</v>
      </c>
      <c r="Y240">
        <f t="shared" si="73"/>
        <v>1.393674543119656</v>
      </c>
      <c r="Z240">
        <f t="shared" si="74"/>
        <v>0.83629635456727502</v>
      </c>
      <c r="AA240">
        <v>240</v>
      </c>
      <c r="AB240">
        <f t="shared" si="75"/>
        <v>239</v>
      </c>
      <c r="AC240">
        <f t="shared" si="76"/>
        <v>1.5</v>
      </c>
      <c r="AD240">
        <f t="shared" si="77"/>
        <v>0.5</v>
      </c>
    </row>
    <row r="241" spans="1:30" x14ac:dyDescent="0.35">
      <c r="A241" s="117">
        <v>0</v>
      </c>
      <c r="B241">
        <v>0</v>
      </c>
      <c r="G241">
        <v>241</v>
      </c>
      <c r="H241">
        <f t="shared" si="60"/>
        <v>240</v>
      </c>
      <c r="I241">
        <f t="shared" si="61"/>
        <v>0.34334763948496799</v>
      </c>
      <c r="J241">
        <f t="shared" si="62"/>
        <v>1</v>
      </c>
      <c r="K241">
        <v>241</v>
      </c>
      <c r="L241">
        <f t="shared" si="63"/>
        <v>240</v>
      </c>
      <c r="M241">
        <f t="shared" si="64"/>
        <v>0.34334763948496799</v>
      </c>
      <c r="N241">
        <f t="shared" si="65"/>
        <v>1</v>
      </c>
      <c r="O241">
        <v>241</v>
      </c>
      <c r="P241">
        <f t="shared" si="66"/>
        <v>240</v>
      </c>
      <c r="Q241">
        <f t="shared" si="67"/>
        <v>1.5</v>
      </c>
      <c r="R241">
        <f t="shared" si="68"/>
        <v>1.5</v>
      </c>
      <c r="S241">
        <v>241</v>
      </c>
      <c r="T241">
        <f t="shared" si="69"/>
        <v>240</v>
      </c>
      <c r="U241">
        <f t="shared" si="70"/>
        <v>0.39463676444888496</v>
      </c>
      <c r="V241">
        <f t="shared" si="71"/>
        <v>0.163703645432725</v>
      </c>
      <c r="W241">
        <v>241</v>
      </c>
      <c r="X241">
        <f t="shared" si="72"/>
        <v>240</v>
      </c>
      <c r="Y241">
        <f t="shared" si="73"/>
        <v>1.3946367644488902</v>
      </c>
      <c r="Z241">
        <f t="shared" si="74"/>
        <v>0.163703645432725</v>
      </c>
      <c r="AA241">
        <v>241</v>
      </c>
      <c r="AB241">
        <f t="shared" si="75"/>
        <v>240</v>
      </c>
      <c r="AC241">
        <f t="shared" si="76"/>
        <v>1.5</v>
      </c>
      <c r="AD241">
        <f t="shared" si="77"/>
        <v>0.5</v>
      </c>
    </row>
    <row r="242" spans="1:30" x14ac:dyDescent="0.35">
      <c r="A242" s="117">
        <v>0</v>
      </c>
      <c r="B242">
        <v>0</v>
      </c>
      <c r="G242">
        <v>242</v>
      </c>
      <c r="H242">
        <f t="shared" si="60"/>
        <v>241</v>
      </c>
      <c r="I242">
        <f t="shared" si="61"/>
        <v>0.34477825464948869</v>
      </c>
      <c r="J242">
        <f t="shared" si="62"/>
        <v>2</v>
      </c>
      <c r="K242">
        <v>242</v>
      </c>
      <c r="L242">
        <f t="shared" si="63"/>
        <v>241</v>
      </c>
      <c r="M242">
        <f t="shared" si="64"/>
        <v>0.34477825464948869</v>
      </c>
      <c r="N242">
        <f t="shared" si="65"/>
        <v>2</v>
      </c>
      <c r="O242">
        <v>242</v>
      </c>
      <c r="P242">
        <f t="shared" si="66"/>
        <v>241</v>
      </c>
      <c r="Q242">
        <f t="shared" si="67"/>
        <v>1.5</v>
      </c>
      <c r="R242">
        <f t="shared" si="68"/>
        <v>1.5</v>
      </c>
      <c r="S242">
        <v>242</v>
      </c>
      <c r="T242">
        <f t="shared" si="69"/>
        <v>241</v>
      </c>
      <c r="U242">
        <f t="shared" si="70"/>
        <v>0.39559898577811903</v>
      </c>
      <c r="V242">
        <f t="shared" si="71"/>
        <v>0.83629635456727502</v>
      </c>
      <c r="W242">
        <v>242</v>
      </c>
      <c r="X242">
        <f t="shared" si="72"/>
        <v>241</v>
      </c>
      <c r="Y242">
        <f t="shared" si="73"/>
        <v>1.3955989857781241</v>
      </c>
      <c r="Z242">
        <f t="shared" si="74"/>
        <v>0.83629635456727502</v>
      </c>
      <c r="AA242">
        <v>242</v>
      </c>
      <c r="AB242">
        <f t="shared" si="75"/>
        <v>241</v>
      </c>
      <c r="AC242">
        <f t="shared" si="76"/>
        <v>1.5</v>
      </c>
      <c r="AD242">
        <f t="shared" si="77"/>
        <v>0.5</v>
      </c>
    </row>
    <row r="243" spans="1:30" x14ac:dyDescent="0.35">
      <c r="A243" s="117">
        <v>1</v>
      </c>
      <c r="B243">
        <v>0</v>
      </c>
      <c r="G243">
        <v>243</v>
      </c>
      <c r="H243">
        <f t="shared" si="60"/>
        <v>242</v>
      </c>
      <c r="I243">
        <f t="shared" si="61"/>
        <v>0.34620886981400939</v>
      </c>
      <c r="J243">
        <f t="shared" si="62"/>
        <v>1</v>
      </c>
      <c r="K243">
        <v>243</v>
      </c>
      <c r="L243">
        <f t="shared" si="63"/>
        <v>242</v>
      </c>
      <c r="M243">
        <f t="shared" si="64"/>
        <v>0.34620886981400939</v>
      </c>
      <c r="N243">
        <f t="shared" si="65"/>
        <v>1</v>
      </c>
      <c r="O243">
        <v>243</v>
      </c>
      <c r="P243">
        <f t="shared" si="66"/>
        <v>242</v>
      </c>
      <c r="Q243">
        <f t="shared" si="67"/>
        <v>1.5</v>
      </c>
      <c r="R243">
        <f t="shared" si="68"/>
        <v>1.5</v>
      </c>
      <c r="S243">
        <v>243</v>
      </c>
      <c r="T243">
        <f t="shared" si="69"/>
        <v>242</v>
      </c>
      <c r="U243">
        <f t="shared" si="70"/>
        <v>0.39656120710735299</v>
      </c>
      <c r="V243">
        <f t="shared" si="71"/>
        <v>0.163703645432725</v>
      </c>
      <c r="W243">
        <v>243</v>
      </c>
      <c r="X243">
        <f t="shared" si="72"/>
        <v>242</v>
      </c>
      <c r="Y243">
        <f t="shared" si="73"/>
        <v>1.3965612071073581</v>
      </c>
      <c r="Z243">
        <f t="shared" si="74"/>
        <v>0.163703645432725</v>
      </c>
      <c r="AA243">
        <v>243</v>
      </c>
      <c r="AB243">
        <f t="shared" si="75"/>
        <v>242</v>
      </c>
      <c r="AC243">
        <f t="shared" si="76"/>
        <v>1.5</v>
      </c>
      <c r="AD243">
        <f t="shared" si="77"/>
        <v>0.5</v>
      </c>
    </row>
    <row r="244" spans="1:30" x14ac:dyDescent="0.35">
      <c r="A244" s="117">
        <v>0</v>
      </c>
      <c r="B244">
        <v>0</v>
      </c>
      <c r="G244">
        <v>244</v>
      </c>
      <c r="H244">
        <f t="shared" si="60"/>
        <v>243</v>
      </c>
      <c r="I244">
        <f t="shared" si="61"/>
        <v>0.34763948497853009</v>
      </c>
      <c r="J244">
        <f t="shared" si="62"/>
        <v>2</v>
      </c>
      <c r="K244">
        <v>244</v>
      </c>
      <c r="L244">
        <f t="shared" si="63"/>
        <v>243</v>
      </c>
      <c r="M244">
        <f t="shared" si="64"/>
        <v>0.34763948497853009</v>
      </c>
      <c r="N244">
        <f t="shared" si="65"/>
        <v>2</v>
      </c>
      <c r="O244">
        <v>244</v>
      </c>
      <c r="P244">
        <f t="shared" si="66"/>
        <v>243</v>
      </c>
      <c r="Q244">
        <f t="shared" si="67"/>
        <v>1.5</v>
      </c>
      <c r="R244">
        <f t="shared" si="68"/>
        <v>1.5</v>
      </c>
      <c r="S244">
        <v>244</v>
      </c>
      <c r="T244">
        <f t="shared" si="69"/>
        <v>243</v>
      </c>
      <c r="U244">
        <f t="shared" si="70"/>
        <v>0.397523428436587</v>
      </c>
      <c r="V244">
        <f t="shared" si="71"/>
        <v>0.83629635456727502</v>
      </c>
      <c r="W244">
        <v>244</v>
      </c>
      <c r="X244">
        <f t="shared" si="72"/>
        <v>243</v>
      </c>
      <c r="Y244">
        <f t="shared" si="73"/>
        <v>1.3975234284365921</v>
      </c>
      <c r="Z244">
        <f t="shared" si="74"/>
        <v>0.83629635456727502</v>
      </c>
      <c r="AA244">
        <v>244</v>
      </c>
      <c r="AB244">
        <f t="shared" si="75"/>
        <v>243</v>
      </c>
      <c r="AC244">
        <f t="shared" si="76"/>
        <v>1.5</v>
      </c>
      <c r="AD244">
        <f t="shared" si="77"/>
        <v>0.5</v>
      </c>
    </row>
    <row r="245" spans="1:30" x14ac:dyDescent="0.35">
      <c r="G245">
        <v>245</v>
      </c>
      <c r="H245">
        <f t="shared" si="60"/>
        <v>244</v>
      </c>
      <c r="I245">
        <f t="shared" si="61"/>
        <v>0.34907010014305079</v>
      </c>
      <c r="J245">
        <f t="shared" si="62"/>
        <v>1</v>
      </c>
      <c r="K245">
        <v>245</v>
      </c>
      <c r="L245">
        <f t="shared" si="63"/>
        <v>244</v>
      </c>
      <c r="M245">
        <f t="shared" si="64"/>
        <v>0.34907010014305079</v>
      </c>
      <c r="N245">
        <f t="shared" si="65"/>
        <v>1</v>
      </c>
      <c r="O245">
        <v>245</v>
      </c>
      <c r="P245">
        <f t="shared" si="66"/>
        <v>244</v>
      </c>
      <c r="Q245">
        <f t="shared" si="67"/>
        <v>1.5</v>
      </c>
      <c r="R245">
        <f t="shared" si="68"/>
        <v>1.5</v>
      </c>
      <c r="S245">
        <v>245</v>
      </c>
      <c r="T245">
        <f t="shared" si="69"/>
        <v>244</v>
      </c>
      <c r="U245">
        <f t="shared" si="70"/>
        <v>0.39848564976582102</v>
      </c>
      <c r="V245">
        <f t="shared" si="71"/>
        <v>0.163703645432725</v>
      </c>
      <c r="W245">
        <v>245</v>
      </c>
      <c r="X245">
        <f t="shared" si="72"/>
        <v>244</v>
      </c>
      <c r="Y245">
        <f t="shared" si="73"/>
        <v>1.398485649765826</v>
      </c>
      <c r="Z245">
        <f t="shared" si="74"/>
        <v>0.163703645432725</v>
      </c>
      <c r="AA245">
        <v>245</v>
      </c>
      <c r="AB245">
        <f t="shared" si="75"/>
        <v>244</v>
      </c>
      <c r="AC245">
        <f t="shared" si="76"/>
        <v>1.5</v>
      </c>
      <c r="AD245">
        <f t="shared" si="77"/>
        <v>0.5</v>
      </c>
    </row>
    <row r="246" spans="1:30" x14ac:dyDescent="0.35">
      <c r="G246">
        <v>246</v>
      </c>
      <c r="H246">
        <f t="shared" si="60"/>
        <v>245</v>
      </c>
      <c r="I246">
        <f t="shared" si="61"/>
        <v>0.35050071530757149</v>
      </c>
      <c r="J246">
        <f t="shared" si="62"/>
        <v>2</v>
      </c>
      <c r="K246">
        <v>246</v>
      </c>
      <c r="L246">
        <f t="shared" si="63"/>
        <v>245</v>
      </c>
      <c r="M246">
        <f t="shared" si="64"/>
        <v>0.35050071530757149</v>
      </c>
      <c r="N246">
        <f t="shared" si="65"/>
        <v>2</v>
      </c>
      <c r="O246">
        <v>246</v>
      </c>
      <c r="P246">
        <f t="shared" si="66"/>
        <v>245</v>
      </c>
      <c r="Q246">
        <f t="shared" si="67"/>
        <v>1.5</v>
      </c>
      <c r="R246">
        <f t="shared" si="68"/>
        <v>1.5</v>
      </c>
      <c r="S246">
        <v>246</v>
      </c>
      <c r="T246">
        <f t="shared" si="69"/>
        <v>245</v>
      </c>
      <c r="U246">
        <f t="shared" si="70"/>
        <v>0.39944787109505497</v>
      </c>
      <c r="V246">
        <f t="shared" si="71"/>
        <v>0.83629635456727502</v>
      </c>
      <c r="W246">
        <v>246</v>
      </c>
      <c r="X246">
        <f t="shared" si="72"/>
        <v>245</v>
      </c>
      <c r="Y246">
        <f t="shared" si="73"/>
        <v>1.39944787109506</v>
      </c>
      <c r="Z246">
        <f t="shared" si="74"/>
        <v>0.83629635456727502</v>
      </c>
      <c r="AA246">
        <v>246</v>
      </c>
      <c r="AB246">
        <f t="shared" si="75"/>
        <v>245</v>
      </c>
      <c r="AC246">
        <f t="shared" si="76"/>
        <v>1.5</v>
      </c>
      <c r="AD246">
        <f t="shared" si="77"/>
        <v>0.5</v>
      </c>
    </row>
    <row r="247" spans="1:30" x14ac:dyDescent="0.35">
      <c r="G247">
        <v>247</v>
      </c>
      <c r="H247">
        <f t="shared" si="60"/>
        <v>246</v>
      </c>
      <c r="I247">
        <f t="shared" si="61"/>
        <v>0.35193133047209219</v>
      </c>
      <c r="J247">
        <f t="shared" si="62"/>
        <v>1</v>
      </c>
      <c r="K247">
        <v>247</v>
      </c>
      <c r="L247">
        <f t="shared" si="63"/>
        <v>246</v>
      </c>
      <c r="M247">
        <f t="shared" si="64"/>
        <v>0.35193133047209219</v>
      </c>
      <c r="N247">
        <f t="shared" si="65"/>
        <v>1</v>
      </c>
      <c r="O247">
        <v>247</v>
      </c>
      <c r="P247">
        <f t="shared" si="66"/>
        <v>246</v>
      </c>
      <c r="Q247">
        <f t="shared" si="67"/>
        <v>1.5</v>
      </c>
      <c r="R247">
        <f t="shared" si="68"/>
        <v>1.5</v>
      </c>
      <c r="S247">
        <v>247</v>
      </c>
      <c r="T247">
        <f t="shared" si="69"/>
        <v>246</v>
      </c>
      <c r="U247">
        <f t="shared" si="70"/>
        <v>0.40041009242428899</v>
      </c>
      <c r="V247">
        <f t="shared" si="71"/>
        <v>0.163703645432725</v>
      </c>
      <c r="W247">
        <v>247</v>
      </c>
      <c r="X247">
        <f t="shared" si="72"/>
        <v>246</v>
      </c>
      <c r="Y247">
        <f t="shared" si="73"/>
        <v>1.4004100924242942</v>
      </c>
      <c r="Z247">
        <f t="shared" si="74"/>
        <v>0.163703645432725</v>
      </c>
      <c r="AA247">
        <v>247</v>
      </c>
      <c r="AB247">
        <f t="shared" si="75"/>
        <v>246</v>
      </c>
      <c r="AC247">
        <f t="shared" si="76"/>
        <v>1.5</v>
      </c>
      <c r="AD247">
        <f t="shared" si="77"/>
        <v>0.5</v>
      </c>
    </row>
    <row r="248" spans="1:30" x14ac:dyDescent="0.35">
      <c r="G248">
        <v>248</v>
      </c>
      <c r="H248">
        <f t="shared" si="60"/>
        <v>247</v>
      </c>
      <c r="I248">
        <f t="shared" si="61"/>
        <v>0.35336194563661288</v>
      </c>
      <c r="J248">
        <f t="shared" si="62"/>
        <v>2</v>
      </c>
      <c r="K248">
        <v>248</v>
      </c>
      <c r="L248">
        <f t="shared" si="63"/>
        <v>247</v>
      </c>
      <c r="M248">
        <f t="shared" si="64"/>
        <v>0.35336194563661288</v>
      </c>
      <c r="N248">
        <f t="shared" si="65"/>
        <v>2</v>
      </c>
      <c r="O248">
        <v>248</v>
      </c>
      <c r="P248">
        <f t="shared" si="66"/>
        <v>247</v>
      </c>
      <c r="Q248">
        <f t="shared" si="67"/>
        <v>1.5</v>
      </c>
      <c r="R248">
        <f t="shared" si="68"/>
        <v>1.5</v>
      </c>
      <c r="S248">
        <v>248</v>
      </c>
      <c r="T248">
        <f t="shared" si="69"/>
        <v>247</v>
      </c>
      <c r="U248">
        <f t="shared" si="70"/>
        <v>0.401372313753523</v>
      </c>
      <c r="V248">
        <f t="shared" si="71"/>
        <v>0.83629635456727502</v>
      </c>
      <c r="W248">
        <v>248</v>
      </c>
      <c r="X248">
        <f t="shared" si="72"/>
        <v>247</v>
      </c>
      <c r="Y248">
        <f t="shared" si="73"/>
        <v>1.4013723137535281</v>
      </c>
      <c r="Z248">
        <f t="shared" si="74"/>
        <v>0.83629635456727502</v>
      </c>
      <c r="AA248">
        <v>248</v>
      </c>
      <c r="AB248">
        <f t="shared" si="75"/>
        <v>247</v>
      </c>
      <c r="AC248">
        <f t="shared" si="76"/>
        <v>1.5</v>
      </c>
      <c r="AD248">
        <f t="shared" si="77"/>
        <v>0.5</v>
      </c>
    </row>
    <row r="249" spans="1:30" x14ac:dyDescent="0.35">
      <c r="G249">
        <v>249</v>
      </c>
      <c r="H249">
        <f t="shared" si="60"/>
        <v>248</v>
      </c>
      <c r="I249">
        <f t="shared" si="61"/>
        <v>0.35479256080113358</v>
      </c>
      <c r="J249">
        <f t="shared" si="62"/>
        <v>1</v>
      </c>
      <c r="K249">
        <v>249</v>
      </c>
      <c r="L249">
        <f t="shared" si="63"/>
        <v>248</v>
      </c>
      <c r="M249">
        <f t="shared" si="64"/>
        <v>0.35479256080113358</v>
      </c>
      <c r="N249">
        <f t="shared" si="65"/>
        <v>1</v>
      </c>
      <c r="O249">
        <v>249</v>
      </c>
      <c r="P249">
        <f t="shared" si="66"/>
        <v>248</v>
      </c>
      <c r="Q249">
        <f t="shared" si="67"/>
        <v>1.5</v>
      </c>
      <c r="R249">
        <f t="shared" si="68"/>
        <v>1.5</v>
      </c>
      <c r="S249">
        <v>249</v>
      </c>
      <c r="T249">
        <f t="shared" si="69"/>
        <v>248</v>
      </c>
      <c r="U249">
        <f t="shared" si="70"/>
        <v>0.40233453508275696</v>
      </c>
      <c r="V249">
        <f t="shared" si="71"/>
        <v>0.163703645432725</v>
      </c>
      <c r="W249">
        <v>249</v>
      </c>
      <c r="X249">
        <f t="shared" si="72"/>
        <v>248</v>
      </c>
      <c r="Y249">
        <f t="shared" si="73"/>
        <v>1.4023345350827621</v>
      </c>
      <c r="Z249">
        <f t="shared" si="74"/>
        <v>0.163703645432725</v>
      </c>
      <c r="AA249">
        <v>249</v>
      </c>
      <c r="AB249">
        <f t="shared" si="75"/>
        <v>248</v>
      </c>
      <c r="AC249">
        <f t="shared" si="76"/>
        <v>1.5</v>
      </c>
      <c r="AD249">
        <f t="shared" si="77"/>
        <v>0.5</v>
      </c>
    </row>
    <row r="250" spans="1:30" x14ac:dyDescent="0.35">
      <c r="G250">
        <v>250</v>
      </c>
      <c r="H250">
        <f t="shared" si="60"/>
        <v>249</v>
      </c>
      <c r="I250">
        <f t="shared" si="61"/>
        <v>0.35622317596565428</v>
      </c>
      <c r="J250">
        <f t="shared" si="62"/>
        <v>2</v>
      </c>
      <c r="K250">
        <v>250</v>
      </c>
      <c r="L250">
        <f t="shared" si="63"/>
        <v>249</v>
      </c>
      <c r="M250">
        <f t="shared" si="64"/>
        <v>0.35622317596565428</v>
      </c>
      <c r="N250">
        <f t="shared" si="65"/>
        <v>2</v>
      </c>
      <c r="O250">
        <v>250</v>
      </c>
      <c r="P250">
        <f t="shared" si="66"/>
        <v>249</v>
      </c>
      <c r="Q250">
        <f t="shared" si="67"/>
        <v>1.5</v>
      </c>
      <c r="R250">
        <f t="shared" si="68"/>
        <v>1.5</v>
      </c>
      <c r="S250">
        <v>250</v>
      </c>
      <c r="T250">
        <f t="shared" si="69"/>
        <v>249</v>
      </c>
      <c r="U250">
        <f t="shared" si="70"/>
        <v>0.40329675641199103</v>
      </c>
      <c r="V250">
        <f t="shared" si="71"/>
        <v>0.83629635456727502</v>
      </c>
      <c r="W250">
        <v>250</v>
      </c>
      <c r="X250">
        <f t="shared" si="72"/>
        <v>249</v>
      </c>
      <c r="Y250">
        <f t="shared" si="73"/>
        <v>1.403296756411996</v>
      </c>
      <c r="Z250">
        <f t="shared" si="74"/>
        <v>0.83629635456727502</v>
      </c>
      <c r="AA250">
        <v>250</v>
      </c>
      <c r="AB250">
        <f t="shared" si="75"/>
        <v>249</v>
      </c>
      <c r="AC250">
        <f t="shared" si="76"/>
        <v>1.5</v>
      </c>
      <c r="AD250">
        <f t="shared" si="77"/>
        <v>0.5</v>
      </c>
    </row>
    <row r="251" spans="1:30" x14ac:dyDescent="0.35">
      <c r="G251">
        <v>251</v>
      </c>
      <c r="H251">
        <f t="shared" si="60"/>
        <v>250</v>
      </c>
      <c r="I251">
        <f t="shared" si="61"/>
        <v>0.35765379113017498</v>
      </c>
      <c r="J251">
        <f t="shared" si="62"/>
        <v>1</v>
      </c>
      <c r="K251">
        <v>251</v>
      </c>
      <c r="L251">
        <f t="shared" si="63"/>
        <v>250</v>
      </c>
      <c r="M251">
        <f t="shared" si="64"/>
        <v>0.35765379113017498</v>
      </c>
      <c r="N251">
        <f t="shared" si="65"/>
        <v>1</v>
      </c>
      <c r="O251">
        <v>251</v>
      </c>
      <c r="P251">
        <f t="shared" si="66"/>
        <v>250</v>
      </c>
      <c r="Q251">
        <f t="shared" si="67"/>
        <v>1.5</v>
      </c>
      <c r="R251">
        <f t="shared" si="68"/>
        <v>1.5</v>
      </c>
      <c r="S251">
        <v>251</v>
      </c>
      <c r="T251">
        <f t="shared" si="69"/>
        <v>250</v>
      </c>
      <c r="U251">
        <f t="shared" si="70"/>
        <v>0.40425897774122499</v>
      </c>
      <c r="V251">
        <f t="shared" si="71"/>
        <v>0.163703645432725</v>
      </c>
      <c r="W251">
        <v>251</v>
      </c>
      <c r="X251">
        <f t="shared" si="72"/>
        <v>250</v>
      </c>
      <c r="Y251">
        <f t="shared" si="73"/>
        <v>1.40425897774123</v>
      </c>
      <c r="Z251">
        <f t="shared" si="74"/>
        <v>0.163703645432725</v>
      </c>
      <c r="AA251">
        <v>251</v>
      </c>
      <c r="AB251">
        <f t="shared" si="75"/>
        <v>250</v>
      </c>
      <c r="AC251">
        <f t="shared" si="76"/>
        <v>1.5</v>
      </c>
      <c r="AD251">
        <f t="shared" si="77"/>
        <v>0.5</v>
      </c>
    </row>
    <row r="252" spans="1:30" x14ac:dyDescent="0.35">
      <c r="G252">
        <v>252</v>
      </c>
      <c r="H252">
        <f t="shared" si="60"/>
        <v>251</v>
      </c>
      <c r="I252">
        <f t="shared" si="61"/>
        <v>0.35908440629469568</v>
      </c>
      <c r="J252">
        <f t="shared" si="62"/>
        <v>2</v>
      </c>
      <c r="K252">
        <v>252</v>
      </c>
      <c r="L252">
        <f t="shared" si="63"/>
        <v>251</v>
      </c>
      <c r="M252">
        <f t="shared" si="64"/>
        <v>0.35908440629469568</v>
      </c>
      <c r="N252">
        <f t="shared" si="65"/>
        <v>2</v>
      </c>
      <c r="O252">
        <v>252</v>
      </c>
      <c r="P252">
        <f t="shared" si="66"/>
        <v>251</v>
      </c>
      <c r="Q252">
        <f t="shared" si="67"/>
        <v>1.5</v>
      </c>
      <c r="R252">
        <f t="shared" si="68"/>
        <v>1.5</v>
      </c>
      <c r="S252">
        <v>252</v>
      </c>
      <c r="T252">
        <f t="shared" si="69"/>
        <v>251</v>
      </c>
      <c r="U252">
        <f t="shared" si="70"/>
        <v>0.405221199070459</v>
      </c>
      <c r="V252">
        <f t="shared" si="71"/>
        <v>0.83629635456727502</v>
      </c>
      <c r="W252">
        <v>252</v>
      </c>
      <c r="X252">
        <f t="shared" si="72"/>
        <v>251</v>
      </c>
      <c r="Y252">
        <f t="shared" si="73"/>
        <v>1.4052211990704642</v>
      </c>
      <c r="Z252">
        <f t="shared" si="74"/>
        <v>0.83629635456727502</v>
      </c>
      <c r="AA252">
        <v>252</v>
      </c>
      <c r="AB252">
        <f t="shared" si="75"/>
        <v>251</v>
      </c>
      <c r="AC252">
        <f t="shared" si="76"/>
        <v>1.5</v>
      </c>
      <c r="AD252">
        <f t="shared" si="77"/>
        <v>0.5</v>
      </c>
    </row>
    <row r="253" spans="1:30" x14ac:dyDescent="0.35">
      <c r="G253">
        <v>253</v>
      </c>
      <c r="H253">
        <f t="shared" si="60"/>
        <v>252</v>
      </c>
      <c r="I253">
        <f t="shared" si="61"/>
        <v>0.36051502145921638</v>
      </c>
      <c r="J253">
        <f t="shared" si="62"/>
        <v>1</v>
      </c>
      <c r="K253">
        <v>253</v>
      </c>
      <c r="L253">
        <f t="shared" si="63"/>
        <v>252</v>
      </c>
      <c r="M253">
        <f t="shared" si="64"/>
        <v>0.36051502145921638</v>
      </c>
      <c r="N253">
        <f t="shared" si="65"/>
        <v>1</v>
      </c>
      <c r="O253">
        <v>253</v>
      </c>
      <c r="P253">
        <f t="shared" si="66"/>
        <v>252</v>
      </c>
      <c r="Q253">
        <f t="shared" si="67"/>
        <v>1.5</v>
      </c>
      <c r="R253">
        <f t="shared" si="68"/>
        <v>1.5</v>
      </c>
      <c r="S253">
        <v>253</v>
      </c>
      <c r="T253">
        <f t="shared" si="69"/>
        <v>252</v>
      </c>
      <c r="U253">
        <f t="shared" si="70"/>
        <v>0.40618342039969302</v>
      </c>
      <c r="V253">
        <f t="shared" si="71"/>
        <v>0.163703645432725</v>
      </c>
      <c r="W253">
        <v>253</v>
      </c>
      <c r="X253">
        <f t="shared" si="72"/>
        <v>252</v>
      </c>
      <c r="Y253">
        <f t="shared" si="73"/>
        <v>1.4061834203996981</v>
      </c>
      <c r="Z253">
        <f t="shared" si="74"/>
        <v>0.163703645432725</v>
      </c>
      <c r="AA253">
        <v>253</v>
      </c>
      <c r="AB253">
        <f t="shared" si="75"/>
        <v>252</v>
      </c>
      <c r="AC253">
        <f t="shared" si="76"/>
        <v>1.5</v>
      </c>
      <c r="AD253">
        <f t="shared" si="77"/>
        <v>0.5</v>
      </c>
    </row>
    <row r="254" spans="1:30" x14ac:dyDescent="0.35">
      <c r="G254">
        <v>254</v>
      </c>
      <c r="H254">
        <f t="shared" si="60"/>
        <v>253</v>
      </c>
      <c r="I254">
        <f t="shared" si="61"/>
        <v>0.36194563662373708</v>
      </c>
      <c r="J254">
        <f t="shared" si="62"/>
        <v>2</v>
      </c>
      <c r="K254">
        <v>254</v>
      </c>
      <c r="L254">
        <f t="shared" si="63"/>
        <v>253</v>
      </c>
      <c r="M254">
        <f t="shared" si="64"/>
        <v>0.36194563662373708</v>
      </c>
      <c r="N254">
        <f t="shared" si="65"/>
        <v>2</v>
      </c>
      <c r="O254">
        <v>254</v>
      </c>
      <c r="P254">
        <f t="shared" si="66"/>
        <v>253</v>
      </c>
      <c r="Q254">
        <f t="shared" si="67"/>
        <v>1.5</v>
      </c>
      <c r="R254">
        <f t="shared" si="68"/>
        <v>1.5</v>
      </c>
      <c r="S254">
        <v>254</v>
      </c>
      <c r="T254">
        <f t="shared" si="69"/>
        <v>253</v>
      </c>
      <c r="U254">
        <f t="shared" si="70"/>
        <v>0.40714564172892698</v>
      </c>
      <c r="V254">
        <f t="shared" si="71"/>
        <v>0.83629635456727502</v>
      </c>
      <c r="W254">
        <v>254</v>
      </c>
      <c r="X254">
        <f t="shared" si="72"/>
        <v>253</v>
      </c>
      <c r="Y254">
        <f t="shared" si="73"/>
        <v>1.4071456417289321</v>
      </c>
      <c r="Z254">
        <f t="shared" si="74"/>
        <v>0.83629635456727502</v>
      </c>
      <c r="AA254">
        <v>254</v>
      </c>
      <c r="AB254">
        <f t="shared" si="75"/>
        <v>253</v>
      </c>
      <c r="AC254">
        <f t="shared" si="76"/>
        <v>1.5</v>
      </c>
      <c r="AD254">
        <f t="shared" si="77"/>
        <v>0.5</v>
      </c>
    </row>
    <row r="255" spans="1:30" x14ac:dyDescent="0.35">
      <c r="G255">
        <v>255</v>
      </c>
      <c r="H255">
        <f t="shared" si="60"/>
        <v>254</v>
      </c>
      <c r="I255">
        <f t="shared" si="61"/>
        <v>0.36337625178825778</v>
      </c>
      <c r="J255">
        <f t="shared" si="62"/>
        <v>1</v>
      </c>
      <c r="K255">
        <v>255</v>
      </c>
      <c r="L255">
        <f t="shared" si="63"/>
        <v>254</v>
      </c>
      <c r="M255">
        <f t="shared" si="64"/>
        <v>0.36337625178825778</v>
      </c>
      <c r="N255">
        <f t="shared" si="65"/>
        <v>1</v>
      </c>
      <c r="O255">
        <v>255</v>
      </c>
      <c r="P255">
        <f t="shared" si="66"/>
        <v>254</v>
      </c>
      <c r="Q255">
        <f t="shared" si="67"/>
        <v>1.5</v>
      </c>
      <c r="R255">
        <f t="shared" si="68"/>
        <v>1.5</v>
      </c>
      <c r="S255">
        <v>255</v>
      </c>
      <c r="T255">
        <f t="shared" si="69"/>
        <v>254</v>
      </c>
      <c r="U255">
        <f t="shared" si="70"/>
        <v>0.40810786305816099</v>
      </c>
      <c r="V255">
        <f t="shared" si="71"/>
        <v>0.163703645432725</v>
      </c>
      <c r="W255">
        <v>255</v>
      </c>
      <c r="X255">
        <f t="shared" si="72"/>
        <v>254</v>
      </c>
      <c r="Y255">
        <f t="shared" si="73"/>
        <v>1.408107863058166</v>
      </c>
      <c r="Z255">
        <f t="shared" si="74"/>
        <v>0.163703645432725</v>
      </c>
      <c r="AA255">
        <v>255</v>
      </c>
      <c r="AB255">
        <f t="shared" si="75"/>
        <v>254</v>
      </c>
      <c r="AC255">
        <f t="shared" si="76"/>
        <v>1.5</v>
      </c>
      <c r="AD255">
        <f t="shared" si="77"/>
        <v>0.5</v>
      </c>
    </row>
    <row r="256" spans="1:30" x14ac:dyDescent="0.35">
      <c r="G256">
        <v>256</v>
      </c>
      <c r="H256">
        <f t="shared" si="60"/>
        <v>255</v>
      </c>
      <c r="I256">
        <f t="shared" si="61"/>
        <v>0.36480686695277847</v>
      </c>
      <c r="J256">
        <f t="shared" si="62"/>
        <v>2</v>
      </c>
      <c r="K256">
        <v>256</v>
      </c>
      <c r="L256">
        <f t="shared" si="63"/>
        <v>255</v>
      </c>
      <c r="M256">
        <f t="shared" si="64"/>
        <v>0.36480686695277847</v>
      </c>
      <c r="N256">
        <f t="shared" si="65"/>
        <v>2</v>
      </c>
      <c r="O256">
        <v>256</v>
      </c>
      <c r="P256">
        <f t="shared" si="66"/>
        <v>255</v>
      </c>
      <c r="Q256">
        <f t="shared" si="67"/>
        <v>1.5</v>
      </c>
      <c r="R256">
        <f t="shared" si="68"/>
        <v>1.5</v>
      </c>
      <c r="S256">
        <v>256</v>
      </c>
      <c r="T256">
        <f t="shared" si="69"/>
        <v>255</v>
      </c>
      <c r="U256">
        <f t="shared" si="70"/>
        <v>0.40907008438739501</v>
      </c>
      <c r="V256">
        <f t="shared" si="71"/>
        <v>0.83629635456727502</v>
      </c>
      <c r="W256">
        <v>256</v>
      </c>
      <c r="X256">
        <f t="shared" si="72"/>
        <v>255</v>
      </c>
      <c r="Y256">
        <f t="shared" si="73"/>
        <v>1.4090700843874</v>
      </c>
      <c r="Z256">
        <f t="shared" si="74"/>
        <v>0.83629635456727502</v>
      </c>
      <c r="AA256">
        <v>256</v>
      </c>
      <c r="AB256">
        <f t="shared" si="75"/>
        <v>255</v>
      </c>
      <c r="AC256">
        <f t="shared" si="76"/>
        <v>1.5</v>
      </c>
      <c r="AD256">
        <f t="shared" si="77"/>
        <v>0.5</v>
      </c>
    </row>
    <row r="257" spans="7:30" x14ac:dyDescent="0.35">
      <c r="G257">
        <v>257</v>
      </c>
      <c r="H257">
        <f t="shared" ref="H257:H320" si="78">(G257-1)</f>
        <v>256</v>
      </c>
      <c r="I257">
        <f t="shared" ref="I257:I320" si="79">0+H257*0.0014306151645207</f>
        <v>0.36623748211729917</v>
      </c>
      <c r="J257">
        <f t="shared" ref="J257:J320" si="80">IF(H257/2-INT(H257/2)&lt;0.1,1,2)</f>
        <v>1</v>
      </c>
      <c r="K257">
        <v>257</v>
      </c>
      <c r="L257">
        <f t="shared" ref="L257:L320" si="81">(K257-1)</f>
        <v>256</v>
      </c>
      <c r="M257">
        <f t="shared" ref="M257:M320" si="82">0+L257*0.0014306151645207</f>
        <v>0.36623748211729917</v>
      </c>
      <c r="N257">
        <f t="shared" ref="N257:N320" si="83">IF(L257/2-INT(L257/2)&lt;0.1,1,2)</f>
        <v>1</v>
      </c>
      <c r="O257">
        <v>257</v>
      </c>
      <c r="P257">
        <f t="shared" ref="P257:P320" si="84">(O257-1)</f>
        <v>256</v>
      </c>
      <c r="Q257">
        <f t="shared" ref="Q257:Q320" si="85">1.5+P257*0</f>
        <v>1.5</v>
      </c>
      <c r="R257">
        <f t="shared" ref="R257:R320" si="86">IF(P257/2-INT(P257/2)&lt;0.1,1.5,1.5)</f>
        <v>1.5</v>
      </c>
      <c r="S257">
        <v>257</v>
      </c>
      <c r="T257">
        <f t="shared" ref="T257:T320" si="87">(S257-1)</f>
        <v>256</v>
      </c>
      <c r="U257">
        <f t="shared" ref="U257:U320" si="88">0.163703645432725+T257*0.000962221329234</f>
        <v>0.41003230571662896</v>
      </c>
      <c r="V257">
        <f t="shared" ref="V257:V320" si="89">IF(T257/2-INT(T257/2)&lt;0.1,0.163703645432725,0.836296354567275)</f>
        <v>0.163703645432725</v>
      </c>
      <c r="W257">
        <v>257</v>
      </c>
      <c r="X257">
        <f t="shared" ref="X257:X320" si="90">(W257-1)</f>
        <v>256</v>
      </c>
      <c r="Y257">
        <f t="shared" ref="Y257:Y320" si="91">1.16370364543273+X257*0.000962221329234</f>
        <v>1.410032305716634</v>
      </c>
      <c r="Z257">
        <f t="shared" ref="Z257:Z320" si="92">IF(X257/2-INT(X257/2)&lt;0.1,0.163703645432725,0.836296354567275)</f>
        <v>0.163703645432725</v>
      </c>
      <c r="AA257">
        <v>257</v>
      </c>
      <c r="AB257">
        <f t="shared" ref="AB257:AB320" si="93">(AA257-1)</f>
        <v>256</v>
      </c>
      <c r="AC257">
        <f t="shared" ref="AC257:AC320" si="94">1.5+AB257*0</f>
        <v>1.5</v>
      </c>
      <c r="AD257">
        <f t="shared" ref="AD257:AD320" si="95">IF(AB257/2-INT(AB257/2)&lt;0.1,0.5,0.5)</f>
        <v>0.5</v>
      </c>
    </row>
    <row r="258" spans="7:30" x14ac:dyDescent="0.35">
      <c r="G258">
        <v>258</v>
      </c>
      <c r="H258">
        <f t="shared" si="78"/>
        <v>257</v>
      </c>
      <c r="I258">
        <f t="shared" si="79"/>
        <v>0.36766809728181987</v>
      </c>
      <c r="J258">
        <f t="shared" si="80"/>
        <v>2</v>
      </c>
      <c r="K258">
        <v>258</v>
      </c>
      <c r="L258">
        <f t="shared" si="81"/>
        <v>257</v>
      </c>
      <c r="M258">
        <f t="shared" si="82"/>
        <v>0.36766809728181987</v>
      </c>
      <c r="N258">
        <f t="shared" si="83"/>
        <v>2</v>
      </c>
      <c r="O258">
        <v>258</v>
      </c>
      <c r="P258">
        <f t="shared" si="84"/>
        <v>257</v>
      </c>
      <c r="Q258">
        <f t="shared" si="85"/>
        <v>1.5</v>
      </c>
      <c r="R258">
        <f t="shared" si="86"/>
        <v>1.5</v>
      </c>
      <c r="S258">
        <v>258</v>
      </c>
      <c r="T258">
        <f t="shared" si="87"/>
        <v>257</v>
      </c>
      <c r="U258">
        <f t="shared" si="88"/>
        <v>0.41099452704586298</v>
      </c>
      <c r="V258">
        <f t="shared" si="89"/>
        <v>0.83629635456727502</v>
      </c>
      <c r="W258">
        <v>258</v>
      </c>
      <c r="X258">
        <f t="shared" si="90"/>
        <v>257</v>
      </c>
      <c r="Y258">
        <f t="shared" si="91"/>
        <v>1.4109945270458681</v>
      </c>
      <c r="Z258">
        <f t="shared" si="92"/>
        <v>0.83629635456727502</v>
      </c>
      <c r="AA258">
        <v>258</v>
      </c>
      <c r="AB258">
        <f t="shared" si="93"/>
        <v>257</v>
      </c>
      <c r="AC258">
        <f t="shared" si="94"/>
        <v>1.5</v>
      </c>
      <c r="AD258">
        <f t="shared" si="95"/>
        <v>0.5</v>
      </c>
    </row>
    <row r="259" spans="7:30" x14ac:dyDescent="0.35">
      <c r="G259">
        <v>259</v>
      </c>
      <c r="H259">
        <f t="shared" si="78"/>
        <v>258</v>
      </c>
      <c r="I259">
        <f t="shared" si="79"/>
        <v>0.36909871244634057</v>
      </c>
      <c r="J259">
        <f t="shared" si="80"/>
        <v>1</v>
      </c>
      <c r="K259">
        <v>259</v>
      </c>
      <c r="L259">
        <f t="shared" si="81"/>
        <v>258</v>
      </c>
      <c r="M259">
        <f t="shared" si="82"/>
        <v>0.36909871244634057</v>
      </c>
      <c r="N259">
        <f t="shared" si="83"/>
        <v>1</v>
      </c>
      <c r="O259">
        <v>259</v>
      </c>
      <c r="P259">
        <f t="shared" si="84"/>
        <v>258</v>
      </c>
      <c r="Q259">
        <f t="shared" si="85"/>
        <v>1.5</v>
      </c>
      <c r="R259">
        <f t="shared" si="86"/>
        <v>1.5</v>
      </c>
      <c r="S259">
        <v>259</v>
      </c>
      <c r="T259">
        <f t="shared" si="87"/>
        <v>258</v>
      </c>
      <c r="U259">
        <f t="shared" si="88"/>
        <v>0.41195674837509699</v>
      </c>
      <c r="V259">
        <f t="shared" si="89"/>
        <v>0.163703645432725</v>
      </c>
      <c r="W259">
        <v>259</v>
      </c>
      <c r="X259">
        <f t="shared" si="90"/>
        <v>258</v>
      </c>
      <c r="Y259">
        <f t="shared" si="91"/>
        <v>1.4119567483751021</v>
      </c>
      <c r="Z259">
        <f t="shared" si="92"/>
        <v>0.163703645432725</v>
      </c>
      <c r="AA259">
        <v>259</v>
      </c>
      <c r="AB259">
        <f t="shared" si="93"/>
        <v>258</v>
      </c>
      <c r="AC259">
        <f t="shared" si="94"/>
        <v>1.5</v>
      </c>
      <c r="AD259">
        <f t="shared" si="95"/>
        <v>0.5</v>
      </c>
    </row>
    <row r="260" spans="7:30" x14ac:dyDescent="0.35">
      <c r="G260">
        <v>260</v>
      </c>
      <c r="H260">
        <f t="shared" si="78"/>
        <v>259</v>
      </c>
      <c r="I260">
        <f t="shared" si="79"/>
        <v>0.37052932761086127</v>
      </c>
      <c r="J260">
        <f t="shared" si="80"/>
        <v>2</v>
      </c>
      <c r="K260">
        <v>260</v>
      </c>
      <c r="L260">
        <f t="shared" si="81"/>
        <v>259</v>
      </c>
      <c r="M260">
        <f t="shared" si="82"/>
        <v>0.37052932761086127</v>
      </c>
      <c r="N260">
        <f t="shared" si="83"/>
        <v>2</v>
      </c>
      <c r="O260">
        <v>260</v>
      </c>
      <c r="P260">
        <f t="shared" si="84"/>
        <v>259</v>
      </c>
      <c r="Q260">
        <f t="shared" si="85"/>
        <v>1.5</v>
      </c>
      <c r="R260">
        <f t="shared" si="86"/>
        <v>1.5</v>
      </c>
      <c r="S260">
        <v>260</v>
      </c>
      <c r="T260">
        <f t="shared" si="87"/>
        <v>259</v>
      </c>
      <c r="U260">
        <f t="shared" si="88"/>
        <v>0.41291896970433095</v>
      </c>
      <c r="V260">
        <f t="shared" si="89"/>
        <v>0.83629635456727502</v>
      </c>
      <c r="W260">
        <v>260</v>
      </c>
      <c r="X260">
        <f t="shared" si="90"/>
        <v>259</v>
      </c>
      <c r="Y260">
        <f t="shared" si="91"/>
        <v>1.4129189697043361</v>
      </c>
      <c r="Z260">
        <f t="shared" si="92"/>
        <v>0.83629635456727502</v>
      </c>
      <c r="AA260">
        <v>260</v>
      </c>
      <c r="AB260">
        <f t="shared" si="93"/>
        <v>259</v>
      </c>
      <c r="AC260">
        <f t="shared" si="94"/>
        <v>1.5</v>
      </c>
      <c r="AD260">
        <f t="shared" si="95"/>
        <v>0.5</v>
      </c>
    </row>
    <row r="261" spans="7:30" x14ac:dyDescent="0.35">
      <c r="G261">
        <v>261</v>
      </c>
      <c r="H261">
        <f t="shared" si="78"/>
        <v>260</v>
      </c>
      <c r="I261">
        <f t="shared" si="79"/>
        <v>0.37195994277538197</v>
      </c>
      <c r="J261">
        <f t="shared" si="80"/>
        <v>1</v>
      </c>
      <c r="K261">
        <v>261</v>
      </c>
      <c r="L261">
        <f t="shared" si="81"/>
        <v>260</v>
      </c>
      <c r="M261">
        <f t="shared" si="82"/>
        <v>0.37195994277538197</v>
      </c>
      <c r="N261">
        <f t="shared" si="83"/>
        <v>1</v>
      </c>
      <c r="O261">
        <v>261</v>
      </c>
      <c r="P261">
        <f t="shared" si="84"/>
        <v>260</v>
      </c>
      <c r="Q261">
        <f t="shared" si="85"/>
        <v>1.5</v>
      </c>
      <c r="R261">
        <f t="shared" si="86"/>
        <v>1.5</v>
      </c>
      <c r="S261">
        <v>261</v>
      </c>
      <c r="T261">
        <f t="shared" si="87"/>
        <v>260</v>
      </c>
      <c r="U261">
        <f t="shared" si="88"/>
        <v>0.41388119103356502</v>
      </c>
      <c r="V261">
        <f t="shared" si="89"/>
        <v>0.163703645432725</v>
      </c>
      <c r="W261">
        <v>261</v>
      </c>
      <c r="X261">
        <f t="shared" si="90"/>
        <v>260</v>
      </c>
      <c r="Y261">
        <f t="shared" si="91"/>
        <v>1.41388119103357</v>
      </c>
      <c r="Z261">
        <f t="shared" si="92"/>
        <v>0.163703645432725</v>
      </c>
      <c r="AA261">
        <v>261</v>
      </c>
      <c r="AB261">
        <f t="shared" si="93"/>
        <v>260</v>
      </c>
      <c r="AC261">
        <f t="shared" si="94"/>
        <v>1.5</v>
      </c>
      <c r="AD261">
        <f t="shared" si="95"/>
        <v>0.5</v>
      </c>
    </row>
    <row r="262" spans="7:30" x14ac:dyDescent="0.35">
      <c r="G262">
        <v>262</v>
      </c>
      <c r="H262">
        <f t="shared" si="78"/>
        <v>261</v>
      </c>
      <c r="I262">
        <f t="shared" si="79"/>
        <v>0.37339055793990267</v>
      </c>
      <c r="J262">
        <f t="shared" si="80"/>
        <v>2</v>
      </c>
      <c r="K262">
        <v>262</v>
      </c>
      <c r="L262">
        <f t="shared" si="81"/>
        <v>261</v>
      </c>
      <c r="M262">
        <f t="shared" si="82"/>
        <v>0.37339055793990267</v>
      </c>
      <c r="N262">
        <f t="shared" si="83"/>
        <v>2</v>
      </c>
      <c r="O262">
        <v>262</v>
      </c>
      <c r="P262">
        <f t="shared" si="84"/>
        <v>261</v>
      </c>
      <c r="Q262">
        <f t="shared" si="85"/>
        <v>1.5</v>
      </c>
      <c r="R262">
        <f t="shared" si="86"/>
        <v>1.5</v>
      </c>
      <c r="S262">
        <v>262</v>
      </c>
      <c r="T262">
        <f t="shared" si="87"/>
        <v>261</v>
      </c>
      <c r="U262">
        <f t="shared" si="88"/>
        <v>0.41484341236279898</v>
      </c>
      <c r="V262">
        <f t="shared" si="89"/>
        <v>0.83629635456727502</v>
      </c>
      <c r="W262">
        <v>262</v>
      </c>
      <c r="X262">
        <f t="shared" si="90"/>
        <v>261</v>
      </c>
      <c r="Y262">
        <f t="shared" si="91"/>
        <v>1.4148434123628042</v>
      </c>
      <c r="Z262">
        <f t="shared" si="92"/>
        <v>0.83629635456727502</v>
      </c>
      <c r="AA262">
        <v>262</v>
      </c>
      <c r="AB262">
        <f t="shared" si="93"/>
        <v>261</v>
      </c>
      <c r="AC262">
        <f t="shared" si="94"/>
        <v>1.5</v>
      </c>
      <c r="AD262">
        <f t="shared" si="95"/>
        <v>0.5</v>
      </c>
    </row>
    <row r="263" spans="7:30" x14ac:dyDescent="0.35">
      <c r="G263">
        <v>263</v>
      </c>
      <c r="H263">
        <f t="shared" si="78"/>
        <v>262</v>
      </c>
      <c r="I263">
        <f t="shared" si="79"/>
        <v>0.37482117310442337</v>
      </c>
      <c r="J263">
        <f t="shared" si="80"/>
        <v>1</v>
      </c>
      <c r="K263">
        <v>263</v>
      </c>
      <c r="L263">
        <f t="shared" si="81"/>
        <v>262</v>
      </c>
      <c r="M263">
        <f t="shared" si="82"/>
        <v>0.37482117310442337</v>
      </c>
      <c r="N263">
        <f t="shared" si="83"/>
        <v>1</v>
      </c>
      <c r="O263">
        <v>263</v>
      </c>
      <c r="P263">
        <f t="shared" si="84"/>
        <v>262</v>
      </c>
      <c r="Q263">
        <f t="shared" si="85"/>
        <v>1.5</v>
      </c>
      <c r="R263">
        <f t="shared" si="86"/>
        <v>1.5</v>
      </c>
      <c r="S263">
        <v>263</v>
      </c>
      <c r="T263">
        <f t="shared" si="87"/>
        <v>262</v>
      </c>
      <c r="U263">
        <f t="shared" si="88"/>
        <v>0.41580563369203294</v>
      </c>
      <c r="V263">
        <f t="shared" si="89"/>
        <v>0.163703645432725</v>
      </c>
      <c r="W263">
        <v>263</v>
      </c>
      <c r="X263">
        <f t="shared" si="90"/>
        <v>262</v>
      </c>
      <c r="Y263">
        <f t="shared" si="91"/>
        <v>1.4158056336920382</v>
      </c>
      <c r="Z263">
        <f t="shared" si="92"/>
        <v>0.163703645432725</v>
      </c>
      <c r="AA263">
        <v>263</v>
      </c>
      <c r="AB263">
        <f t="shared" si="93"/>
        <v>262</v>
      </c>
      <c r="AC263">
        <f t="shared" si="94"/>
        <v>1.5</v>
      </c>
      <c r="AD263">
        <f t="shared" si="95"/>
        <v>0.5</v>
      </c>
    </row>
    <row r="264" spans="7:30" x14ac:dyDescent="0.35">
      <c r="G264">
        <v>264</v>
      </c>
      <c r="H264">
        <f t="shared" si="78"/>
        <v>263</v>
      </c>
      <c r="I264">
        <f t="shared" si="79"/>
        <v>0.37625178826894407</v>
      </c>
      <c r="J264">
        <f t="shared" si="80"/>
        <v>2</v>
      </c>
      <c r="K264">
        <v>264</v>
      </c>
      <c r="L264">
        <f t="shared" si="81"/>
        <v>263</v>
      </c>
      <c r="M264">
        <f t="shared" si="82"/>
        <v>0.37625178826894407</v>
      </c>
      <c r="N264">
        <f t="shared" si="83"/>
        <v>2</v>
      </c>
      <c r="O264">
        <v>264</v>
      </c>
      <c r="P264">
        <f t="shared" si="84"/>
        <v>263</v>
      </c>
      <c r="Q264">
        <f t="shared" si="85"/>
        <v>1.5</v>
      </c>
      <c r="R264">
        <f t="shared" si="86"/>
        <v>1.5</v>
      </c>
      <c r="S264">
        <v>264</v>
      </c>
      <c r="T264">
        <f t="shared" si="87"/>
        <v>263</v>
      </c>
      <c r="U264">
        <f t="shared" si="88"/>
        <v>0.41676785502126701</v>
      </c>
      <c r="V264">
        <f t="shared" si="89"/>
        <v>0.83629635456727502</v>
      </c>
      <c r="W264">
        <v>264</v>
      </c>
      <c r="X264">
        <f t="shared" si="90"/>
        <v>263</v>
      </c>
      <c r="Y264">
        <f t="shared" si="91"/>
        <v>1.4167678550212721</v>
      </c>
      <c r="Z264">
        <f t="shared" si="92"/>
        <v>0.83629635456727502</v>
      </c>
      <c r="AA264">
        <v>264</v>
      </c>
      <c r="AB264">
        <f t="shared" si="93"/>
        <v>263</v>
      </c>
      <c r="AC264">
        <f t="shared" si="94"/>
        <v>1.5</v>
      </c>
      <c r="AD264">
        <f t="shared" si="95"/>
        <v>0.5</v>
      </c>
    </row>
    <row r="265" spans="7:30" x14ac:dyDescent="0.35">
      <c r="G265">
        <v>265</v>
      </c>
      <c r="H265">
        <f t="shared" si="78"/>
        <v>264</v>
      </c>
      <c r="I265">
        <f t="shared" si="79"/>
        <v>0.37768240343346476</v>
      </c>
      <c r="J265">
        <f t="shared" si="80"/>
        <v>1</v>
      </c>
      <c r="K265">
        <v>265</v>
      </c>
      <c r="L265">
        <f t="shared" si="81"/>
        <v>264</v>
      </c>
      <c r="M265">
        <f t="shared" si="82"/>
        <v>0.37768240343346476</v>
      </c>
      <c r="N265">
        <f t="shared" si="83"/>
        <v>1</v>
      </c>
      <c r="O265">
        <v>265</v>
      </c>
      <c r="P265">
        <f t="shared" si="84"/>
        <v>264</v>
      </c>
      <c r="Q265">
        <f t="shared" si="85"/>
        <v>1.5</v>
      </c>
      <c r="R265">
        <f t="shared" si="86"/>
        <v>1.5</v>
      </c>
      <c r="S265">
        <v>265</v>
      </c>
      <c r="T265">
        <f t="shared" si="87"/>
        <v>264</v>
      </c>
      <c r="U265">
        <f t="shared" si="88"/>
        <v>0.41773007635050097</v>
      </c>
      <c r="V265">
        <f t="shared" si="89"/>
        <v>0.163703645432725</v>
      </c>
      <c r="W265">
        <v>265</v>
      </c>
      <c r="X265">
        <f t="shared" si="90"/>
        <v>264</v>
      </c>
      <c r="Y265">
        <f t="shared" si="91"/>
        <v>1.4177300763505061</v>
      </c>
      <c r="Z265">
        <f t="shared" si="92"/>
        <v>0.163703645432725</v>
      </c>
      <c r="AA265">
        <v>265</v>
      </c>
      <c r="AB265">
        <f t="shared" si="93"/>
        <v>264</v>
      </c>
      <c r="AC265">
        <f t="shared" si="94"/>
        <v>1.5</v>
      </c>
      <c r="AD265">
        <f t="shared" si="95"/>
        <v>0.5</v>
      </c>
    </row>
    <row r="266" spans="7:30" x14ac:dyDescent="0.35">
      <c r="G266">
        <v>266</v>
      </c>
      <c r="H266">
        <f t="shared" si="78"/>
        <v>265</v>
      </c>
      <c r="I266">
        <f t="shared" si="79"/>
        <v>0.37911301859798546</v>
      </c>
      <c r="J266">
        <f t="shared" si="80"/>
        <v>2</v>
      </c>
      <c r="K266">
        <v>266</v>
      </c>
      <c r="L266">
        <f t="shared" si="81"/>
        <v>265</v>
      </c>
      <c r="M266">
        <f t="shared" si="82"/>
        <v>0.37911301859798546</v>
      </c>
      <c r="N266">
        <f t="shared" si="83"/>
        <v>2</v>
      </c>
      <c r="O266">
        <v>266</v>
      </c>
      <c r="P266">
        <f t="shared" si="84"/>
        <v>265</v>
      </c>
      <c r="Q266">
        <f t="shared" si="85"/>
        <v>1.5</v>
      </c>
      <c r="R266">
        <f t="shared" si="86"/>
        <v>1.5</v>
      </c>
      <c r="S266">
        <v>266</v>
      </c>
      <c r="T266">
        <f t="shared" si="87"/>
        <v>265</v>
      </c>
      <c r="U266">
        <f t="shared" si="88"/>
        <v>0.41869229767973504</v>
      </c>
      <c r="V266">
        <f t="shared" si="89"/>
        <v>0.83629635456727502</v>
      </c>
      <c r="W266">
        <v>266</v>
      </c>
      <c r="X266">
        <f t="shared" si="90"/>
        <v>265</v>
      </c>
      <c r="Y266">
        <f t="shared" si="91"/>
        <v>1.41869229767974</v>
      </c>
      <c r="Z266">
        <f t="shared" si="92"/>
        <v>0.83629635456727502</v>
      </c>
      <c r="AA266">
        <v>266</v>
      </c>
      <c r="AB266">
        <f t="shared" si="93"/>
        <v>265</v>
      </c>
      <c r="AC266">
        <f t="shared" si="94"/>
        <v>1.5</v>
      </c>
      <c r="AD266">
        <f t="shared" si="95"/>
        <v>0.5</v>
      </c>
    </row>
    <row r="267" spans="7:30" x14ac:dyDescent="0.35">
      <c r="G267">
        <v>267</v>
      </c>
      <c r="H267">
        <f t="shared" si="78"/>
        <v>266</v>
      </c>
      <c r="I267">
        <f t="shared" si="79"/>
        <v>0.38054363376250616</v>
      </c>
      <c r="J267">
        <f t="shared" si="80"/>
        <v>1</v>
      </c>
      <c r="K267">
        <v>267</v>
      </c>
      <c r="L267">
        <f t="shared" si="81"/>
        <v>266</v>
      </c>
      <c r="M267">
        <f t="shared" si="82"/>
        <v>0.38054363376250616</v>
      </c>
      <c r="N267">
        <f t="shared" si="83"/>
        <v>1</v>
      </c>
      <c r="O267">
        <v>267</v>
      </c>
      <c r="P267">
        <f t="shared" si="84"/>
        <v>266</v>
      </c>
      <c r="Q267">
        <f t="shared" si="85"/>
        <v>1.5</v>
      </c>
      <c r="R267">
        <f t="shared" si="86"/>
        <v>1.5</v>
      </c>
      <c r="S267">
        <v>267</v>
      </c>
      <c r="T267">
        <f t="shared" si="87"/>
        <v>266</v>
      </c>
      <c r="U267">
        <f t="shared" si="88"/>
        <v>0.419654519008969</v>
      </c>
      <c r="V267">
        <f t="shared" si="89"/>
        <v>0.163703645432725</v>
      </c>
      <c r="W267">
        <v>267</v>
      </c>
      <c r="X267">
        <f t="shared" si="90"/>
        <v>266</v>
      </c>
      <c r="Y267">
        <f t="shared" si="91"/>
        <v>1.419654519008974</v>
      </c>
      <c r="Z267">
        <f t="shared" si="92"/>
        <v>0.163703645432725</v>
      </c>
      <c r="AA267">
        <v>267</v>
      </c>
      <c r="AB267">
        <f t="shared" si="93"/>
        <v>266</v>
      </c>
      <c r="AC267">
        <f t="shared" si="94"/>
        <v>1.5</v>
      </c>
      <c r="AD267">
        <f t="shared" si="95"/>
        <v>0.5</v>
      </c>
    </row>
    <row r="268" spans="7:30" x14ac:dyDescent="0.35">
      <c r="G268">
        <v>268</v>
      </c>
      <c r="H268">
        <f t="shared" si="78"/>
        <v>267</v>
      </c>
      <c r="I268">
        <f t="shared" si="79"/>
        <v>0.38197424892702686</v>
      </c>
      <c r="J268">
        <f t="shared" si="80"/>
        <v>2</v>
      </c>
      <c r="K268">
        <v>268</v>
      </c>
      <c r="L268">
        <f t="shared" si="81"/>
        <v>267</v>
      </c>
      <c r="M268">
        <f t="shared" si="82"/>
        <v>0.38197424892702686</v>
      </c>
      <c r="N268">
        <f t="shared" si="83"/>
        <v>2</v>
      </c>
      <c r="O268">
        <v>268</v>
      </c>
      <c r="P268">
        <f t="shared" si="84"/>
        <v>267</v>
      </c>
      <c r="Q268">
        <f t="shared" si="85"/>
        <v>1.5</v>
      </c>
      <c r="R268">
        <f t="shared" si="86"/>
        <v>1.5</v>
      </c>
      <c r="S268">
        <v>268</v>
      </c>
      <c r="T268">
        <f t="shared" si="87"/>
        <v>267</v>
      </c>
      <c r="U268">
        <f t="shared" si="88"/>
        <v>0.42061674033820295</v>
      </c>
      <c r="V268">
        <f t="shared" si="89"/>
        <v>0.83629635456727502</v>
      </c>
      <c r="W268">
        <v>268</v>
      </c>
      <c r="X268">
        <f t="shared" si="90"/>
        <v>267</v>
      </c>
      <c r="Y268">
        <f t="shared" si="91"/>
        <v>1.420616740338208</v>
      </c>
      <c r="Z268">
        <f t="shared" si="92"/>
        <v>0.83629635456727502</v>
      </c>
      <c r="AA268">
        <v>268</v>
      </c>
      <c r="AB268">
        <f t="shared" si="93"/>
        <v>267</v>
      </c>
      <c r="AC268">
        <f t="shared" si="94"/>
        <v>1.5</v>
      </c>
      <c r="AD268">
        <f t="shared" si="95"/>
        <v>0.5</v>
      </c>
    </row>
    <row r="269" spans="7:30" x14ac:dyDescent="0.35">
      <c r="G269">
        <v>269</v>
      </c>
      <c r="H269">
        <f t="shared" si="78"/>
        <v>268</v>
      </c>
      <c r="I269">
        <f t="shared" si="79"/>
        <v>0.38340486409154756</v>
      </c>
      <c r="J269">
        <f t="shared" si="80"/>
        <v>1</v>
      </c>
      <c r="K269">
        <v>269</v>
      </c>
      <c r="L269">
        <f t="shared" si="81"/>
        <v>268</v>
      </c>
      <c r="M269">
        <f t="shared" si="82"/>
        <v>0.38340486409154756</v>
      </c>
      <c r="N269">
        <f t="shared" si="83"/>
        <v>1</v>
      </c>
      <c r="O269">
        <v>269</v>
      </c>
      <c r="P269">
        <f t="shared" si="84"/>
        <v>268</v>
      </c>
      <c r="Q269">
        <f t="shared" si="85"/>
        <v>1.5</v>
      </c>
      <c r="R269">
        <f t="shared" si="86"/>
        <v>1.5</v>
      </c>
      <c r="S269">
        <v>269</v>
      </c>
      <c r="T269">
        <f t="shared" si="87"/>
        <v>268</v>
      </c>
      <c r="U269">
        <f t="shared" si="88"/>
        <v>0.42157896166743702</v>
      </c>
      <c r="V269">
        <f t="shared" si="89"/>
        <v>0.163703645432725</v>
      </c>
      <c r="W269">
        <v>269</v>
      </c>
      <c r="X269">
        <f t="shared" si="90"/>
        <v>268</v>
      </c>
      <c r="Y269">
        <f t="shared" si="91"/>
        <v>1.4215789616674421</v>
      </c>
      <c r="Z269">
        <f t="shared" si="92"/>
        <v>0.163703645432725</v>
      </c>
      <c r="AA269">
        <v>269</v>
      </c>
      <c r="AB269">
        <f t="shared" si="93"/>
        <v>268</v>
      </c>
      <c r="AC269">
        <f t="shared" si="94"/>
        <v>1.5</v>
      </c>
      <c r="AD269">
        <f t="shared" si="95"/>
        <v>0.5</v>
      </c>
    </row>
    <row r="270" spans="7:30" x14ac:dyDescent="0.35">
      <c r="G270">
        <v>270</v>
      </c>
      <c r="H270">
        <f t="shared" si="78"/>
        <v>269</v>
      </c>
      <c r="I270">
        <f t="shared" si="79"/>
        <v>0.38483547925606826</v>
      </c>
      <c r="J270">
        <f t="shared" si="80"/>
        <v>2</v>
      </c>
      <c r="K270">
        <v>270</v>
      </c>
      <c r="L270">
        <f t="shared" si="81"/>
        <v>269</v>
      </c>
      <c r="M270">
        <f t="shared" si="82"/>
        <v>0.38483547925606826</v>
      </c>
      <c r="N270">
        <f t="shared" si="83"/>
        <v>2</v>
      </c>
      <c r="O270">
        <v>270</v>
      </c>
      <c r="P270">
        <f t="shared" si="84"/>
        <v>269</v>
      </c>
      <c r="Q270">
        <f t="shared" si="85"/>
        <v>1.5</v>
      </c>
      <c r="R270">
        <f t="shared" si="86"/>
        <v>1.5</v>
      </c>
      <c r="S270">
        <v>270</v>
      </c>
      <c r="T270">
        <f t="shared" si="87"/>
        <v>269</v>
      </c>
      <c r="U270">
        <f t="shared" si="88"/>
        <v>0.42254118299667098</v>
      </c>
      <c r="V270">
        <f t="shared" si="89"/>
        <v>0.83629635456727502</v>
      </c>
      <c r="W270">
        <v>270</v>
      </c>
      <c r="X270">
        <f t="shared" si="90"/>
        <v>269</v>
      </c>
      <c r="Y270">
        <f t="shared" si="91"/>
        <v>1.4225411829966761</v>
      </c>
      <c r="Z270">
        <f t="shared" si="92"/>
        <v>0.83629635456727502</v>
      </c>
      <c r="AA270">
        <v>270</v>
      </c>
      <c r="AB270">
        <f t="shared" si="93"/>
        <v>269</v>
      </c>
      <c r="AC270">
        <f t="shared" si="94"/>
        <v>1.5</v>
      </c>
      <c r="AD270">
        <f t="shared" si="95"/>
        <v>0.5</v>
      </c>
    </row>
    <row r="271" spans="7:30" x14ac:dyDescent="0.35">
      <c r="G271">
        <v>271</v>
      </c>
      <c r="H271">
        <f t="shared" si="78"/>
        <v>270</v>
      </c>
      <c r="I271">
        <f t="shared" si="79"/>
        <v>0.38626609442058896</v>
      </c>
      <c r="J271">
        <f t="shared" si="80"/>
        <v>1</v>
      </c>
      <c r="K271">
        <v>271</v>
      </c>
      <c r="L271">
        <f t="shared" si="81"/>
        <v>270</v>
      </c>
      <c r="M271">
        <f t="shared" si="82"/>
        <v>0.38626609442058896</v>
      </c>
      <c r="N271">
        <f t="shared" si="83"/>
        <v>1</v>
      </c>
      <c r="O271">
        <v>271</v>
      </c>
      <c r="P271">
        <f t="shared" si="84"/>
        <v>270</v>
      </c>
      <c r="Q271">
        <f t="shared" si="85"/>
        <v>1.5</v>
      </c>
      <c r="R271">
        <f t="shared" si="86"/>
        <v>1.5</v>
      </c>
      <c r="S271">
        <v>271</v>
      </c>
      <c r="T271">
        <f t="shared" si="87"/>
        <v>270</v>
      </c>
      <c r="U271">
        <f t="shared" si="88"/>
        <v>0.42350340432590494</v>
      </c>
      <c r="V271">
        <f t="shared" si="89"/>
        <v>0.163703645432725</v>
      </c>
      <c r="W271">
        <v>271</v>
      </c>
      <c r="X271">
        <f t="shared" si="90"/>
        <v>270</v>
      </c>
      <c r="Y271">
        <f t="shared" si="91"/>
        <v>1.42350340432591</v>
      </c>
      <c r="Z271">
        <f t="shared" si="92"/>
        <v>0.163703645432725</v>
      </c>
      <c r="AA271">
        <v>271</v>
      </c>
      <c r="AB271">
        <f t="shared" si="93"/>
        <v>270</v>
      </c>
      <c r="AC271">
        <f t="shared" si="94"/>
        <v>1.5</v>
      </c>
      <c r="AD271">
        <f t="shared" si="95"/>
        <v>0.5</v>
      </c>
    </row>
    <row r="272" spans="7:30" x14ac:dyDescent="0.35">
      <c r="G272">
        <v>272</v>
      </c>
      <c r="H272">
        <f t="shared" si="78"/>
        <v>271</v>
      </c>
      <c r="I272">
        <f t="shared" si="79"/>
        <v>0.38769670958510966</v>
      </c>
      <c r="J272">
        <f t="shared" si="80"/>
        <v>2</v>
      </c>
      <c r="K272">
        <v>272</v>
      </c>
      <c r="L272">
        <f t="shared" si="81"/>
        <v>271</v>
      </c>
      <c r="M272">
        <f t="shared" si="82"/>
        <v>0.38769670958510966</v>
      </c>
      <c r="N272">
        <f t="shared" si="83"/>
        <v>2</v>
      </c>
      <c r="O272">
        <v>272</v>
      </c>
      <c r="P272">
        <f t="shared" si="84"/>
        <v>271</v>
      </c>
      <c r="Q272">
        <f t="shared" si="85"/>
        <v>1.5</v>
      </c>
      <c r="R272">
        <f t="shared" si="86"/>
        <v>1.5</v>
      </c>
      <c r="S272">
        <v>272</v>
      </c>
      <c r="T272">
        <f t="shared" si="87"/>
        <v>271</v>
      </c>
      <c r="U272">
        <f t="shared" si="88"/>
        <v>0.42446562565513901</v>
      </c>
      <c r="V272">
        <f t="shared" si="89"/>
        <v>0.83629635456727502</v>
      </c>
      <c r="W272">
        <v>272</v>
      </c>
      <c r="X272">
        <f t="shared" si="90"/>
        <v>271</v>
      </c>
      <c r="Y272">
        <f t="shared" si="91"/>
        <v>1.424465625655144</v>
      </c>
      <c r="Z272">
        <f t="shared" si="92"/>
        <v>0.83629635456727502</v>
      </c>
      <c r="AA272">
        <v>272</v>
      </c>
      <c r="AB272">
        <f t="shared" si="93"/>
        <v>271</v>
      </c>
      <c r="AC272">
        <f t="shared" si="94"/>
        <v>1.5</v>
      </c>
      <c r="AD272">
        <f t="shared" si="95"/>
        <v>0.5</v>
      </c>
    </row>
    <row r="273" spans="7:30" x14ac:dyDescent="0.35">
      <c r="G273">
        <v>273</v>
      </c>
      <c r="H273">
        <f t="shared" si="78"/>
        <v>272</v>
      </c>
      <c r="I273">
        <f t="shared" si="79"/>
        <v>0.38912732474963035</v>
      </c>
      <c r="J273">
        <f t="shared" si="80"/>
        <v>1</v>
      </c>
      <c r="K273">
        <v>273</v>
      </c>
      <c r="L273">
        <f t="shared" si="81"/>
        <v>272</v>
      </c>
      <c r="M273">
        <f t="shared" si="82"/>
        <v>0.38912732474963035</v>
      </c>
      <c r="N273">
        <f t="shared" si="83"/>
        <v>1</v>
      </c>
      <c r="O273">
        <v>273</v>
      </c>
      <c r="P273">
        <f t="shared" si="84"/>
        <v>272</v>
      </c>
      <c r="Q273">
        <f t="shared" si="85"/>
        <v>1.5</v>
      </c>
      <c r="R273">
        <f t="shared" si="86"/>
        <v>1.5</v>
      </c>
      <c r="S273">
        <v>273</v>
      </c>
      <c r="T273">
        <f t="shared" si="87"/>
        <v>272</v>
      </c>
      <c r="U273">
        <f t="shared" si="88"/>
        <v>0.42542784698437297</v>
      </c>
      <c r="V273">
        <f t="shared" si="89"/>
        <v>0.163703645432725</v>
      </c>
      <c r="W273">
        <v>273</v>
      </c>
      <c r="X273">
        <f t="shared" si="90"/>
        <v>272</v>
      </c>
      <c r="Y273">
        <f t="shared" si="91"/>
        <v>1.4254278469843782</v>
      </c>
      <c r="Z273">
        <f t="shared" si="92"/>
        <v>0.163703645432725</v>
      </c>
      <c r="AA273">
        <v>273</v>
      </c>
      <c r="AB273">
        <f t="shared" si="93"/>
        <v>272</v>
      </c>
      <c r="AC273">
        <f t="shared" si="94"/>
        <v>1.5</v>
      </c>
      <c r="AD273">
        <f t="shared" si="95"/>
        <v>0.5</v>
      </c>
    </row>
    <row r="274" spans="7:30" x14ac:dyDescent="0.35">
      <c r="G274">
        <v>274</v>
      </c>
      <c r="H274">
        <f t="shared" si="78"/>
        <v>273</v>
      </c>
      <c r="I274">
        <f t="shared" si="79"/>
        <v>0.39055793991415105</v>
      </c>
      <c r="J274">
        <f t="shared" si="80"/>
        <v>2</v>
      </c>
      <c r="K274">
        <v>274</v>
      </c>
      <c r="L274">
        <f t="shared" si="81"/>
        <v>273</v>
      </c>
      <c r="M274">
        <f t="shared" si="82"/>
        <v>0.39055793991415105</v>
      </c>
      <c r="N274">
        <f t="shared" si="83"/>
        <v>2</v>
      </c>
      <c r="O274">
        <v>274</v>
      </c>
      <c r="P274">
        <f t="shared" si="84"/>
        <v>273</v>
      </c>
      <c r="Q274">
        <f t="shared" si="85"/>
        <v>1.5</v>
      </c>
      <c r="R274">
        <f t="shared" si="86"/>
        <v>1.5</v>
      </c>
      <c r="S274">
        <v>274</v>
      </c>
      <c r="T274">
        <f t="shared" si="87"/>
        <v>273</v>
      </c>
      <c r="U274">
        <f t="shared" si="88"/>
        <v>0.42639006831360704</v>
      </c>
      <c r="V274">
        <f t="shared" si="89"/>
        <v>0.83629635456727502</v>
      </c>
      <c r="W274">
        <v>274</v>
      </c>
      <c r="X274">
        <f t="shared" si="90"/>
        <v>273</v>
      </c>
      <c r="Y274">
        <f t="shared" si="91"/>
        <v>1.4263900683136121</v>
      </c>
      <c r="Z274">
        <f t="shared" si="92"/>
        <v>0.83629635456727502</v>
      </c>
      <c r="AA274">
        <v>274</v>
      </c>
      <c r="AB274">
        <f t="shared" si="93"/>
        <v>273</v>
      </c>
      <c r="AC274">
        <f t="shared" si="94"/>
        <v>1.5</v>
      </c>
      <c r="AD274">
        <f t="shared" si="95"/>
        <v>0.5</v>
      </c>
    </row>
    <row r="275" spans="7:30" x14ac:dyDescent="0.35">
      <c r="G275">
        <v>275</v>
      </c>
      <c r="H275">
        <f t="shared" si="78"/>
        <v>274</v>
      </c>
      <c r="I275">
        <f t="shared" si="79"/>
        <v>0.39198855507867175</v>
      </c>
      <c r="J275">
        <f t="shared" si="80"/>
        <v>1</v>
      </c>
      <c r="K275">
        <v>275</v>
      </c>
      <c r="L275">
        <f t="shared" si="81"/>
        <v>274</v>
      </c>
      <c r="M275">
        <f t="shared" si="82"/>
        <v>0.39198855507867175</v>
      </c>
      <c r="N275">
        <f t="shared" si="83"/>
        <v>1</v>
      </c>
      <c r="O275">
        <v>275</v>
      </c>
      <c r="P275">
        <f t="shared" si="84"/>
        <v>274</v>
      </c>
      <c r="Q275">
        <f t="shared" si="85"/>
        <v>1.5</v>
      </c>
      <c r="R275">
        <f t="shared" si="86"/>
        <v>1.5</v>
      </c>
      <c r="S275">
        <v>275</v>
      </c>
      <c r="T275">
        <f t="shared" si="87"/>
        <v>274</v>
      </c>
      <c r="U275">
        <f t="shared" si="88"/>
        <v>0.427352289642841</v>
      </c>
      <c r="V275">
        <f t="shared" si="89"/>
        <v>0.163703645432725</v>
      </c>
      <c r="W275">
        <v>275</v>
      </c>
      <c r="X275">
        <f t="shared" si="90"/>
        <v>274</v>
      </c>
      <c r="Y275">
        <f t="shared" si="91"/>
        <v>1.4273522896428461</v>
      </c>
      <c r="Z275">
        <f t="shared" si="92"/>
        <v>0.163703645432725</v>
      </c>
      <c r="AA275">
        <v>275</v>
      </c>
      <c r="AB275">
        <f t="shared" si="93"/>
        <v>274</v>
      </c>
      <c r="AC275">
        <f t="shared" si="94"/>
        <v>1.5</v>
      </c>
      <c r="AD275">
        <f t="shared" si="95"/>
        <v>0.5</v>
      </c>
    </row>
    <row r="276" spans="7:30" x14ac:dyDescent="0.35">
      <c r="G276">
        <v>276</v>
      </c>
      <c r="H276">
        <f t="shared" si="78"/>
        <v>275</v>
      </c>
      <c r="I276">
        <f t="shared" si="79"/>
        <v>0.39341917024319245</v>
      </c>
      <c r="J276">
        <f t="shared" si="80"/>
        <v>2</v>
      </c>
      <c r="K276">
        <v>276</v>
      </c>
      <c r="L276">
        <f t="shared" si="81"/>
        <v>275</v>
      </c>
      <c r="M276">
        <f t="shared" si="82"/>
        <v>0.39341917024319245</v>
      </c>
      <c r="N276">
        <f t="shared" si="83"/>
        <v>2</v>
      </c>
      <c r="O276">
        <v>276</v>
      </c>
      <c r="P276">
        <f t="shared" si="84"/>
        <v>275</v>
      </c>
      <c r="Q276">
        <f t="shared" si="85"/>
        <v>1.5</v>
      </c>
      <c r="R276">
        <f t="shared" si="86"/>
        <v>1.5</v>
      </c>
      <c r="S276">
        <v>276</v>
      </c>
      <c r="T276">
        <f t="shared" si="87"/>
        <v>275</v>
      </c>
      <c r="U276">
        <f t="shared" si="88"/>
        <v>0.42831451097207496</v>
      </c>
      <c r="V276">
        <f t="shared" si="89"/>
        <v>0.83629635456727502</v>
      </c>
      <c r="W276">
        <v>276</v>
      </c>
      <c r="X276">
        <f t="shared" si="90"/>
        <v>275</v>
      </c>
      <c r="Y276">
        <f t="shared" si="91"/>
        <v>1.4283145109720801</v>
      </c>
      <c r="Z276">
        <f t="shared" si="92"/>
        <v>0.83629635456727502</v>
      </c>
      <c r="AA276">
        <v>276</v>
      </c>
      <c r="AB276">
        <f t="shared" si="93"/>
        <v>275</v>
      </c>
      <c r="AC276">
        <f t="shared" si="94"/>
        <v>1.5</v>
      </c>
      <c r="AD276">
        <f t="shared" si="95"/>
        <v>0.5</v>
      </c>
    </row>
    <row r="277" spans="7:30" x14ac:dyDescent="0.35">
      <c r="G277">
        <v>277</v>
      </c>
      <c r="H277">
        <f t="shared" si="78"/>
        <v>276</v>
      </c>
      <c r="I277">
        <f t="shared" si="79"/>
        <v>0.39484978540771315</v>
      </c>
      <c r="J277">
        <f t="shared" si="80"/>
        <v>1</v>
      </c>
      <c r="K277">
        <v>277</v>
      </c>
      <c r="L277">
        <f t="shared" si="81"/>
        <v>276</v>
      </c>
      <c r="M277">
        <f t="shared" si="82"/>
        <v>0.39484978540771315</v>
      </c>
      <c r="N277">
        <f t="shared" si="83"/>
        <v>1</v>
      </c>
      <c r="O277">
        <v>277</v>
      </c>
      <c r="P277">
        <f t="shared" si="84"/>
        <v>276</v>
      </c>
      <c r="Q277">
        <f t="shared" si="85"/>
        <v>1.5</v>
      </c>
      <c r="R277">
        <f t="shared" si="86"/>
        <v>1.5</v>
      </c>
      <c r="S277">
        <v>277</v>
      </c>
      <c r="T277">
        <f t="shared" si="87"/>
        <v>276</v>
      </c>
      <c r="U277">
        <f t="shared" si="88"/>
        <v>0.42927673230130903</v>
      </c>
      <c r="V277">
        <f t="shared" si="89"/>
        <v>0.163703645432725</v>
      </c>
      <c r="W277">
        <v>277</v>
      </c>
      <c r="X277">
        <f t="shared" si="90"/>
        <v>276</v>
      </c>
      <c r="Y277">
        <f t="shared" si="91"/>
        <v>1.429276732301314</v>
      </c>
      <c r="Z277">
        <f t="shared" si="92"/>
        <v>0.163703645432725</v>
      </c>
      <c r="AA277">
        <v>277</v>
      </c>
      <c r="AB277">
        <f t="shared" si="93"/>
        <v>276</v>
      </c>
      <c r="AC277">
        <f t="shared" si="94"/>
        <v>1.5</v>
      </c>
      <c r="AD277">
        <f t="shared" si="95"/>
        <v>0.5</v>
      </c>
    </row>
    <row r="278" spans="7:30" x14ac:dyDescent="0.35">
      <c r="G278">
        <v>278</v>
      </c>
      <c r="H278">
        <f t="shared" si="78"/>
        <v>277</v>
      </c>
      <c r="I278">
        <f t="shared" si="79"/>
        <v>0.39628040057223385</v>
      </c>
      <c r="J278">
        <f t="shared" si="80"/>
        <v>2</v>
      </c>
      <c r="K278">
        <v>278</v>
      </c>
      <c r="L278">
        <f t="shared" si="81"/>
        <v>277</v>
      </c>
      <c r="M278">
        <f t="shared" si="82"/>
        <v>0.39628040057223385</v>
      </c>
      <c r="N278">
        <f t="shared" si="83"/>
        <v>2</v>
      </c>
      <c r="O278">
        <v>278</v>
      </c>
      <c r="P278">
        <f t="shared" si="84"/>
        <v>277</v>
      </c>
      <c r="Q278">
        <f t="shared" si="85"/>
        <v>1.5</v>
      </c>
      <c r="R278">
        <f t="shared" si="86"/>
        <v>1.5</v>
      </c>
      <c r="S278">
        <v>278</v>
      </c>
      <c r="T278">
        <f t="shared" si="87"/>
        <v>277</v>
      </c>
      <c r="U278">
        <f t="shared" si="88"/>
        <v>0.43023895363054299</v>
      </c>
      <c r="V278">
        <f t="shared" si="89"/>
        <v>0.83629635456727502</v>
      </c>
      <c r="W278">
        <v>278</v>
      </c>
      <c r="X278">
        <f t="shared" si="90"/>
        <v>277</v>
      </c>
      <c r="Y278">
        <f t="shared" si="91"/>
        <v>1.430238953630548</v>
      </c>
      <c r="Z278">
        <f t="shared" si="92"/>
        <v>0.83629635456727502</v>
      </c>
      <c r="AA278">
        <v>278</v>
      </c>
      <c r="AB278">
        <f t="shared" si="93"/>
        <v>277</v>
      </c>
      <c r="AC278">
        <f t="shared" si="94"/>
        <v>1.5</v>
      </c>
      <c r="AD278">
        <f t="shared" si="95"/>
        <v>0.5</v>
      </c>
    </row>
    <row r="279" spans="7:30" x14ac:dyDescent="0.35">
      <c r="G279">
        <v>279</v>
      </c>
      <c r="H279">
        <f t="shared" si="78"/>
        <v>278</v>
      </c>
      <c r="I279">
        <f t="shared" si="79"/>
        <v>0.39771101573675455</v>
      </c>
      <c r="J279">
        <f t="shared" si="80"/>
        <v>1</v>
      </c>
      <c r="K279">
        <v>279</v>
      </c>
      <c r="L279">
        <f t="shared" si="81"/>
        <v>278</v>
      </c>
      <c r="M279">
        <f t="shared" si="82"/>
        <v>0.39771101573675455</v>
      </c>
      <c r="N279">
        <f t="shared" si="83"/>
        <v>1</v>
      </c>
      <c r="O279">
        <v>279</v>
      </c>
      <c r="P279">
        <f t="shared" si="84"/>
        <v>278</v>
      </c>
      <c r="Q279">
        <f t="shared" si="85"/>
        <v>1.5</v>
      </c>
      <c r="R279">
        <f t="shared" si="86"/>
        <v>1.5</v>
      </c>
      <c r="S279">
        <v>279</v>
      </c>
      <c r="T279">
        <f t="shared" si="87"/>
        <v>278</v>
      </c>
      <c r="U279">
        <f t="shared" si="88"/>
        <v>0.43120117495977694</v>
      </c>
      <c r="V279">
        <f t="shared" si="89"/>
        <v>0.163703645432725</v>
      </c>
      <c r="W279">
        <v>279</v>
      </c>
      <c r="X279">
        <f t="shared" si="90"/>
        <v>278</v>
      </c>
      <c r="Y279">
        <f t="shared" si="91"/>
        <v>1.4312011749597819</v>
      </c>
      <c r="Z279">
        <f t="shared" si="92"/>
        <v>0.163703645432725</v>
      </c>
      <c r="AA279">
        <v>279</v>
      </c>
      <c r="AB279">
        <f t="shared" si="93"/>
        <v>278</v>
      </c>
      <c r="AC279">
        <f t="shared" si="94"/>
        <v>1.5</v>
      </c>
      <c r="AD279">
        <f t="shared" si="95"/>
        <v>0.5</v>
      </c>
    </row>
    <row r="280" spans="7:30" x14ac:dyDescent="0.35">
      <c r="G280">
        <v>280</v>
      </c>
      <c r="H280">
        <f t="shared" si="78"/>
        <v>279</v>
      </c>
      <c r="I280">
        <f t="shared" si="79"/>
        <v>0.39914163090127525</v>
      </c>
      <c r="J280">
        <f t="shared" si="80"/>
        <v>2</v>
      </c>
      <c r="K280">
        <v>280</v>
      </c>
      <c r="L280">
        <f t="shared" si="81"/>
        <v>279</v>
      </c>
      <c r="M280">
        <f t="shared" si="82"/>
        <v>0.39914163090127525</v>
      </c>
      <c r="N280">
        <f t="shared" si="83"/>
        <v>2</v>
      </c>
      <c r="O280">
        <v>280</v>
      </c>
      <c r="P280">
        <f t="shared" si="84"/>
        <v>279</v>
      </c>
      <c r="Q280">
        <f t="shared" si="85"/>
        <v>1.5</v>
      </c>
      <c r="R280">
        <f t="shared" si="86"/>
        <v>1.5</v>
      </c>
      <c r="S280">
        <v>280</v>
      </c>
      <c r="T280">
        <f t="shared" si="87"/>
        <v>279</v>
      </c>
      <c r="U280">
        <f t="shared" si="88"/>
        <v>0.43216339628901101</v>
      </c>
      <c r="V280">
        <f t="shared" si="89"/>
        <v>0.83629635456727502</v>
      </c>
      <c r="W280">
        <v>280</v>
      </c>
      <c r="X280">
        <f t="shared" si="90"/>
        <v>279</v>
      </c>
      <c r="Y280">
        <f t="shared" si="91"/>
        <v>1.4321633962890161</v>
      </c>
      <c r="Z280">
        <f t="shared" si="92"/>
        <v>0.83629635456727502</v>
      </c>
      <c r="AA280">
        <v>280</v>
      </c>
      <c r="AB280">
        <f t="shared" si="93"/>
        <v>279</v>
      </c>
      <c r="AC280">
        <f t="shared" si="94"/>
        <v>1.5</v>
      </c>
      <c r="AD280">
        <f t="shared" si="95"/>
        <v>0.5</v>
      </c>
    </row>
    <row r="281" spans="7:30" x14ac:dyDescent="0.35">
      <c r="G281">
        <v>281</v>
      </c>
      <c r="H281">
        <f t="shared" si="78"/>
        <v>280</v>
      </c>
      <c r="I281">
        <f t="shared" si="79"/>
        <v>0.40057224606579594</v>
      </c>
      <c r="J281">
        <f t="shared" si="80"/>
        <v>1</v>
      </c>
      <c r="K281">
        <v>281</v>
      </c>
      <c r="L281">
        <f t="shared" si="81"/>
        <v>280</v>
      </c>
      <c r="M281">
        <f t="shared" si="82"/>
        <v>0.40057224606579594</v>
      </c>
      <c r="N281">
        <f t="shared" si="83"/>
        <v>1</v>
      </c>
      <c r="O281">
        <v>281</v>
      </c>
      <c r="P281">
        <f t="shared" si="84"/>
        <v>280</v>
      </c>
      <c r="Q281">
        <f t="shared" si="85"/>
        <v>1.5</v>
      </c>
      <c r="R281">
        <f t="shared" si="86"/>
        <v>1.5</v>
      </c>
      <c r="S281">
        <v>281</v>
      </c>
      <c r="T281">
        <f t="shared" si="87"/>
        <v>280</v>
      </c>
      <c r="U281">
        <f t="shared" si="88"/>
        <v>0.43312561761824497</v>
      </c>
      <c r="V281">
        <f t="shared" si="89"/>
        <v>0.163703645432725</v>
      </c>
      <c r="W281">
        <v>281</v>
      </c>
      <c r="X281">
        <f t="shared" si="90"/>
        <v>280</v>
      </c>
      <c r="Y281">
        <f t="shared" si="91"/>
        <v>1.4331256176182501</v>
      </c>
      <c r="Z281">
        <f t="shared" si="92"/>
        <v>0.163703645432725</v>
      </c>
      <c r="AA281">
        <v>281</v>
      </c>
      <c r="AB281">
        <f t="shared" si="93"/>
        <v>280</v>
      </c>
      <c r="AC281">
        <f t="shared" si="94"/>
        <v>1.5</v>
      </c>
      <c r="AD281">
        <f t="shared" si="95"/>
        <v>0.5</v>
      </c>
    </row>
    <row r="282" spans="7:30" x14ac:dyDescent="0.35">
      <c r="G282">
        <v>282</v>
      </c>
      <c r="H282">
        <f t="shared" si="78"/>
        <v>281</v>
      </c>
      <c r="I282">
        <f t="shared" si="79"/>
        <v>0.40200286123031664</v>
      </c>
      <c r="J282">
        <f t="shared" si="80"/>
        <v>2</v>
      </c>
      <c r="K282">
        <v>282</v>
      </c>
      <c r="L282">
        <f t="shared" si="81"/>
        <v>281</v>
      </c>
      <c r="M282">
        <f t="shared" si="82"/>
        <v>0.40200286123031664</v>
      </c>
      <c r="N282">
        <f t="shared" si="83"/>
        <v>2</v>
      </c>
      <c r="O282">
        <v>282</v>
      </c>
      <c r="P282">
        <f t="shared" si="84"/>
        <v>281</v>
      </c>
      <c r="Q282">
        <f t="shared" si="85"/>
        <v>1.5</v>
      </c>
      <c r="R282">
        <f t="shared" si="86"/>
        <v>1.5</v>
      </c>
      <c r="S282">
        <v>282</v>
      </c>
      <c r="T282">
        <f t="shared" si="87"/>
        <v>281</v>
      </c>
      <c r="U282">
        <f t="shared" si="88"/>
        <v>0.43408783894747904</v>
      </c>
      <c r="V282">
        <f t="shared" si="89"/>
        <v>0.83629635456727502</v>
      </c>
      <c r="W282">
        <v>282</v>
      </c>
      <c r="X282">
        <f t="shared" si="90"/>
        <v>281</v>
      </c>
      <c r="Y282">
        <f t="shared" si="91"/>
        <v>1.434087838947484</v>
      </c>
      <c r="Z282">
        <f t="shared" si="92"/>
        <v>0.83629635456727502</v>
      </c>
      <c r="AA282">
        <v>282</v>
      </c>
      <c r="AB282">
        <f t="shared" si="93"/>
        <v>281</v>
      </c>
      <c r="AC282">
        <f t="shared" si="94"/>
        <v>1.5</v>
      </c>
      <c r="AD282">
        <f t="shared" si="95"/>
        <v>0.5</v>
      </c>
    </row>
    <row r="283" spans="7:30" x14ac:dyDescent="0.35">
      <c r="G283">
        <v>283</v>
      </c>
      <c r="H283">
        <f t="shared" si="78"/>
        <v>282</v>
      </c>
      <c r="I283">
        <f t="shared" si="79"/>
        <v>0.4034334763948374</v>
      </c>
      <c r="J283">
        <f t="shared" si="80"/>
        <v>1</v>
      </c>
      <c r="K283">
        <v>283</v>
      </c>
      <c r="L283">
        <f t="shared" si="81"/>
        <v>282</v>
      </c>
      <c r="M283">
        <f t="shared" si="82"/>
        <v>0.4034334763948374</v>
      </c>
      <c r="N283">
        <f t="shared" si="83"/>
        <v>1</v>
      </c>
      <c r="O283">
        <v>283</v>
      </c>
      <c r="P283">
        <f t="shared" si="84"/>
        <v>282</v>
      </c>
      <c r="Q283">
        <f t="shared" si="85"/>
        <v>1.5</v>
      </c>
      <c r="R283">
        <f t="shared" si="86"/>
        <v>1.5</v>
      </c>
      <c r="S283">
        <v>283</v>
      </c>
      <c r="T283">
        <f t="shared" si="87"/>
        <v>282</v>
      </c>
      <c r="U283">
        <f t="shared" si="88"/>
        <v>0.435050060276713</v>
      </c>
      <c r="V283">
        <f t="shared" si="89"/>
        <v>0.163703645432725</v>
      </c>
      <c r="W283">
        <v>283</v>
      </c>
      <c r="X283">
        <f t="shared" si="90"/>
        <v>282</v>
      </c>
      <c r="Y283">
        <f t="shared" si="91"/>
        <v>1.435050060276718</v>
      </c>
      <c r="Z283">
        <f t="shared" si="92"/>
        <v>0.163703645432725</v>
      </c>
      <c r="AA283">
        <v>283</v>
      </c>
      <c r="AB283">
        <f t="shared" si="93"/>
        <v>282</v>
      </c>
      <c r="AC283">
        <f t="shared" si="94"/>
        <v>1.5</v>
      </c>
      <c r="AD283">
        <f t="shared" si="95"/>
        <v>0.5</v>
      </c>
    </row>
    <row r="284" spans="7:30" x14ac:dyDescent="0.35">
      <c r="G284">
        <v>284</v>
      </c>
      <c r="H284">
        <f t="shared" si="78"/>
        <v>283</v>
      </c>
      <c r="I284">
        <f t="shared" si="79"/>
        <v>0.4048640915593581</v>
      </c>
      <c r="J284">
        <f t="shared" si="80"/>
        <v>2</v>
      </c>
      <c r="K284">
        <v>284</v>
      </c>
      <c r="L284">
        <f t="shared" si="81"/>
        <v>283</v>
      </c>
      <c r="M284">
        <f t="shared" si="82"/>
        <v>0.4048640915593581</v>
      </c>
      <c r="N284">
        <f t="shared" si="83"/>
        <v>2</v>
      </c>
      <c r="O284">
        <v>284</v>
      </c>
      <c r="P284">
        <f t="shared" si="84"/>
        <v>283</v>
      </c>
      <c r="Q284">
        <f t="shared" si="85"/>
        <v>1.5</v>
      </c>
      <c r="R284">
        <f t="shared" si="86"/>
        <v>1.5</v>
      </c>
      <c r="S284">
        <v>284</v>
      </c>
      <c r="T284">
        <f t="shared" si="87"/>
        <v>283</v>
      </c>
      <c r="U284">
        <f t="shared" si="88"/>
        <v>0.43601228160594696</v>
      </c>
      <c r="V284">
        <f t="shared" si="89"/>
        <v>0.83629635456727502</v>
      </c>
      <c r="W284">
        <v>284</v>
      </c>
      <c r="X284">
        <f t="shared" si="90"/>
        <v>283</v>
      </c>
      <c r="Y284">
        <f t="shared" si="91"/>
        <v>1.4360122816059522</v>
      </c>
      <c r="Z284">
        <f t="shared" si="92"/>
        <v>0.83629635456727502</v>
      </c>
      <c r="AA284">
        <v>284</v>
      </c>
      <c r="AB284">
        <f t="shared" si="93"/>
        <v>283</v>
      </c>
      <c r="AC284">
        <f t="shared" si="94"/>
        <v>1.5</v>
      </c>
      <c r="AD284">
        <f t="shared" si="95"/>
        <v>0.5</v>
      </c>
    </row>
    <row r="285" spans="7:30" x14ac:dyDescent="0.35">
      <c r="G285">
        <v>285</v>
      </c>
      <c r="H285">
        <f t="shared" si="78"/>
        <v>284</v>
      </c>
      <c r="I285">
        <f t="shared" si="79"/>
        <v>0.4062947067238788</v>
      </c>
      <c r="J285">
        <f t="shared" si="80"/>
        <v>1</v>
      </c>
      <c r="K285">
        <v>285</v>
      </c>
      <c r="L285">
        <f t="shared" si="81"/>
        <v>284</v>
      </c>
      <c r="M285">
        <f t="shared" si="82"/>
        <v>0.4062947067238788</v>
      </c>
      <c r="N285">
        <f t="shared" si="83"/>
        <v>1</v>
      </c>
      <c r="O285">
        <v>285</v>
      </c>
      <c r="P285">
        <f t="shared" si="84"/>
        <v>284</v>
      </c>
      <c r="Q285">
        <f t="shared" si="85"/>
        <v>1.5</v>
      </c>
      <c r="R285">
        <f t="shared" si="86"/>
        <v>1.5</v>
      </c>
      <c r="S285">
        <v>285</v>
      </c>
      <c r="T285">
        <f t="shared" si="87"/>
        <v>284</v>
      </c>
      <c r="U285">
        <f t="shared" si="88"/>
        <v>0.43697450293518103</v>
      </c>
      <c r="V285">
        <f t="shared" si="89"/>
        <v>0.163703645432725</v>
      </c>
      <c r="W285">
        <v>285</v>
      </c>
      <c r="X285">
        <f t="shared" si="90"/>
        <v>284</v>
      </c>
      <c r="Y285">
        <f t="shared" si="91"/>
        <v>1.4369745029351861</v>
      </c>
      <c r="Z285">
        <f t="shared" si="92"/>
        <v>0.163703645432725</v>
      </c>
      <c r="AA285">
        <v>285</v>
      </c>
      <c r="AB285">
        <f t="shared" si="93"/>
        <v>284</v>
      </c>
      <c r="AC285">
        <f t="shared" si="94"/>
        <v>1.5</v>
      </c>
      <c r="AD285">
        <f t="shared" si="95"/>
        <v>0.5</v>
      </c>
    </row>
    <row r="286" spans="7:30" x14ac:dyDescent="0.35">
      <c r="G286">
        <v>286</v>
      </c>
      <c r="H286">
        <f t="shared" si="78"/>
        <v>285</v>
      </c>
      <c r="I286">
        <f t="shared" si="79"/>
        <v>0.40772532188839949</v>
      </c>
      <c r="J286">
        <f t="shared" si="80"/>
        <v>2</v>
      </c>
      <c r="K286">
        <v>286</v>
      </c>
      <c r="L286">
        <f t="shared" si="81"/>
        <v>285</v>
      </c>
      <c r="M286">
        <f t="shared" si="82"/>
        <v>0.40772532188839949</v>
      </c>
      <c r="N286">
        <f t="shared" si="83"/>
        <v>2</v>
      </c>
      <c r="O286">
        <v>286</v>
      </c>
      <c r="P286">
        <f t="shared" si="84"/>
        <v>285</v>
      </c>
      <c r="Q286">
        <f t="shared" si="85"/>
        <v>1.5</v>
      </c>
      <c r="R286">
        <f t="shared" si="86"/>
        <v>1.5</v>
      </c>
      <c r="S286">
        <v>286</v>
      </c>
      <c r="T286">
        <f t="shared" si="87"/>
        <v>285</v>
      </c>
      <c r="U286">
        <f t="shared" si="88"/>
        <v>0.43793672426441499</v>
      </c>
      <c r="V286">
        <f t="shared" si="89"/>
        <v>0.83629635456727502</v>
      </c>
      <c r="W286">
        <v>286</v>
      </c>
      <c r="X286">
        <f t="shared" si="90"/>
        <v>285</v>
      </c>
      <c r="Y286">
        <f t="shared" si="91"/>
        <v>1.4379367242644201</v>
      </c>
      <c r="Z286">
        <f t="shared" si="92"/>
        <v>0.83629635456727502</v>
      </c>
      <c r="AA286">
        <v>286</v>
      </c>
      <c r="AB286">
        <f t="shared" si="93"/>
        <v>285</v>
      </c>
      <c r="AC286">
        <f t="shared" si="94"/>
        <v>1.5</v>
      </c>
      <c r="AD286">
        <f t="shared" si="95"/>
        <v>0.5</v>
      </c>
    </row>
    <row r="287" spans="7:30" x14ac:dyDescent="0.35">
      <c r="G287">
        <v>287</v>
      </c>
      <c r="H287">
        <f t="shared" si="78"/>
        <v>286</v>
      </c>
      <c r="I287">
        <f t="shared" si="79"/>
        <v>0.40915593705292019</v>
      </c>
      <c r="J287">
        <f t="shared" si="80"/>
        <v>1</v>
      </c>
      <c r="K287">
        <v>287</v>
      </c>
      <c r="L287">
        <f t="shared" si="81"/>
        <v>286</v>
      </c>
      <c r="M287">
        <f t="shared" si="82"/>
        <v>0.40915593705292019</v>
      </c>
      <c r="N287">
        <f t="shared" si="83"/>
        <v>1</v>
      </c>
      <c r="O287">
        <v>287</v>
      </c>
      <c r="P287">
        <f t="shared" si="84"/>
        <v>286</v>
      </c>
      <c r="Q287">
        <f t="shared" si="85"/>
        <v>1.5</v>
      </c>
      <c r="R287">
        <f t="shared" si="86"/>
        <v>1.5</v>
      </c>
      <c r="S287">
        <v>287</v>
      </c>
      <c r="T287">
        <f t="shared" si="87"/>
        <v>286</v>
      </c>
      <c r="U287">
        <f t="shared" si="88"/>
        <v>0.43889894559364895</v>
      </c>
      <c r="V287">
        <f t="shared" si="89"/>
        <v>0.163703645432725</v>
      </c>
      <c r="W287">
        <v>287</v>
      </c>
      <c r="X287">
        <f t="shared" si="90"/>
        <v>286</v>
      </c>
      <c r="Y287">
        <f t="shared" si="91"/>
        <v>1.4388989455936541</v>
      </c>
      <c r="Z287">
        <f t="shared" si="92"/>
        <v>0.163703645432725</v>
      </c>
      <c r="AA287">
        <v>287</v>
      </c>
      <c r="AB287">
        <f t="shared" si="93"/>
        <v>286</v>
      </c>
      <c r="AC287">
        <f t="shared" si="94"/>
        <v>1.5</v>
      </c>
      <c r="AD287">
        <f t="shared" si="95"/>
        <v>0.5</v>
      </c>
    </row>
    <row r="288" spans="7:30" x14ac:dyDescent="0.35">
      <c r="G288">
        <v>288</v>
      </c>
      <c r="H288">
        <f t="shared" si="78"/>
        <v>287</v>
      </c>
      <c r="I288">
        <f t="shared" si="79"/>
        <v>0.41058655221744089</v>
      </c>
      <c r="J288">
        <f t="shared" si="80"/>
        <v>2</v>
      </c>
      <c r="K288">
        <v>288</v>
      </c>
      <c r="L288">
        <f t="shared" si="81"/>
        <v>287</v>
      </c>
      <c r="M288">
        <f t="shared" si="82"/>
        <v>0.41058655221744089</v>
      </c>
      <c r="N288">
        <f t="shared" si="83"/>
        <v>2</v>
      </c>
      <c r="O288">
        <v>288</v>
      </c>
      <c r="P288">
        <f t="shared" si="84"/>
        <v>287</v>
      </c>
      <c r="Q288">
        <f t="shared" si="85"/>
        <v>1.5</v>
      </c>
      <c r="R288">
        <f t="shared" si="86"/>
        <v>1.5</v>
      </c>
      <c r="S288">
        <v>288</v>
      </c>
      <c r="T288">
        <f t="shared" si="87"/>
        <v>287</v>
      </c>
      <c r="U288">
        <f t="shared" si="88"/>
        <v>0.43986116692288302</v>
      </c>
      <c r="V288">
        <f t="shared" si="89"/>
        <v>0.83629635456727502</v>
      </c>
      <c r="W288">
        <v>288</v>
      </c>
      <c r="X288">
        <f t="shared" si="90"/>
        <v>287</v>
      </c>
      <c r="Y288">
        <f t="shared" si="91"/>
        <v>1.439861166922888</v>
      </c>
      <c r="Z288">
        <f t="shared" si="92"/>
        <v>0.83629635456727502</v>
      </c>
      <c r="AA288">
        <v>288</v>
      </c>
      <c r="AB288">
        <f t="shared" si="93"/>
        <v>287</v>
      </c>
      <c r="AC288">
        <f t="shared" si="94"/>
        <v>1.5</v>
      </c>
      <c r="AD288">
        <f t="shared" si="95"/>
        <v>0.5</v>
      </c>
    </row>
    <row r="289" spans="7:30" x14ac:dyDescent="0.35">
      <c r="G289">
        <v>289</v>
      </c>
      <c r="H289">
        <f t="shared" si="78"/>
        <v>288</v>
      </c>
      <c r="I289">
        <f t="shared" si="79"/>
        <v>0.41201716738196159</v>
      </c>
      <c r="J289">
        <f t="shared" si="80"/>
        <v>1</v>
      </c>
      <c r="K289">
        <v>289</v>
      </c>
      <c r="L289">
        <f t="shared" si="81"/>
        <v>288</v>
      </c>
      <c r="M289">
        <f t="shared" si="82"/>
        <v>0.41201716738196159</v>
      </c>
      <c r="N289">
        <f t="shared" si="83"/>
        <v>1</v>
      </c>
      <c r="O289">
        <v>289</v>
      </c>
      <c r="P289">
        <f t="shared" si="84"/>
        <v>288</v>
      </c>
      <c r="Q289">
        <f t="shared" si="85"/>
        <v>1.5</v>
      </c>
      <c r="R289">
        <f t="shared" si="86"/>
        <v>1.5</v>
      </c>
      <c r="S289">
        <v>289</v>
      </c>
      <c r="T289">
        <f t="shared" si="87"/>
        <v>288</v>
      </c>
      <c r="U289">
        <f t="shared" si="88"/>
        <v>0.44082338825211698</v>
      </c>
      <c r="V289">
        <f t="shared" si="89"/>
        <v>0.163703645432725</v>
      </c>
      <c r="W289">
        <v>289</v>
      </c>
      <c r="X289">
        <f t="shared" si="90"/>
        <v>288</v>
      </c>
      <c r="Y289">
        <f t="shared" si="91"/>
        <v>1.440823388252122</v>
      </c>
      <c r="Z289">
        <f t="shared" si="92"/>
        <v>0.163703645432725</v>
      </c>
      <c r="AA289">
        <v>289</v>
      </c>
      <c r="AB289">
        <f t="shared" si="93"/>
        <v>288</v>
      </c>
      <c r="AC289">
        <f t="shared" si="94"/>
        <v>1.5</v>
      </c>
      <c r="AD289">
        <f t="shared" si="95"/>
        <v>0.5</v>
      </c>
    </row>
    <row r="290" spans="7:30" x14ac:dyDescent="0.35">
      <c r="G290">
        <v>290</v>
      </c>
      <c r="H290">
        <f t="shared" si="78"/>
        <v>289</v>
      </c>
      <c r="I290">
        <f t="shared" si="79"/>
        <v>0.41344778254648229</v>
      </c>
      <c r="J290">
        <f t="shared" si="80"/>
        <v>2</v>
      </c>
      <c r="K290">
        <v>290</v>
      </c>
      <c r="L290">
        <f t="shared" si="81"/>
        <v>289</v>
      </c>
      <c r="M290">
        <f t="shared" si="82"/>
        <v>0.41344778254648229</v>
      </c>
      <c r="N290">
        <f t="shared" si="83"/>
        <v>2</v>
      </c>
      <c r="O290">
        <v>290</v>
      </c>
      <c r="P290">
        <f t="shared" si="84"/>
        <v>289</v>
      </c>
      <c r="Q290">
        <f t="shared" si="85"/>
        <v>1.5</v>
      </c>
      <c r="R290">
        <f t="shared" si="86"/>
        <v>1.5</v>
      </c>
      <c r="S290">
        <v>290</v>
      </c>
      <c r="T290">
        <f t="shared" si="87"/>
        <v>289</v>
      </c>
      <c r="U290">
        <f t="shared" si="88"/>
        <v>0.44178560958135094</v>
      </c>
      <c r="V290">
        <f t="shared" si="89"/>
        <v>0.83629635456727502</v>
      </c>
      <c r="W290">
        <v>290</v>
      </c>
      <c r="X290">
        <f t="shared" si="90"/>
        <v>289</v>
      </c>
      <c r="Y290">
        <f t="shared" si="91"/>
        <v>1.4417856095813559</v>
      </c>
      <c r="Z290">
        <f t="shared" si="92"/>
        <v>0.83629635456727502</v>
      </c>
      <c r="AA290">
        <v>290</v>
      </c>
      <c r="AB290">
        <f t="shared" si="93"/>
        <v>289</v>
      </c>
      <c r="AC290">
        <f t="shared" si="94"/>
        <v>1.5</v>
      </c>
      <c r="AD290">
        <f t="shared" si="95"/>
        <v>0.5</v>
      </c>
    </row>
    <row r="291" spans="7:30" x14ac:dyDescent="0.35">
      <c r="G291">
        <v>291</v>
      </c>
      <c r="H291">
        <f t="shared" si="78"/>
        <v>290</v>
      </c>
      <c r="I291">
        <f t="shared" si="79"/>
        <v>0.41487839771100299</v>
      </c>
      <c r="J291">
        <f t="shared" si="80"/>
        <v>1</v>
      </c>
      <c r="K291">
        <v>291</v>
      </c>
      <c r="L291">
        <f t="shared" si="81"/>
        <v>290</v>
      </c>
      <c r="M291">
        <f t="shared" si="82"/>
        <v>0.41487839771100299</v>
      </c>
      <c r="N291">
        <f t="shared" si="83"/>
        <v>1</v>
      </c>
      <c r="O291">
        <v>291</v>
      </c>
      <c r="P291">
        <f t="shared" si="84"/>
        <v>290</v>
      </c>
      <c r="Q291">
        <f t="shared" si="85"/>
        <v>1.5</v>
      </c>
      <c r="R291">
        <f t="shared" si="86"/>
        <v>1.5</v>
      </c>
      <c r="S291">
        <v>291</v>
      </c>
      <c r="T291">
        <f t="shared" si="87"/>
        <v>290</v>
      </c>
      <c r="U291">
        <f t="shared" si="88"/>
        <v>0.44274783091058501</v>
      </c>
      <c r="V291">
        <f t="shared" si="89"/>
        <v>0.163703645432725</v>
      </c>
      <c r="W291">
        <v>291</v>
      </c>
      <c r="X291">
        <f t="shared" si="90"/>
        <v>290</v>
      </c>
      <c r="Y291">
        <f t="shared" si="91"/>
        <v>1.4427478309105901</v>
      </c>
      <c r="Z291">
        <f t="shared" si="92"/>
        <v>0.163703645432725</v>
      </c>
      <c r="AA291">
        <v>291</v>
      </c>
      <c r="AB291">
        <f t="shared" si="93"/>
        <v>290</v>
      </c>
      <c r="AC291">
        <f t="shared" si="94"/>
        <v>1.5</v>
      </c>
      <c r="AD291">
        <f t="shared" si="95"/>
        <v>0.5</v>
      </c>
    </row>
    <row r="292" spans="7:30" x14ac:dyDescent="0.35">
      <c r="G292">
        <v>292</v>
      </c>
      <c r="H292">
        <f t="shared" si="78"/>
        <v>291</v>
      </c>
      <c r="I292">
        <f t="shared" si="79"/>
        <v>0.41630901287552369</v>
      </c>
      <c r="J292">
        <f t="shared" si="80"/>
        <v>2</v>
      </c>
      <c r="K292">
        <v>292</v>
      </c>
      <c r="L292">
        <f t="shared" si="81"/>
        <v>291</v>
      </c>
      <c r="M292">
        <f t="shared" si="82"/>
        <v>0.41630901287552369</v>
      </c>
      <c r="N292">
        <f t="shared" si="83"/>
        <v>2</v>
      </c>
      <c r="O292">
        <v>292</v>
      </c>
      <c r="P292">
        <f t="shared" si="84"/>
        <v>291</v>
      </c>
      <c r="Q292">
        <f t="shared" si="85"/>
        <v>1.5</v>
      </c>
      <c r="R292">
        <f t="shared" si="86"/>
        <v>1.5</v>
      </c>
      <c r="S292">
        <v>292</v>
      </c>
      <c r="T292">
        <f t="shared" si="87"/>
        <v>291</v>
      </c>
      <c r="U292">
        <f t="shared" si="88"/>
        <v>0.44371005223981896</v>
      </c>
      <c r="V292">
        <f t="shared" si="89"/>
        <v>0.83629635456727502</v>
      </c>
      <c r="W292">
        <v>292</v>
      </c>
      <c r="X292">
        <f t="shared" si="90"/>
        <v>291</v>
      </c>
      <c r="Y292">
        <f t="shared" si="91"/>
        <v>1.4437100522398241</v>
      </c>
      <c r="Z292">
        <f t="shared" si="92"/>
        <v>0.83629635456727502</v>
      </c>
      <c r="AA292">
        <v>292</v>
      </c>
      <c r="AB292">
        <f t="shared" si="93"/>
        <v>291</v>
      </c>
      <c r="AC292">
        <f t="shared" si="94"/>
        <v>1.5</v>
      </c>
      <c r="AD292">
        <f t="shared" si="95"/>
        <v>0.5</v>
      </c>
    </row>
    <row r="293" spans="7:30" x14ac:dyDescent="0.35">
      <c r="G293">
        <v>293</v>
      </c>
      <c r="H293">
        <f t="shared" si="78"/>
        <v>292</v>
      </c>
      <c r="I293">
        <f t="shared" si="79"/>
        <v>0.41773962804004439</v>
      </c>
      <c r="J293">
        <f t="shared" si="80"/>
        <v>1</v>
      </c>
      <c r="K293">
        <v>293</v>
      </c>
      <c r="L293">
        <f t="shared" si="81"/>
        <v>292</v>
      </c>
      <c r="M293">
        <f t="shared" si="82"/>
        <v>0.41773962804004439</v>
      </c>
      <c r="N293">
        <f t="shared" si="83"/>
        <v>1</v>
      </c>
      <c r="O293">
        <v>293</v>
      </c>
      <c r="P293">
        <f t="shared" si="84"/>
        <v>292</v>
      </c>
      <c r="Q293">
        <f t="shared" si="85"/>
        <v>1.5</v>
      </c>
      <c r="R293">
        <f t="shared" si="86"/>
        <v>1.5</v>
      </c>
      <c r="S293">
        <v>293</v>
      </c>
      <c r="T293">
        <f t="shared" si="87"/>
        <v>292</v>
      </c>
      <c r="U293">
        <f t="shared" si="88"/>
        <v>0.44467227356905303</v>
      </c>
      <c r="V293">
        <f t="shared" si="89"/>
        <v>0.163703645432725</v>
      </c>
      <c r="W293">
        <v>293</v>
      </c>
      <c r="X293">
        <f t="shared" si="90"/>
        <v>292</v>
      </c>
      <c r="Y293">
        <f t="shared" si="91"/>
        <v>1.444672273569058</v>
      </c>
      <c r="Z293">
        <f t="shared" si="92"/>
        <v>0.163703645432725</v>
      </c>
      <c r="AA293">
        <v>293</v>
      </c>
      <c r="AB293">
        <f t="shared" si="93"/>
        <v>292</v>
      </c>
      <c r="AC293">
        <f t="shared" si="94"/>
        <v>1.5</v>
      </c>
      <c r="AD293">
        <f t="shared" si="95"/>
        <v>0.5</v>
      </c>
    </row>
    <row r="294" spans="7:30" x14ac:dyDescent="0.35">
      <c r="G294">
        <v>294</v>
      </c>
      <c r="H294">
        <f t="shared" si="78"/>
        <v>293</v>
      </c>
      <c r="I294">
        <f t="shared" si="79"/>
        <v>0.41917024320456509</v>
      </c>
      <c r="J294">
        <f t="shared" si="80"/>
        <v>2</v>
      </c>
      <c r="K294">
        <v>294</v>
      </c>
      <c r="L294">
        <f t="shared" si="81"/>
        <v>293</v>
      </c>
      <c r="M294">
        <f t="shared" si="82"/>
        <v>0.41917024320456509</v>
      </c>
      <c r="N294">
        <f t="shared" si="83"/>
        <v>2</v>
      </c>
      <c r="O294">
        <v>294</v>
      </c>
      <c r="P294">
        <f t="shared" si="84"/>
        <v>293</v>
      </c>
      <c r="Q294">
        <f t="shared" si="85"/>
        <v>1.5</v>
      </c>
      <c r="R294">
        <f t="shared" si="86"/>
        <v>1.5</v>
      </c>
      <c r="S294">
        <v>294</v>
      </c>
      <c r="T294">
        <f t="shared" si="87"/>
        <v>293</v>
      </c>
      <c r="U294">
        <f t="shared" si="88"/>
        <v>0.44563449489828699</v>
      </c>
      <c r="V294">
        <f t="shared" si="89"/>
        <v>0.83629635456727502</v>
      </c>
      <c r="W294">
        <v>294</v>
      </c>
      <c r="X294">
        <f t="shared" si="90"/>
        <v>293</v>
      </c>
      <c r="Y294">
        <f t="shared" si="91"/>
        <v>1.445634494898292</v>
      </c>
      <c r="Z294">
        <f t="shared" si="92"/>
        <v>0.83629635456727502</v>
      </c>
      <c r="AA294">
        <v>294</v>
      </c>
      <c r="AB294">
        <f t="shared" si="93"/>
        <v>293</v>
      </c>
      <c r="AC294">
        <f t="shared" si="94"/>
        <v>1.5</v>
      </c>
      <c r="AD294">
        <f t="shared" si="95"/>
        <v>0.5</v>
      </c>
    </row>
    <row r="295" spans="7:30" x14ac:dyDescent="0.35">
      <c r="G295">
        <v>295</v>
      </c>
      <c r="H295">
        <f t="shared" si="78"/>
        <v>294</v>
      </c>
      <c r="I295">
        <f t="shared" si="79"/>
        <v>0.42060085836908578</v>
      </c>
      <c r="J295">
        <f t="shared" si="80"/>
        <v>1</v>
      </c>
      <c r="K295">
        <v>295</v>
      </c>
      <c r="L295">
        <f t="shared" si="81"/>
        <v>294</v>
      </c>
      <c r="M295">
        <f t="shared" si="82"/>
        <v>0.42060085836908578</v>
      </c>
      <c r="N295">
        <f t="shared" si="83"/>
        <v>1</v>
      </c>
      <c r="O295">
        <v>295</v>
      </c>
      <c r="P295">
        <f t="shared" si="84"/>
        <v>294</v>
      </c>
      <c r="Q295">
        <f t="shared" si="85"/>
        <v>1.5</v>
      </c>
      <c r="R295">
        <f t="shared" si="86"/>
        <v>1.5</v>
      </c>
      <c r="S295">
        <v>295</v>
      </c>
      <c r="T295">
        <f t="shared" si="87"/>
        <v>294</v>
      </c>
      <c r="U295">
        <f t="shared" si="88"/>
        <v>0.44659671622752095</v>
      </c>
      <c r="V295">
        <f t="shared" si="89"/>
        <v>0.163703645432725</v>
      </c>
      <c r="W295">
        <v>295</v>
      </c>
      <c r="X295">
        <f t="shared" si="90"/>
        <v>294</v>
      </c>
      <c r="Y295">
        <f t="shared" si="91"/>
        <v>1.4465967162275262</v>
      </c>
      <c r="Z295">
        <f t="shared" si="92"/>
        <v>0.163703645432725</v>
      </c>
      <c r="AA295">
        <v>295</v>
      </c>
      <c r="AB295">
        <f t="shared" si="93"/>
        <v>294</v>
      </c>
      <c r="AC295">
        <f t="shared" si="94"/>
        <v>1.5</v>
      </c>
      <c r="AD295">
        <f t="shared" si="95"/>
        <v>0.5</v>
      </c>
    </row>
    <row r="296" spans="7:30" x14ac:dyDescent="0.35">
      <c r="G296">
        <v>296</v>
      </c>
      <c r="H296">
        <f t="shared" si="78"/>
        <v>295</v>
      </c>
      <c r="I296">
        <f t="shared" si="79"/>
        <v>0.42203147353360648</v>
      </c>
      <c r="J296">
        <f t="shared" si="80"/>
        <v>2</v>
      </c>
      <c r="K296">
        <v>296</v>
      </c>
      <c r="L296">
        <f t="shared" si="81"/>
        <v>295</v>
      </c>
      <c r="M296">
        <f t="shared" si="82"/>
        <v>0.42203147353360648</v>
      </c>
      <c r="N296">
        <f t="shared" si="83"/>
        <v>2</v>
      </c>
      <c r="O296">
        <v>296</v>
      </c>
      <c r="P296">
        <f t="shared" si="84"/>
        <v>295</v>
      </c>
      <c r="Q296">
        <f t="shared" si="85"/>
        <v>1.5</v>
      </c>
      <c r="R296">
        <f t="shared" si="86"/>
        <v>1.5</v>
      </c>
      <c r="S296">
        <v>296</v>
      </c>
      <c r="T296">
        <f t="shared" si="87"/>
        <v>295</v>
      </c>
      <c r="U296">
        <f t="shared" si="88"/>
        <v>0.44755893755675502</v>
      </c>
      <c r="V296">
        <f t="shared" si="89"/>
        <v>0.83629635456727502</v>
      </c>
      <c r="W296">
        <v>296</v>
      </c>
      <c r="X296">
        <f t="shared" si="90"/>
        <v>295</v>
      </c>
      <c r="Y296">
        <f t="shared" si="91"/>
        <v>1.4475589375567601</v>
      </c>
      <c r="Z296">
        <f t="shared" si="92"/>
        <v>0.83629635456727502</v>
      </c>
      <c r="AA296">
        <v>296</v>
      </c>
      <c r="AB296">
        <f t="shared" si="93"/>
        <v>295</v>
      </c>
      <c r="AC296">
        <f t="shared" si="94"/>
        <v>1.5</v>
      </c>
      <c r="AD296">
        <f t="shared" si="95"/>
        <v>0.5</v>
      </c>
    </row>
    <row r="297" spans="7:30" x14ac:dyDescent="0.35">
      <c r="G297">
        <v>297</v>
      </c>
      <c r="H297">
        <f t="shared" si="78"/>
        <v>296</v>
      </c>
      <c r="I297">
        <f t="shared" si="79"/>
        <v>0.42346208869812718</v>
      </c>
      <c r="J297">
        <f t="shared" si="80"/>
        <v>1</v>
      </c>
      <c r="K297">
        <v>297</v>
      </c>
      <c r="L297">
        <f t="shared" si="81"/>
        <v>296</v>
      </c>
      <c r="M297">
        <f t="shared" si="82"/>
        <v>0.42346208869812718</v>
      </c>
      <c r="N297">
        <f t="shared" si="83"/>
        <v>1</v>
      </c>
      <c r="O297">
        <v>297</v>
      </c>
      <c r="P297">
        <f t="shared" si="84"/>
        <v>296</v>
      </c>
      <c r="Q297">
        <f t="shared" si="85"/>
        <v>1.5</v>
      </c>
      <c r="R297">
        <f t="shared" si="86"/>
        <v>1.5</v>
      </c>
      <c r="S297">
        <v>297</v>
      </c>
      <c r="T297">
        <f t="shared" si="87"/>
        <v>296</v>
      </c>
      <c r="U297">
        <f t="shared" si="88"/>
        <v>0.44852115888598898</v>
      </c>
      <c r="V297">
        <f t="shared" si="89"/>
        <v>0.163703645432725</v>
      </c>
      <c r="W297">
        <v>297</v>
      </c>
      <c r="X297">
        <f t="shared" si="90"/>
        <v>296</v>
      </c>
      <c r="Y297">
        <f t="shared" si="91"/>
        <v>1.4485211588859941</v>
      </c>
      <c r="Z297">
        <f t="shared" si="92"/>
        <v>0.163703645432725</v>
      </c>
      <c r="AA297">
        <v>297</v>
      </c>
      <c r="AB297">
        <f t="shared" si="93"/>
        <v>296</v>
      </c>
      <c r="AC297">
        <f t="shared" si="94"/>
        <v>1.5</v>
      </c>
      <c r="AD297">
        <f t="shared" si="95"/>
        <v>0.5</v>
      </c>
    </row>
    <row r="298" spans="7:30" x14ac:dyDescent="0.35">
      <c r="G298">
        <v>298</v>
      </c>
      <c r="H298">
        <f t="shared" si="78"/>
        <v>297</v>
      </c>
      <c r="I298">
        <f t="shared" si="79"/>
        <v>0.42489270386264788</v>
      </c>
      <c r="J298">
        <f t="shared" si="80"/>
        <v>2</v>
      </c>
      <c r="K298">
        <v>298</v>
      </c>
      <c r="L298">
        <f t="shared" si="81"/>
        <v>297</v>
      </c>
      <c r="M298">
        <f t="shared" si="82"/>
        <v>0.42489270386264788</v>
      </c>
      <c r="N298">
        <f t="shared" si="83"/>
        <v>2</v>
      </c>
      <c r="O298">
        <v>298</v>
      </c>
      <c r="P298">
        <f t="shared" si="84"/>
        <v>297</v>
      </c>
      <c r="Q298">
        <f t="shared" si="85"/>
        <v>1.5</v>
      </c>
      <c r="R298">
        <f t="shared" si="86"/>
        <v>1.5</v>
      </c>
      <c r="S298">
        <v>298</v>
      </c>
      <c r="T298">
        <f t="shared" si="87"/>
        <v>297</v>
      </c>
      <c r="U298">
        <f t="shared" si="88"/>
        <v>0.44948338021522294</v>
      </c>
      <c r="V298">
        <f t="shared" si="89"/>
        <v>0.83629635456727502</v>
      </c>
      <c r="W298">
        <v>298</v>
      </c>
      <c r="X298">
        <f t="shared" si="90"/>
        <v>297</v>
      </c>
      <c r="Y298">
        <f t="shared" si="91"/>
        <v>1.449483380215228</v>
      </c>
      <c r="Z298">
        <f t="shared" si="92"/>
        <v>0.83629635456727502</v>
      </c>
      <c r="AA298">
        <v>298</v>
      </c>
      <c r="AB298">
        <f t="shared" si="93"/>
        <v>297</v>
      </c>
      <c r="AC298">
        <f t="shared" si="94"/>
        <v>1.5</v>
      </c>
      <c r="AD298">
        <f t="shared" si="95"/>
        <v>0.5</v>
      </c>
    </row>
    <row r="299" spans="7:30" x14ac:dyDescent="0.35">
      <c r="G299">
        <v>299</v>
      </c>
      <c r="H299">
        <f t="shared" si="78"/>
        <v>298</v>
      </c>
      <c r="I299">
        <f t="shared" si="79"/>
        <v>0.42632331902716858</v>
      </c>
      <c r="J299">
        <f t="shared" si="80"/>
        <v>1</v>
      </c>
      <c r="K299">
        <v>299</v>
      </c>
      <c r="L299">
        <f t="shared" si="81"/>
        <v>298</v>
      </c>
      <c r="M299">
        <f t="shared" si="82"/>
        <v>0.42632331902716858</v>
      </c>
      <c r="N299">
        <f t="shared" si="83"/>
        <v>1</v>
      </c>
      <c r="O299">
        <v>299</v>
      </c>
      <c r="P299">
        <f t="shared" si="84"/>
        <v>298</v>
      </c>
      <c r="Q299">
        <f t="shared" si="85"/>
        <v>1.5</v>
      </c>
      <c r="R299">
        <f t="shared" si="86"/>
        <v>1.5</v>
      </c>
      <c r="S299">
        <v>299</v>
      </c>
      <c r="T299">
        <f t="shared" si="87"/>
        <v>298</v>
      </c>
      <c r="U299">
        <f t="shared" si="88"/>
        <v>0.45044560154445701</v>
      </c>
      <c r="V299">
        <f t="shared" si="89"/>
        <v>0.163703645432725</v>
      </c>
      <c r="W299">
        <v>299</v>
      </c>
      <c r="X299">
        <f t="shared" si="90"/>
        <v>298</v>
      </c>
      <c r="Y299">
        <f t="shared" si="91"/>
        <v>1.450445601544462</v>
      </c>
      <c r="Z299">
        <f t="shared" si="92"/>
        <v>0.163703645432725</v>
      </c>
      <c r="AA299">
        <v>299</v>
      </c>
      <c r="AB299">
        <f t="shared" si="93"/>
        <v>298</v>
      </c>
      <c r="AC299">
        <f t="shared" si="94"/>
        <v>1.5</v>
      </c>
      <c r="AD299">
        <f t="shared" si="95"/>
        <v>0.5</v>
      </c>
    </row>
    <row r="300" spans="7:30" x14ac:dyDescent="0.35">
      <c r="G300">
        <v>300</v>
      </c>
      <c r="H300">
        <f t="shared" si="78"/>
        <v>299</v>
      </c>
      <c r="I300">
        <f t="shared" si="79"/>
        <v>0.42775393419168928</v>
      </c>
      <c r="J300">
        <f t="shared" si="80"/>
        <v>2</v>
      </c>
      <c r="K300">
        <v>300</v>
      </c>
      <c r="L300">
        <f t="shared" si="81"/>
        <v>299</v>
      </c>
      <c r="M300">
        <f t="shared" si="82"/>
        <v>0.42775393419168928</v>
      </c>
      <c r="N300">
        <f t="shared" si="83"/>
        <v>2</v>
      </c>
      <c r="O300">
        <v>300</v>
      </c>
      <c r="P300">
        <f t="shared" si="84"/>
        <v>299</v>
      </c>
      <c r="Q300">
        <f t="shared" si="85"/>
        <v>1.5</v>
      </c>
      <c r="R300">
        <f t="shared" si="86"/>
        <v>1.5</v>
      </c>
      <c r="S300">
        <v>300</v>
      </c>
      <c r="T300">
        <f t="shared" si="87"/>
        <v>299</v>
      </c>
      <c r="U300">
        <f t="shared" si="88"/>
        <v>0.45140782287369097</v>
      </c>
      <c r="V300">
        <f t="shared" si="89"/>
        <v>0.83629635456727502</v>
      </c>
      <c r="W300">
        <v>300</v>
      </c>
      <c r="X300">
        <f t="shared" si="90"/>
        <v>299</v>
      </c>
      <c r="Y300">
        <f t="shared" si="91"/>
        <v>1.451407822873696</v>
      </c>
      <c r="Z300">
        <f t="shared" si="92"/>
        <v>0.83629635456727502</v>
      </c>
      <c r="AA300">
        <v>300</v>
      </c>
      <c r="AB300">
        <f t="shared" si="93"/>
        <v>299</v>
      </c>
      <c r="AC300">
        <f t="shared" si="94"/>
        <v>1.5</v>
      </c>
      <c r="AD300">
        <f t="shared" si="95"/>
        <v>0.5</v>
      </c>
    </row>
    <row r="301" spans="7:30" x14ac:dyDescent="0.35">
      <c r="G301">
        <v>301</v>
      </c>
      <c r="H301">
        <f t="shared" si="78"/>
        <v>300</v>
      </c>
      <c r="I301">
        <f t="shared" si="79"/>
        <v>0.42918454935620998</v>
      </c>
      <c r="J301">
        <f t="shared" si="80"/>
        <v>1</v>
      </c>
      <c r="K301">
        <v>301</v>
      </c>
      <c r="L301">
        <f t="shared" si="81"/>
        <v>300</v>
      </c>
      <c r="M301">
        <f t="shared" si="82"/>
        <v>0.42918454935620998</v>
      </c>
      <c r="N301">
        <f t="shared" si="83"/>
        <v>1</v>
      </c>
      <c r="O301">
        <v>301</v>
      </c>
      <c r="P301">
        <f t="shared" si="84"/>
        <v>300</v>
      </c>
      <c r="Q301">
        <f t="shared" si="85"/>
        <v>1.5</v>
      </c>
      <c r="R301">
        <f t="shared" si="86"/>
        <v>1.5</v>
      </c>
      <c r="S301">
        <v>301</v>
      </c>
      <c r="T301">
        <f t="shared" si="87"/>
        <v>300</v>
      </c>
      <c r="U301">
        <f t="shared" si="88"/>
        <v>0.45237004420292504</v>
      </c>
      <c r="V301">
        <f t="shared" si="89"/>
        <v>0.163703645432725</v>
      </c>
      <c r="W301">
        <v>301</v>
      </c>
      <c r="X301">
        <f t="shared" si="90"/>
        <v>300</v>
      </c>
      <c r="Y301">
        <f t="shared" si="91"/>
        <v>1.4523700442029301</v>
      </c>
      <c r="Z301">
        <f t="shared" si="92"/>
        <v>0.163703645432725</v>
      </c>
      <c r="AA301">
        <v>301</v>
      </c>
      <c r="AB301">
        <f t="shared" si="93"/>
        <v>300</v>
      </c>
      <c r="AC301">
        <f t="shared" si="94"/>
        <v>1.5</v>
      </c>
      <c r="AD301">
        <f t="shared" si="95"/>
        <v>0.5</v>
      </c>
    </row>
    <row r="302" spans="7:30" x14ac:dyDescent="0.35">
      <c r="G302">
        <v>302</v>
      </c>
      <c r="H302">
        <f t="shared" si="78"/>
        <v>301</v>
      </c>
      <c r="I302">
        <f t="shared" si="79"/>
        <v>0.43061516452073068</v>
      </c>
      <c r="J302">
        <f t="shared" si="80"/>
        <v>2</v>
      </c>
      <c r="K302">
        <v>302</v>
      </c>
      <c r="L302">
        <f t="shared" si="81"/>
        <v>301</v>
      </c>
      <c r="M302">
        <f t="shared" si="82"/>
        <v>0.43061516452073068</v>
      </c>
      <c r="N302">
        <f t="shared" si="83"/>
        <v>2</v>
      </c>
      <c r="O302">
        <v>302</v>
      </c>
      <c r="P302">
        <f t="shared" si="84"/>
        <v>301</v>
      </c>
      <c r="Q302">
        <f t="shared" si="85"/>
        <v>1.5</v>
      </c>
      <c r="R302">
        <f t="shared" si="86"/>
        <v>1.5</v>
      </c>
      <c r="S302">
        <v>302</v>
      </c>
      <c r="T302">
        <f t="shared" si="87"/>
        <v>301</v>
      </c>
      <c r="U302">
        <f t="shared" si="88"/>
        <v>0.453332265532159</v>
      </c>
      <c r="V302">
        <f t="shared" si="89"/>
        <v>0.83629635456727502</v>
      </c>
      <c r="W302">
        <v>302</v>
      </c>
      <c r="X302">
        <f t="shared" si="90"/>
        <v>301</v>
      </c>
      <c r="Y302">
        <f t="shared" si="91"/>
        <v>1.4533322655321641</v>
      </c>
      <c r="Z302">
        <f t="shared" si="92"/>
        <v>0.83629635456727502</v>
      </c>
      <c r="AA302">
        <v>302</v>
      </c>
      <c r="AB302">
        <f t="shared" si="93"/>
        <v>301</v>
      </c>
      <c r="AC302">
        <f t="shared" si="94"/>
        <v>1.5</v>
      </c>
      <c r="AD302">
        <f t="shared" si="95"/>
        <v>0.5</v>
      </c>
    </row>
    <row r="303" spans="7:30" x14ac:dyDescent="0.35">
      <c r="G303">
        <v>303</v>
      </c>
      <c r="H303">
        <f t="shared" si="78"/>
        <v>302</v>
      </c>
      <c r="I303">
        <f t="shared" si="79"/>
        <v>0.43204577968525137</v>
      </c>
      <c r="J303">
        <f t="shared" si="80"/>
        <v>1</v>
      </c>
      <c r="K303">
        <v>303</v>
      </c>
      <c r="L303">
        <f t="shared" si="81"/>
        <v>302</v>
      </c>
      <c r="M303">
        <f t="shared" si="82"/>
        <v>0.43204577968525137</v>
      </c>
      <c r="N303">
        <f t="shared" si="83"/>
        <v>1</v>
      </c>
      <c r="O303">
        <v>303</v>
      </c>
      <c r="P303">
        <f t="shared" si="84"/>
        <v>302</v>
      </c>
      <c r="Q303">
        <f t="shared" si="85"/>
        <v>1.5</v>
      </c>
      <c r="R303">
        <f t="shared" si="86"/>
        <v>1.5</v>
      </c>
      <c r="S303">
        <v>303</v>
      </c>
      <c r="T303">
        <f t="shared" si="87"/>
        <v>302</v>
      </c>
      <c r="U303">
        <f t="shared" si="88"/>
        <v>0.45429448686139295</v>
      </c>
      <c r="V303">
        <f t="shared" si="89"/>
        <v>0.163703645432725</v>
      </c>
      <c r="W303">
        <v>303</v>
      </c>
      <c r="X303">
        <f t="shared" si="90"/>
        <v>302</v>
      </c>
      <c r="Y303">
        <f t="shared" si="91"/>
        <v>1.4542944868613981</v>
      </c>
      <c r="Z303">
        <f t="shared" si="92"/>
        <v>0.163703645432725</v>
      </c>
      <c r="AA303">
        <v>303</v>
      </c>
      <c r="AB303">
        <f t="shared" si="93"/>
        <v>302</v>
      </c>
      <c r="AC303">
        <f t="shared" si="94"/>
        <v>1.5</v>
      </c>
      <c r="AD303">
        <f t="shared" si="95"/>
        <v>0.5</v>
      </c>
    </row>
    <row r="304" spans="7:30" x14ac:dyDescent="0.35">
      <c r="G304">
        <v>304</v>
      </c>
      <c r="H304">
        <f t="shared" si="78"/>
        <v>303</v>
      </c>
      <c r="I304">
        <f t="shared" si="79"/>
        <v>0.43347639484977207</v>
      </c>
      <c r="J304">
        <f t="shared" si="80"/>
        <v>2</v>
      </c>
      <c r="K304">
        <v>304</v>
      </c>
      <c r="L304">
        <f t="shared" si="81"/>
        <v>303</v>
      </c>
      <c r="M304">
        <f t="shared" si="82"/>
        <v>0.43347639484977207</v>
      </c>
      <c r="N304">
        <f t="shared" si="83"/>
        <v>2</v>
      </c>
      <c r="O304">
        <v>304</v>
      </c>
      <c r="P304">
        <f t="shared" si="84"/>
        <v>303</v>
      </c>
      <c r="Q304">
        <f t="shared" si="85"/>
        <v>1.5</v>
      </c>
      <c r="R304">
        <f t="shared" si="86"/>
        <v>1.5</v>
      </c>
      <c r="S304">
        <v>304</v>
      </c>
      <c r="T304">
        <f t="shared" si="87"/>
        <v>303</v>
      </c>
      <c r="U304">
        <f t="shared" si="88"/>
        <v>0.45525670819062702</v>
      </c>
      <c r="V304">
        <f t="shared" si="89"/>
        <v>0.83629635456727502</v>
      </c>
      <c r="W304">
        <v>304</v>
      </c>
      <c r="X304">
        <f t="shared" si="90"/>
        <v>303</v>
      </c>
      <c r="Y304">
        <f t="shared" si="91"/>
        <v>1.455256708190632</v>
      </c>
      <c r="Z304">
        <f t="shared" si="92"/>
        <v>0.83629635456727502</v>
      </c>
      <c r="AA304">
        <v>304</v>
      </c>
      <c r="AB304">
        <f t="shared" si="93"/>
        <v>303</v>
      </c>
      <c r="AC304">
        <f t="shared" si="94"/>
        <v>1.5</v>
      </c>
      <c r="AD304">
        <f t="shared" si="95"/>
        <v>0.5</v>
      </c>
    </row>
    <row r="305" spans="7:30" x14ac:dyDescent="0.35">
      <c r="G305">
        <v>305</v>
      </c>
      <c r="H305">
        <f t="shared" si="78"/>
        <v>304</v>
      </c>
      <c r="I305">
        <f t="shared" si="79"/>
        <v>0.43490701001429277</v>
      </c>
      <c r="J305">
        <f t="shared" si="80"/>
        <v>1</v>
      </c>
      <c r="K305">
        <v>305</v>
      </c>
      <c r="L305">
        <f t="shared" si="81"/>
        <v>304</v>
      </c>
      <c r="M305">
        <f t="shared" si="82"/>
        <v>0.43490701001429277</v>
      </c>
      <c r="N305">
        <f t="shared" si="83"/>
        <v>1</v>
      </c>
      <c r="O305">
        <v>305</v>
      </c>
      <c r="P305">
        <f t="shared" si="84"/>
        <v>304</v>
      </c>
      <c r="Q305">
        <f t="shared" si="85"/>
        <v>1.5</v>
      </c>
      <c r="R305">
        <f t="shared" si="86"/>
        <v>1.5</v>
      </c>
      <c r="S305">
        <v>305</v>
      </c>
      <c r="T305">
        <f t="shared" si="87"/>
        <v>304</v>
      </c>
      <c r="U305">
        <f t="shared" si="88"/>
        <v>0.45621892951986098</v>
      </c>
      <c r="V305">
        <f t="shared" si="89"/>
        <v>0.163703645432725</v>
      </c>
      <c r="W305">
        <v>305</v>
      </c>
      <c r="X305">
        <f t="shared" si="90"/>
        <v>304</v>
      </c>
      <c r="Y305">
        <f t="shared" si="91"/>
        <v>1.4562189295198662</v>
      </c>
      <c r="Z305">
        <f t="shared" si="92"/>
        <v>0.163703645432725</v>
      </c>
      <c r="AA305">
        <v>305</v>
      </c>
      <c r="AB305">
        <f t="shared" si="93"/>
        <v>304</v>
      </c>
      <c r="AC305">
        <f t="shared" si="94"/>
        <v>1.5</v>
      </c>
      <c r="AD305">
        <f t="shared" si="95"/>
        <v>0.5</v>
      </c>
    </row>
    <row r="306" spans="7:30" x14ac:dyDescent="0.35">
      <c r="G306">
        <v>306</v>
      </c>
      <c r="H306">
        <f t="shared" si="78"/>
        <v>305</v>
      </c>
      <c r="I306">
        <f t="shared" si="79"/>
        <v>0.43633762517881347</v>
      </c>
      <c r="J306">
        <f t="shared" si="80"/>
        <v>2</v>
      </c>
      <c r="K306">
        <v>306</v>
      </c>
      <c r="L306">
        <f t="shared" si="81"/>
        <v>305</v>
      </c>
      <c r="M306">
        <f t="shared" si="82"/>
        <v>0.43633762517881347</v>
      </c>
      <c r="N306">
        <f t="shared" si="83"/>
        <v>2</v>
      </c>
      <c r="O306">
        <v>306</v>
      </c>
      <c r="P306">
        <f t="shared" si="84"/>
        <v>305</v>
      </c>
      <c r="Q306">
        <f t="shared" si="85"/>
        <v>1.5</v>
      </c>
      <c r="R306">
        <f t="shared" si="86"/>
        <v>1.5</v>
      </c>
      <c r="S306">
        <v>306</v>
      </c>
      <c r="T306">
        <f t="shared" si="87"/>
        <v>305</v>
      </c>
      <c r="U306">
        <f t="shared" si="88"/>
        <v>0.45718115084909494</v>
      </c>
      <c r="V306">
        <f t="shared" si="89"/>
        <v>0.83629635456727502</v>
      </c>
      <c r="W306">
        <v>306</v>
      </c>
      <c r="X306">
        <f t="shared" si="90"/>
        <v>305</v>
      </c>
      <c r="Y306">
        <f t="shared" si="91"/>
        <v>1.4571811508491002</v>
      </c>
      <c r="Z306">
        <f t="shared" si="92"/>
        <v>0.83629635456727502</v>
      </c>
      <c r="AA306">
        <v>306</v>
      </c>
      <c r="AB306">
        <f t="shared" si="93"/>
        <v>305</v>
      </c>
      <c r="AC306">
        <f t="shared" si="94"/>
        <v>1.5</v>
      </c>
      <c r="AD306">
        <f t="shared" si="95"/>
        <v>0.5</v>
      </c>
    </row>
    <row r="307" spans="7:30" x14ac:dyDescent="0.35">
      <c r="G307">
        <v>307</v>
      </c>
      <c r="H307">
        <f t="shared" si="78"/>
        <v>306</v>
      </c>
      <c r="I307">
        <f t="shared" si="79"/>
        <v>0.43776824034333417</v>
      </c>
      <c r="J307">
        <f t="shared" si="80"/>
        <v>1</v>
      </c>
      <c r="K307">
        <v>307</v>
      </c>
      <c r="L307">
        <f t="shared" si="81"/>
        <v>306</v>
      </c>
      <c r="M307">
        <f t="shared" si="82"/>
        <v>0.43776824034333417</v>
      </c>
      <c r="N307">
        <f t="shared" si="83"/>
        <v>1</v>
      </c>
      <c r="O307">
        <v>307</v>
      </c>
      <c r="P307">
        <f t="shared" si="84"/>
        <v>306</v>
      </c>
      <c r="Q307">
        <f t="shared" si="85"/>
        <v>1.5</v>
      </c>
      <c r="R307">
        <f t="shared" si="86"/>
        <v>1.5</v>
      </c>
      <c r="S307">
        <v>307</v>
      </c>
      <c r="T307">
        <f t="shared" si="87"/>
        <v>306</v>
      </c>
      <c r="U307">
        <f t="shared" si="88"/>
        <v>0.45814337217832901</v>
      </c>
      <c r="V307">
        <f t="shared" si="89"/>
        <v>0.163703645432725</v>
      </c>
      <c r="W307">
        <v>307</v>
      </c>
      <c r="X307">
        <f t="shared" si="90"/>
        <v>306</v>
      </c>
      <c r="Y307">
        <f t="shared" si="91"/>
        <v>1.4581433721783341</v>
      </c>
      <c r="Z307">
        <f t="shared" si="92"/>
        <v>0.163703645432725</v>
      </c>
      <c r="AA307">
        <v>307</v>
      </c>
      <c r="AB307">
        <f t="shared" si="93"/>
        <v>306</v>
      </c>
      <c r="AC307">
        <f t="shared" si="94"/>
        <v>1.5</v>
      </c>
      <c r="AD307">
        <f t="shared" si="95"/>
        <v>0.5</v>
      </c>
    </row>
    <row r="308" spans="7:30" x14ac:dyDescent="0.35">
      <c r="G308">
        <v>308</v>
      </c>
      <c r="H308">
        <f t="shared" si="78"/>
        <v>307</v>
      </c>
      <c r="I308">
        <f t="shared" si="79"/>
        <v>0.43919885550785487</v>
      </c>
      <c r="J308">
        <f t="shared" si="80"/>
        <v>2</v>
      </c>
      <c r="K308">
        <v>308</v>
      </c>
      <c r="L308">
        <f t="shared" si="81"/>
        <v>307</v>
      </c>
      <c r="M308">
        <f t="shared" si="82"/>
        <v>0.43919885550785487</v>
      </c>
      <c r="N308">
        <f t="shared" si="83"/>
        <v>2</v>
      </c>
      <c r="O308">
        <v>308</v>
      </c>
      <c r="P308">
        <f t="shared" si="84"/>
        <v>307</v>
      </c>
      <c r="Q308">
        <f t="shared" si="85"/>
        <v>1.5</v>
      </c>
      <c r="R308">
        <f t="shared" si="86"/>
        <v>1.5</v>
      </c>
      <c r="S308">
        <v>308</v>
      </c>
      <c r="T308">
        <f t="shared" si="87"/>
        <v>307</v>
      </c>
      <c r="U308">
        <f t="shared" si="88"/>
        <v>0.45910559350756297</v>
      </c>
      <c r="V308">
        <f t="shared" si="89"/>
        <v>0.83629635456727502</v>
      </c>
      <c r="W308">
        <v>308</v>
      </c>
      <c r="X308">
        <f t="shared" si="90"/>
        <v>307</v>
      </c>
      <c r="Y308">
        <f t="shared" si="91"/>
        <v>1.4591055935075681</v>
      </c>
      <c r="Z308">
        <f t="shared" si="92"/>
        <v>0.83629635456727502</v>
      </c>
      <c r="AA308">
        <v>308</v>
      </c>
      <c r="AB308">
        <f t="shared" si="93"/>
        <v>307</v>
      </c>
      <c r="AC308">
        <f t="shared" si="94"/>
        <v>1.5</v>
      </c>
      <c r="AD308">
        <f t="shared" si="95"/>
        <v>0.5</v>
      </c>
    </row>
    <row r="309" spans="7:30" x14ac:dyDescent="0.35">
      <c r="G309">
        <v>309</v>
      </c>
      <c r="H309">
        <f t="shared" si="78"/>
        <v>308</v>
      </c>
      <c r="I309">
        <f t="shared" si="79"/>
        <v>0.44062947067237557</v>
      </c>
      <c r="J309">
        <f t="shared" si="80"/>
        <v>1</v>
      </c>
      <c r="K309">
        <v>309</v>
      </c>
      <c r="L309">
        <f t="shared" si="81"/>
        <v>308</v>
      </c>
      <c r="M309">
        <f t="shared" si="82"/>
        <v>0.44062947067237557</v>
      </c>
      <c r="N309">
        <f t="shared" si="83"/>
        <v>1</v>
      </c>
      <c r="O309">
        <v>309</v>
      </c>
      <c r="P309">
        <f t="shared" si="84"/>
        <v>308</v>
      </c>
      <c r="Q309">
        <f t="shared" si="85"/>
        <v>1.5</v>
      </c>
      <c r="R309">
        <f t="shared" si="86"/>
        <v>1.5</v>
      </c>
      <c r="S309">
        <v>309</v>
      </c>
      <c r="T309">
        <f t="shared" si="87"/>
        <v>308</v>
      </c>
      <c r="U309">
        <f t="shared" si="88"/>
        <v>0.46006781483679704</v>
      </c>
      <c r="V309">
        <f t="shared" si="89"/>
        <v>0.163703645432725</v>
      </c>
      <c r="W309">
        <v>309</v>
      </c>
      <c r="X309">
        <f t="shared" si="90"/>
        <v>308</v>
      </c>
      <c r="Y309">
        <f t="shared" si="91"/>
        <v>1.460067814836802</v>
      </c>
      <c r="Z309">
        <f t="shared" si="92"/>
        <v>0.163703645432725</v>
      </c>
      <c r="AA309">
        <v>309</v>
      </c>
      <c r="AB309">
        <f t="shared" si="93"/>
        <v>308</v>
      </c>
      <c r="AC309">
        <f t="shared" si="94"/>
        <v>1.5</v>
      </c>
      <c r="AD309">
        <f t="shared" si="95"/>
        <v>0.5</v>
      </c>
    </row>
    <row r="310" spans="7:30" x14ac:dyDescent="0.35">
      <c r="G310">
        <v>310</v>
      </c>
      <c r="H310">
        <f t="shared" si="78"/>
        <v>309</v>
      </c>
      <c r="I310">
        <f t="shared" si="79"/>
        <v>0.44206008583689627</v>
      </c>
      <c r="J310">
        <f t="shared" si="80"/>
        <v>2</v>
      </c>
      <c r="K310">
        <v>310</v>
      </c>
      <c r="L310">
        <f t="shared" si="81"/>
        <v>309</v>
      </c>
      <c r="M310">
        <f t="shared" si="82"/>
        <v>0.44206008583689627</v>
      </c>
      <c r="N310">
        <f t="shared" si="83"/>
        <v>2</v>
      </c>
      <c r="O310">
        <v>310</v>
      </c>
      <c r="P310">
        <f t="shared" si="84"/>
        <v>309</v>
      </c>
      <c r="Q310">
        <f t="shared" si="85"/>
        <v>1.5</v>
      </c>
      <c r="R310">
        <f t="shared" si="86"/>
        <v>1.5</v>
      </c>
      <c r="S310">
        <v>310</v>
      </c>
      <c r="T310">
        <f t="shared" si="87"/>
        <v>309</v>
      </c>
      <c r="U310">
        <f t="shared" si="88"/>
        <v>0.461030036166031</v>
      </c>
      <c r="V310">
        <f t="shared" si="89"/>
        <v>0.83629635456727502</v>
      </c>
      <c r="W310">
        <v>310</v>
      </c>
      <c r="X310">
        <f t="shared" si="90"/>
        <v>309</v>
      </c>
      <c r="Y310">
        <f t="shared" si="91"/>
        <v>1.461030036166036</v>
      </c>
      <c r="Z310">
        <f t="shared" si="92"/>
        <v>0.83629635456727502</v>
      </c>
      <c r="AA310">
        <v>310</v>
      </c>
      <c r="AB310">
        <f t="shared" si="93"/>
        <v>309</v>
      </c>
      <c r="AC310">
        <f t="shared" si="94"/>
        <v>1.5</v>
      </c>
      <c r="AD310">
        <f t="shared" si="95"/>
        <v>0.5</v>
      </c>
    </row>
    <row r="311" spans="7:30" x14ac:dyDescent="0.35">
      <c r="G311">
        <v>311</v>
      </c>
      <c r="H311">
        <f t="shared" si="78"/>
        <v>310</v>
      </c>
      <c r="I311">
        <f t="shared" si="79"/>
        <v>0.44349070100141696</v>
      </c>
      <c r="J311">
        <f t="shared" si="80"/>
        <v>1</v>
      </c>
      <c r="K311">
        <v>311</v>
      </c>
      <c r="L311">
        <f t="shared" si="81"/>
        <v>310</v>
      </c>
      <c r="M311">
        <f t="shared" si="82"/>
        <v>0.44349070100141696</v>
      </c>
      <c r="N311">
        <f t="shared" si="83"/>
        <v>1</v>
      </c>
      <c r="O311">
        <v>311</v>
      </c>
      <c r="P311">
        <f t="shared" si="84"/>
        <v>310</v>
      </c>
      <c r="Q311">
        <f t="shared" si="85"/>
        <v>1.5</v>
      </c>
      <c r="R311">
        <f t="shared" si="86"/>
        <v>1.5</v>
      </c>
      <c r="S311">
        <v>311</v>
      </c>
      <c r="T311">
        <f t="shared" si="87"/>
        <v>310</v>
      </c>
      <c r="U311">
        <f t="shared" si="88"/>
        <v>0.46199225749526496</v>
      </c>
      <c r="V311">
        <f t="shared" si="89"/>
        <v>0.163703645432725</v>
      </c>
      <c r="W311">
        <v>311</v>
      </c>
      <c r="X311">
        <f t="shared" si="90"/>
        <v>310</v>
      </c>
      <c r="Y311">
        <f t="shared" si="91"/>
        <v>1.46199225749527</v>
      </c>
      <c r="Z311">
        <f t="shared" si="92"/>
        <v>0.163703645432725</v>
      </c>
      <c r="AA311">
        <v>311</v>
      </c>
      <c r="AB311">
        <f t="shared" si="93"/>
        <v>310</v>
      </c>
      <c r="AC311">
        <f t="shared" si="94"/>
        <v>1.5</v>
      </c>
      <c r="AD311">
        <f t="shared" si="95"/>
        <v>0.5</v>
      </c>
    </row>
    <row r="312" spans="7:30" x14ac:dyDescent="0.35">
      <c r="G312">
        <v>312</v>
      </c>
      <c r="H312">
        <f t="shared" si="78"/>
        <v>311</v>
      </c>
      <c r="I312">
        <f t="shared" si="79"/>
        <v>0.44492131616593766</v>
      </c>
      <c r="J312">
        <f t="shared" si="80"/>
        <v>2</v>
      </c>
      <c r="K312">
        <v>312</v>
      </c>
      <c r="L312">
        <f t="shared" si="81"/>
        <v>311</v>
      </c>
      <c r="M312">
        <f t="shared" si="82"/>
        <v>0.44492131616593766</v>
      </c>
      <c r="N312">
        <f t="shared" si="83"/>
        <v>2</v>
      </c>
      <c r="O312">
        <v>312</v>
      </c>
      <c r="P312">
        <f t="shared" si="84"/>
        <v>311</v>
      </c>
      <c r="Q312">
        <f t="shared" si="85"/>
        <v>1.5</v>
      </c>
      <c r="R312">
        <f t="shared" si="86"/>
        <v>1.5</v>
      </c>
      <c r="S312">
        <v>312</v>
      </c>
      <c r="T312">
        <f t="shared" si="87"/>
        <v>311</v>
      </c>
      <c r="U312">
        <f t="shared" si="88"/>
        <v>0.46295447882449903</v>
      </c>
      <c r="V312">
        <f t="shared" si="89"/>
        <v>0.83629635456727502</v>
      </c>
      <c r="W312">
        <v>312</v>
      </c>
      <c r="X312">
        <f t="shared" si="90"/>
        <v>311</v>
      </c>
      <c r="Y312">
        <f t="shared" si="91"/>
        <v>1.4629544788245041</v>
      </c>
      <c r="Z312">
        <f t="shared" si="92"/>
        <v>0.83629635456727502</v>
      </c>
      <c r="AA312">
        <v>312</v>
      </c>
      <c r="AB312">
        <f t="shared" si="93"/>
        <v>311</v>
      </c>
      <c r="AC312">
        <f t="shared" si="94"/>
        <v>1.5</v>
      </c>
      <c r="AD312">
        <f t="shared" si="95"/>
        <v>0.5</v>
      </c>
    </row>
    <row r="313" spans="7:30" x14ac:dyDescent="0.35">
      <c r="G313">
        <v>313</v>
      </c>
      <c r="H313">
        <f t="shared" si="78"/>
        <v>312</v>
      </c>
      <c r="I313">
        <f t="shared" si="79"/>
        <v>0.44635193133045836</v>
      </c>
      <c r="J313">
        <f t="shared" si="80"/>
        <v>1</v>
      </c>
      <c r="K313">
        <v>313</v>
      </c>
      <c r="L313">
        <f t="shared" si="81"/>
        <v>312</v>
      </c>
      <c r="M313">
        <f t="shared" si="82"/>
        <v>0.44635193133045836</v>
      </c>
      <c r="N313">
        <f t="shared" si="83"/>
        <v>1</v>
      </c>
      <c r="O313">
        <v>313</v>
      </c>
      <c r="P313">
        <f t="shared" si="84"/>
        <v>312</v>
      </c>
      <c r="Q313">
        <f t="shared" si="85"/>
        <v>1.5</v>
      </c>
      <c r="R313">
        <f t="shared" si="86"/>
        <v>1.5</v>
      </c>
      <c r="S313">
        <v>313</v>
      </c>
      <c r="T313">
        <f t="shared" si="87"/>
        <v>312</v>
      </c>
      <c r="U313">
        <f t="shared" si="88"/>
        <v>0.46391670015373299</v>
      </c>
      <c r="V313">
        <f t="shared" si="89"/>
        <v>0.163703645432725</v>
      </c>
      <c r="W313">
        <v>313</v>
      </c>
      <c r="X313">
        <f t="shared" si="90"/>
        <v>312</v>
      </c>
      <c r="Y313">
        <f t="shared" si="91"/>
        <v>1.4639167001537381</v>
      </c>
      <c r="Z313">
        <f t="shared" si="92"/>
        <v>0.163703645432725</v>
      </c>
      <c r="AA313">
        <v>313</v>
      </c>
      <c r="AB313">
        <f t="shared" si="93"/>
        <v>312</v>
      </c>
      <c r="AC313">
        <f t="shared" si="94"/>
        <v>1.5</v>
      </c>
      <c r="AD313">
        <f t="shared" si="95"/>
        <v>0.5</v>
      </c>
    </row>
    <row r="314" spans="7:30" x14ac:dyDescent="0.35">
      <c r="G314">
        <v>314</v>
      </c>
      <c r="H314">
        <f t="shared" si="78"/>
        <v>313</v>
      </c>
      <c r="I314">
        <f t="shared" si="79"/>
        <v>0.44778254649497906</v>
      </c>
      <c r="J314">
        <f t="shared" si="80"/>
        <v>2</v>
      </c>
      <c r="K314">
        <v>314</v>
      </c>
      <c r="L314">
        <f t="shared" si="81"/>
        <v>313</v>
      </c>
      <c r="M314">
        <f t="shared" si="82"/>
        <v>0.44778254649497906</v>
      </c>
      <c r="N314">
        <f t="shared" si="83"/>
        <v>2</v>
      </c>
      <c r="O314">
        <v>314</v>
      </c>
      <c r="P314">
        <f t="shared" si="84"/>
        <v>313</v>
      </c>
      <c r="Q314">
        <f t="shared" si="85"/>
        <v>1.5</v>
      </c>
      <c r="R314">
        <f t="shared" si="86"/>
        <v>1.5</v>
      </c>
      <c r="S314">
        <v>314</v>
      </c>
      <c r="T314">
        <f t="shared" si="87"/>
        <v>313</v>
      </c>
      <c r="U314">
        <f t="shared" si="88"/>
        <v>0.46487892148296694</v>
      </c>
      <c r="V314">
        <f t="shared" si="89"/>
        <v>0.83629635456727502</v>
      </c>
      <c r="W314">
        <v>314</v>
      </c>
      <c r="X314">
        <f t="shared" si="90"/>
        <v>313</v>
      </c>
      <c r="Y314">
        <f t="shared" si="91"/>
        <v>1.4648789214829721</v>
      </c>
      <c r="Z314">
        <f t="shared" si="92"/>
        <v>0.83629635456727502</v>
      </c>
      <c r="AA314">
        <v>314</v>
      </c>
      <c r="AB314">
        <f t="shared" si="93"/>
        <v>313</v>
      </c>
      <c r="AC314">
        <f t="shared" si="94"/>
        <v>1.5</v>
      </c>
      <c r="AD314">
        <f t="shared" si="95"/>
        <v>0.5</v>
      </c>
    </row>
    <row r="315" spans="7:30" x14ac:dyDescent="0.35">
      <c r="G315">
        <v>315</v>
      </c>
      <c r="H315">
        <f t="shared" si="78"/>
        <v>314</v>
      </c>
      <c r="I315">
        <f t="shared" si="79"/>
        <v>0.44921316165949976</v>
      </c>
      <c r="J315">
        <f t="shared" si="80"/>
        <v>1</v>
      </c>
      <c r="K315">
        <v>315</v>
      </c>
      <c r="L315">
        <f t="shared" si="81"/>
        <v>314</v>
      </c>
      <c r="M315">
        <f t="shared" si="82"/>
        <v>0.44921316165949976</v>
      </c>
      <c r="N315">
        <f t="shared" si="83"/>
        <v>1</v>
      </c>
      <c r="O315">
        <v>315</v>
      </c>
      <c r="P315">
        <f t="shared" si="84"/>
        <v>314</v>
      </c>
      <c r="Q315">
        <f t="shared" si="85"/>
        <v>1.5</v>
      </c>
      <c r="R315">
        <f t="shared" si="86"/>
        <v>1.5</v>
      </c>
      <c r="S315">
        <v>315</v>
      </c>
      <c r="T315">
        <f t="shared" si="87"/>
        <v>314</v>
      </c>
      <c r="U315">
        <f t="shared" si="88"/>
        <v>0.46584114281220101</v>
      </c>
      <c r="V315">
        <f t="shared" si="89"/>
        <v>0.163703645432725</v>
      </c>
      <c r="W315">
        <v>315</v>
      </c>
      <c r="X315">
        <f t="shared" si="90"/>
        <v>314</v>
      </c>
      <c r="Y315">
        <f t="shared" si="91"/>
        <v>1.465841142812206</v>
      </c>
      <c r="Z315">
        <f t="shared" si="92"/>
        <v>0.163703645432725</v>
      </c>
      <c r="AA315">
        <v>315</v>
      </c>
      <c r="AB315">
        <f t="shared" si="93"/>
        <v>314</v>
      </c>
      <c r="AC315">
        <f t="shared" si="94"/>
        <v>1.5</v>
      </c>
      <c r="AD315">
        <f t="shared" si="95"/>
        <v>0.5</v>
      </c>
    </row>
    <row r="316" spans="7:30" x14ac:dyDescent="0.35">
      <c r="G316">
        <v>316</v>
      </c>
      <c r="H316">
        <f t="shared" si="78"/>
        <v>315</v>
      </c>
      <c r="I316">
        <f t="shared" si="79"/>
        <v>0.45064377682402046</v>
      </c>
      <c r="J316">
        <f t="shared" si="80"/>
        <v>2</v>
      </c>
      <c r="K316">
        <v>316</v>
      </c>
      <c r="L316">
        <f t="shared" si="81"/>
        <v>315</v>
      </c>
      <c r="M316">
        <f t="shared" si="82"/>
        <v>0.45064377682402046</v>
      </c>
      <c r="N316">
        <f t="shared" si="83"/>
        <v>2</v>
      </c>
      <c r="O316">
        <v>316</v>
      </c>
      <c r="P316">
        <f t="shared" si="84"/>
        <v>315</v>
      </c>
      <c r="Q316">
        <f t="shared" si="85"/>
        <v>1.5</v>
      </c>
      <c r="R316">
        <f t="shared" si="86"/>
        <v>1.5</v>
      </c>
      <c r="S316">
        <v>316</v>
      </c>
      <c r="T316">
        <f t="shared" si="87"/>
        <v>315</v>
      </c>
      <c r="U316">
        <f t="shared" si="88"/>
        <v>0.46680336414143497</v>
      </c>
      <c r="V316">
        <f t="shared" si="89"/>
        <v>0.83629635456727502</v>
      </c>
      <c r="W316">
        <v>316</v>
      </c>
      <c r="X316">
        <f t="shared" si="90"/>
        <v>315</v>
      </c>
      <c r="Y316">
        <f t="shared" si="91"/>
        <v>1.4668033641414402</v>
      </c>
      <c r="Z316">
        <f t="shared" si="92"/>
        <v>0.83629635456727502</v>
      </c>
      <c r="AA316">
        <v>316</v>
      </c>
      <c r="AB316">
        <f t="shared" si="93"/>
        <v>315</v>
      </c>
      <c r="AC316">
        <f t="shared" si="94"/>
        <v>1.5</v>
      </c>
      <c r="AD316">
        <f t="shared" si="95"/>
        <v>0.5</v>
      </c>
    </row>
    <row r="317" spans="7:30" x14ac:dyDescent="0.35">
      <c r="G317">
        <v>317</v>
      </c>
      <c r="H317">
        <f t="shared" si="78"/>
        <v>316</v>
      </c>
      <c r="I317">
        <f t="shared" si="79"/>
        <v>0.45207439198854116</v>
      </c>
      <c r="J317">
        <f t="shared" si="80"/>
        <v>1</v>
      </c>
      <c r="K317">
        <v>317</v>
      </c>
      <c r="L317">
        <f t="shared" si="81"/>
        <v>316</v>
      </c>
      <c r="M317">
        <f t="shared" si="82"/>
        <v>0.45207439198854116</v>
      </c>
      <c r="N317">
        <f t="shared" si="83"/>
        <v>1</v>
      </c>
      <c r="O317">
        <v>317</v>
      </c>
      <c r="P317">
        <f t="shared" si="84"/>
        <v>316</v>
      </c>
      <c r="Q317">
        <f t="shared" si="85"/>
        <v>1.5</v>
      </c>
      <c r="R317">
        <f t="shared" si="86"/>
        <v>1.5</v>
      </c>
      <c r="S317">
        <v>317</v>
      </c>
      <c r="T317">
        <f t="shared" si="87"/>
        <v>316</v>
      </c>
      <c r="U317">
        <f t="shared" si="88"/>
        <v>0.46776558547066904</v>
      </c>
      <c r="V317">
        <f t="shared" si="89"/>
        <v>0.163703645432725</v>
      </c>
      <c r="W317">
        <v>317</v>
      </c>
      <c r="X317">
        <f t="shared" si="90"/>
        <v>316</v>
      </c>
      <c r="Y317">
        <f t="shared" si="91"/>
        <v>1.4677655854706742</v>
      </c>
      <c r="Z317">
        <f t="shared" si="92"/>
        <v>0.163703645432725</v>
      </c>
      <c r="AA317">
        <v>317</v>
      </c>
      <c r="AB317">
        <f t="shared" si="93"/>
        <v>316</v>
      </c>
      <c r="AC317">
        <f t="shared" si="94"/>
        <v>1.5</v>
      </c>
      <c r="AD317">
        <f t="shared" si="95"/>
        <v>0.5</v>
      </c>
    </row>
    <row r="318" spans="7:30" x14ac:dyDescent="0.35">
      <c r="G318">
        <v>318</v>
      </c>
      <c r="H318">
        <f t="shared" si="78"/>
        <v>317</v>
      </c>
      <c r="I318">
        <f t="shared" si="79"/>
        <v>0.45350500715306186</v>
      </c>
      <c r="J318">
        <f t="shared" si="80"/>
        <v>2</v>
      </c>
      <c r="K318">
        <v>318</v>
      </c>
      <c r="L318">
        <f t="shared" si="81"/>
        <v>317</v>
      </c>
      <c r="M318">
        <f t="shared" si="82"/>
        <v>0.45350500715306186</v>
      </c>
      <c r="N318">
        <f t="shared" si="83"/>
        <v>2</v>
      </c>
      <c r="O318">
        <v>318</v>
      </c>
      <c r="P318">
        <f t="shared" si="84"/>
        <v>317</v>
      </c>
      <c r="Q318">
        <f t="shared" si="85"/>
        <v>1.5</v>
      </c>
      <c r="R318">
        <f t="shared" si="86"/>
        <v>1.5</v>
      </c>
      <c r="S318">
        <v>318</v>
      </c>
      <c r="T318">
        <f t="shared" si="87"/>
        <v>317</v>
      </c>
      <c r="U318">
        <f t="shared" si="88"/>
        <v>0.468727806799903</v>
      </c>
      <c r="V318">
        <f t="shared" si="89"/>
        <v>0.83629635456727502</v>
      </c>
      <c r="W318">
        <v>318</v>
      </c>
      <c r="X318">
        <f t="shared" si="90"/>
        <v>317</v>
      </c>
      <c r="Y318">
        <f t="shared" si="91"/>
        <v>1.4687278067999081</v>
      </c>
      <c r="Z318">
        <f t="shared" si="92"/>
        <v>0.83629635456727502</v>
      </c>
      <c r="AA318">
        <v>318</v>
      </c>
      <c r="AB318">
        <f t="shared" si="93"/>
        <v>317</v>
      </c>
      <c r="AC318">
        <f t="shared" si="94"/>
        <v>1.5</v>
      </c>
      <c r="AD318">
        <f t="shared" si="95"/>
        <v>0.5</v>
      </c>
    </row>
    <row r="319" spans="7:30" x14ac:dyDescent="0.35">
      <c r="G319">
        <v>319</v>
      </c>
      <c r="H319">
        <f t="shared" si="78"/>
        <v>318</v>
      </c>
      <c r="I319">
        <f t="shared" si="79"/>
        <v>0.45493562231758256</v>
      </c>
      <c r="J319">
        <f t="shared" si="80"/>
        <v>1</v>
      </c>
      <c r="K319">
        <v>319</v>
      </c>
      <c r="L319">
        <f t="shared" si="81"/>
        <v>318</v>
      </c>
      <c r="M319">
        <f t="shared" si="82"/>
        <v>0.45493562231758256</v>
      </c>
      <c r="N319">
        <f t="shared" si="83"/>
        <v>1</v>
      </c>
      <c r="O319">
        <v>319</v>
      </c>
      <c r="P319">
        <f t="shared" si="84"/>
        <v>318</v>
      </c>
      <c r="Q319">
        <f t="shared" si="85"/>
        <v>1.5</v>
      </c>
      <c r="R319">
        <f t="shared" si="86"/>
        <v>1.5</v>
      </c>
      <c r="S319">
        <v>319</v>
      </c>
      <c r="T319">
        <f t="shared" si="87"/>
        <v>318</v>
      </c>
      <c r="U319">
        <f t="shared" si="88"/>
        <v>0.46969002812913696</v>
      </c>
      <c r="V319">
        <f t="shared" si="89"/>
        <v>0.163703645432725</v>
      </c>
      <c r="W319">
        <v>319</v>
      </c>
      <c r="X319">
        <f t="shared" si="90"/>
        <v>318</v>
      </c>
      <c r="Y319">
        <f t="shared" si="91"/>
        <v>1.4696900281291421</v>
      </c>
      <c r="Z319">
        <f t="shared" si="92"/>
        <v>0.163703645432725</v>
      </c>
      <c r="AA319">
        <v>319</v>
      </c>
      <c r="AB319">
        <f t="shared" si="93"/>
        <v>318</v>
      </c>
      <c r="AC319">
        <f t="shared" si="94"/>
        <v>1.5</v>
      </c>
      <c r="AD319">
        <f t="shared" si="95"/>
        <v>0.5</v>
      </c>
    </row>
    <row r="320" spans="7:30" x14ac:dyDescent="0.35">
      <c r="G320">
        <v>320</v>
      </c>
      <c r="H320">
        <f t="shared" si="78"/>
        <v>319</v>
      </c>
      <c r="I320">
        <f t="shared" si="79"/>
        <v>0.45636623748210325</v>
      </c>
      <c r="J320">
        <f t="shared" si="80"/>
        <v>2</v>
      </c>
      <c r="K320">
        <v>320</v>
      </c>
      <c r="L320">
        <f t="shared" si="81"/>
        <v>319</v>
      </c>
      <c r="M320">
        <f t="shared" si="82"/>
        <v>0.45636623748210325</v>
      </c>
      <c r="N320">
        <f t="shared" si="83"/>
        <v>2</v>
      </c>
      <c r="O320">
        <v>320</v>
      </c>
      <c r="P320">
        <f t="shared" si="84"/>
        <v>319</v>
      </c>
      <c r="Q320">
        <f t="shared" si="85"/>
        <v>1.5</v>
      </c>
      <c r="R320">
        <f t="shared" si="86"/>
        <v>1.5</v>
      </c>
      <c r="S320">
        <v>320</v>
      </c>
      <c r="T320">
        <f t="shared" si="87"/>
        <v>319</v>
      </c>
      <c r="U320">
        <f t="shared" si="88"/>
        <v>0.47065224945837103</v>
      </c>
      <c r="V320">
        <f t="shared" si="89"/>
        <v>0.83629635456727502</v>
      </c>
      <c r="W320">
        <v>320</v>
      </c>
      <c r="X320">
        <f t="shared" si="90"/>
        <v>319</v>
      </c>
      <c r="Y320">
        <f t="shared" si="91"/>
        <v>1.470652249458376</v>
      </c>
      <c r="Z320">
        <f t="shared" si="92"/>
        <v>0.83629635456727502</v>
      </c>
      <c r="AA320">
        <v>320</v>
      </c>
      <c r="AB320">
        <f t="shared" si="93"/>
        <v>319</v>
      </c>
      <c r="AC320">
        <f t="shared" si="94"/>
        <v>1.5</v>
      </c>
      <c r="AD320">
        <f t="shared" si="95"/>
        <v>0.5</v>
      </c>
    </row>
    <row r="321" spans="7:30" x14ac:dyDescent="0.35">
      <c r="G321">
        <v>321</v>
      </c>
      <c r="H321">
        <f t="shared" ref="H321:H384" si="96">(G321-1)</f>
        <v>320</v>
      </c>
      <c r="I321">
        <f t="shared" ref="I321:I384" si="97">0+H321*0.0014306151645207</f>
        <v>0.45779685264662395</v>
      </c>
      <c r="J321">
        <f t="shared" ref="J321:J384" si="98">IF(H321/2-INT(H321/2)&lt;0.1,1,2)</f>
        <v>1</v>
      </c>
      <c r="K321">
        <v>321</v>
      </c>
      <c r="L321">
        <f t="shared" ref="L321:L384" si="99">(K321-1)</f>
        <v>320</v>
      </c>
      <c r="M321">
        <f t="shared" ref="M321:M384" si="100">0+L321*0.0014306151645207</f>
        <v>0.45779685264662395</v>
      </c>
      <c r="N321">
        <f t="shared" ref="N321:N384" si="101">IF(L321/2-INT(L321/2)&lt;0.1,1,2)</f>
        <v>1</v>
      </c>
      <c r="O321">
        <v>321</v>
      </c>
      <c r="P321">
        <f t="shared" ref="P321:P384" si="102">(O321-1)</f>
        <v>320</v>
      </c>
      <c r="Q321">
        <f t="shared" ref="Q321:Q384" si="103">1.5+P321*0</f>
        <v>1.5</v>
      </c>
      <c r="R321">
        <f t="shared" ref="R321:R384" si="104">IF(P321/2-INT(P321/2)&lt;0.1,1.5,1.5)</f>
        <v>1.5</v>
      </c>
      <c r="S321">
        <v>321</v>
      </c>
      <c r="T321">
        <f t="shared" ref="T321:T384" si="105">(S321-1)</f>
        <v>320</v>
      </c>
      <c r="U321">
        <f t="shared" ref="U321:U384" si="106">0.163703645432725+T321*0.000962221329234</f>
        <v>0.47161447078760499</v>
      </c>
      <c r="V321">
        <f t="shared" ref="V321:V384" si="107">IF(T321/2-INT(T321/2)&lt;0.1,0.163703645432725,0.836296354567275)</f>
        <v>0.163703645432725</v>
      </c>
      <c r="W321">
        <v>321</v>
      </c>
      <c r="X321">
        <f t="shared" ref="X321:X384" si="108">(W321-1)</f>
        <v>320</v>
      </c>
      <c r="Y321">
        <f t="shared" ref="Y321:Y384" si="109">1.16370364543273+X321*0.000962221329234</f>
        <v>1.47161447078761</v>
      </c>
      <c r="Z321">
        <f t="shared" ref="Z321:Z384" si="110">IF(X321/2-INT(X321/2)&lt;0.1,0.163703645432725,0.836296354567275)</f>
        <v>0.163703645432725</v>
      </c>
      <c r="AA321">
        <v>321</v>
      </c>
      <c r="AB321">
        <f t="shared" ref="AB321:AB384" si="111">(AA321-1)</f>
        <v>320</v>
      </c>
      <c r="AC321">
        <f t="shared" ref="AC321:AC384" si="112">1.5+AB321*0</f>
        <v>1.5</v>
      </c>
      <c r="AD321">
        <f t="shared" ref="AD321:AD384" si="113">IF(AB321/2-INT(AB321/2)&lt;0.1,0.5,0.5)</f>
        <v>0.5</v>
      </c>
    </row>
    <row r="322" spans="7:30" x14ac:dyDescent="0.35">
      <c r="G322">
        <v>322</v>
      </c>
      <c r="H322">
        <f t="shared" si="96"/>
        <v>321</v>
      </c>
      <c r="I322">
        <f t="shared" si="97"/>
        <v>0.45922746781114465</v>
      </c>
      <c r="J322">
        <f t="shared" si="98"/>
        <v>2</v>
      </c>
      <c r="K322">
        <v>322</v>
      </c>
      <c r="L322">
        <f t="shared" si="99"/>
        <v>321</v>
      </c>
      <c r="M322">
        <f t="shared" si="100"/>
        <v>0.45922746781114465</v>
      </c>
      <c r="N322">
        <f t="shared" si="101"/>
        <v>2</v>
      </c>
      <c r="O322">
        <v>322</v>
      </c>
      <c r="P322">
        <f t="shared" si="102"/>
        <v>321</v>
      </c>
      <c r="Q322">
        <f t="shared" si="103"/>
        <v>1.5</v>
      </c>
      <c r="R322">
        <f t="shared" si="104"/>
        <v>1.5</v>
      </c>
      <c r="S322">
        <v>322</v>
      </c>
      <c r="T322">
        <f t="shared" si="105"/>
        <v>321</v>
      </c>
      <c r="U322">
        <f t="shared" si="106"/>
        <v>0.47257669211683895</v>
      </c>
      <c r="V322">
        <f t="shared" si="107"/>
        <v>0.83629635456727502</v>
      </c>
      <c r="W322">
        <v>322</v>
      </c>
      <c r="X322">
        <f t="shared" si="108"/>
        <v>321</v>
      </c>
      <c r="Y322">
        <f t="shared" si="109"/>
        <v>1.4725766921168439</v>
      </c>
      <c r="Z322">
        <f t="shared" si="110"/>
        <v>0.83629635456727502</v>
      </c>
      <c r="AA322">
        <v>322</v>
      </c>
      <c r="AB322">
        <f t="shared" si="111"/>
        <v>321</v>
      </c>
      <c r="AC322">
        <f t="shared" si="112"/>
        <v>1.5</v>
      </c>
      <c r="AD322">
        <f t="shared" si="113"/>
        <v>0.5</v>
      </c>
    </row>
    <row r="323" spans="7:30" x14ac:dyDescent="0.35">
      <c r="G323">
        <v>323</v>
      </c>
      <c r="H323">
        <f t="shared" si="96"/>
        <v>322</v>
      </c>
      <c r="I323">
        <f t="shared" si="97"/>
        <v>0.46065808297566535</v>
      </c>
      <c r="J323">
        <f t="shared" si="98"/>
        <v>1</v>
      </c>
      <c r="K323">
        <v>323</v>
      </c>
      <c r="L323">
        <f t="shared" si="99"/>
        <v>322</v>
      </c>
      <c r="M323">
        <f t="shared" si="100"/>
        <v>0.46065808297566535</v>
      </c>
      <c r="N323">
        <f t="shared" si="101"/>
        <v>1</v>
      </c>
      <c r="O323">
        <v>323</v>
      </c>
      <c r="P323">
        <f t="shared" si="102"/>
        <v>322</v>
      </c>
      <c r="Q323">
        <f t="shared" si="103"/>
        <v>1.5</v>
      </c>
      <c r="R323">
        <f t="shared" si="104"/>
        <v>1.5</v>
      </c>
      <c r="S323">
        <v>323</v>
      </c>
      <c r="T323">
        <f t="shared" si="105"/>
        <v>322</v>
      </c>
      <c r="U323">
        <f t="shared" si="106"/>
        <v>0.47353891344607302</v>
      </c>
      <c r="V323">
        <f t="shared" si="107"/>
        <v>0.163703645432725</v>
      </c>
      <c r="W323">
        <v>323</v>
      </c>
      <c r="X323">
        <f t="shared" si="108"/>
        <v>322</v>
      </c>
      <c r="Y323">
        <f t="shared" si="109"/>
        <v>1.4735389134460781</v>
      </c>
      <c r="Z323">
        <f t="shared" si="110"/>
        <v>0.163703645432725</v>
      </c>
      <c r="AA323">
        <v>323</v>
      </c>
      <c r="AB323">
        <f t="shared" si="111"/>
        <v>322</v>
      </c>
      <c r="AC323">
        <f t="shared" si="112"/>
        <v>1.5</v>
      </c>
      <c r="AD323">
        <f t="shared" si="113"/>
        <v>0.5</v>
      </c>
    </row>
    <row r="324" spans="7:30" x14ac:dyDescent="0.35">
      <c r="G324">
        <v>324</v>
      </c>
      <c r="H324">
        <f t="shared" si="96"/>
        <v>323</v>
      </c>
      <c r="I324">
        <f t="shared" si="97"/>
        <v>0.46208869814018605</v>
      </c>
      <c r="J324">
        <f t="shared" si="98"/>
        <v>2</v>
      </c>
      <c r="K324">
        <v>324</v>
      </c>
      <c r="L324">
        <f t="shared" si="99"/>
        <v>323</v>
      </c>
      <c r="M324">
        <f t="shared" si="100"/>
        <v>0.46208869814018605</v>
      </c>
      <c r="N324">
        <f t="shared" si="101"/>
        <v>2</v>
      </c>
      <c r="O324">
        <v>324</v>
      </c>
      <c r="P324">
        <f t="shared" si="102"/>
        <v>323</v>
      </c>
      <c r="Q324">
        <f t="shared" si="103"/>
        <v>1.5</v>
      </c>
      <c r="R324">
        <f t="shared" si="104"/>
        <v>1.5</v>
      </c>
      <c r="S324">
        <v>324</v>
      </c>
      <c r="T324">
        <f t="shared" si="105"/>
        <v>323</v>
      </c>
      <c r="U324">
        <f t="shared" si="106"/>
        <v>0.47450113477530698</v>
      </c>
      <c r="V324">
        <f t="shared" si="107"/>
        <v>0.83629635456727502</v>
      </c>
      <c r="W324">
        <v>324</v>
      </c>
      <c r="X324">
        <f t="shared" si="108"/>
        <v>323</v>
      </c>
      <c r="Y324">
        <f t="shared" si="109"/>
        <v>1.4745011347753121</v>
      </c>
      <c r="Z324">
        <f t="shared" si="110"/>
        <v>0.83629635456727502</v>
      </c>
      <c r="AA324">
        <v>324</v>
      </c>
      <c r="AB324">
        <f t="shared" si="111"/>
        <v>323</v>
      </c>
      <c r="AC324">
        <f t="shared" si="112"/>
        <v>1.5</v>
      </c>
      <c r="AD324">
        <f t="shared" si="113"/>
        <v>0.5</v>
      </c>
    </row>
    <row r="325" spans="7:30" x14ac:dyDescent="0.35">
      <c r="G325">
        <v>325</v>
      </c>
      <c r="H325">
        <f t="shared" si="96"/>
        <v>324</v>
      </c>
      <c r="I325">
        <f t="shared" si="97"/>
        <v>0.46351931330470675</v>
      </c>
      <c r="J325">
        <f t="shared" si="98"/>
        <v>1</v>
      </c>
      <c r="K325">
        <v>325</v>
      </c>
      <c r="L325">
        <f t="shared" si="99"/>
        <v>324</v>
      </c>
      <c r="M325">
        <f t="shared" si="100"/>
        <v>0.46351931330470675</v>
      </c>
      <c r="N325">
        <f t="shared" si="101"/>
        <v>1</v>
      </c>
      <c r="O325">
        <v>325</v>
      </c>
      <c r="P325">
        <f t="shared" si="102"/>
        <v>324</v>
      </c>
      <c r="Q325">
        <f t="shared" si="103"/>
        <v>1.5</v>
      </c>
      <c r="R325">
        <f t="shared" si="104"/>
        <v>1.5</v>
      </c>
      <c r="S325">
        <v>325</v>
      </c>
      <c r="T325">
        <f t="shared" si="105"/>
        <v>324</v>
      </c>
      <c r="U325">
        <f t="shared" si="106"/>
        <v>0.47546335610454094</v>
      </c>
      <c r="V325">
        <f t="shared" si="107"/>
        <v>0.163703645432725</v>
      </c>
      <c r="W325">
        <v>325</v>
      </c>
      <c r="X325">
        <f t="shared" si="108"/>
        <v>324</v>
      </c>
      <c r="Y325">
        <f t="shared" si="109"/>
        <v>1.475463356104546</v>
      </c>
      <c r="Z325">
        <f t="shared" si="110"/>
        <v>0.163703645432725</v>
      </c>
      <c r="AA325">
        <v>325</v>
      </c>
      <c r="AB325">
        <f t="shared" si="111"/>
        <v>324</v>
      </c>
      <c r="AC325">
        <f t="shared" si="112"/>
        <v>1.5</v>
      </c>
      <c r="AD325">
        <f t="shared" si="113"/>
        <v>0.5</v>
      </c>
    </row>
    <row r="326" spans="7:30" x14ac:dyDescent="0.35">
      <c r="G326">
        <v>326</v>
      </c>
      <c r="H326">
        <f t="shared" si="96"/>
        <v>325</v>
      </c>
      <c r="I326">
        <f t="shared" si="97"/>
        <v>0.46494992846922745</v>
      </c>
      <c r="J326">
        <f t="shared" si="98"/>
        <v>2</v>
      </c>
      <c r="K326">
        <v>326</v>
      </c>
      <c r="L326">
        <f t="shared" si="99"/>
        <v>325</v>
      </c>
      <c r="M326">
        <f t="shared" si="100"/>
        <v>0.46494992846922745</v>
      </c>
      <c r="N326">
        <f t="shared" si="101"/>
        <v>2</v>
      </c>
      <c r="O326">
        <v>326</v>
      </c>
      <c r="P326">
        <f t="shared" si="102"/>
        <v>325</v>
      </c>
      <c r="Q326">
        <f t="shared" si="103"/>
        <v>1.5</v>
      </c>
      <c r="R326">
        <f t="shared" si="104"/>
        <v>1.5</v>
      </c>
      <c r="S326">
        <v>326</v>
      </c>
      <c r="T326">
        <f t="shared" si="105"/>
        <v>325</v>
      </c>
      <c r="U326">
        <f t="shared" si="106"/>
        <v>0.476425577433775</v>
      </c>
      <c r="V326">
        <f t="shared" si="107"/>
        <v>0.83629635456727502</v>
      </c>
      <c r="W326">
        <v>326</v>
      </c>
      <c r="X326">
        <f t="shared" si="108"/>
        <v>325</v>
      </c>
      <c r="Y326">
        <f t="shared" si="109"/>
        <v>1.47642557743378</v>
      </c>
      <c r="Z326">
        <f t="shared" si="110"/>
        <v>0.83629635456727502</v>
      </c>
      <c r="AA326">
        <v>326</v>
      </c>
      <c r="AB326">
        <f t="shared" si="111"/>
        <v>325</v>
      </c>
      <c r="AC326">
        <f t="shared" si="112"/>
        <v>1.5</v>
      </c>
      <c r="AD326">
        <f t="shared" si="113"/>
        <v>0.5</v>
      </c>
    </row>
    <row r="327" spans="7:30" x14ac:dyDescent="0.35">
      <c r="G327">
        <v>327</v>
      </c>
      <c r="H327">
        <f t="shared" si="96"/>
        <v>326</v>
      </c>
      <c r="I327">
        <f t="shared" si="97"/>
        <v>0.46638054363374815</v>
      </c>
      <c r="J327">
        <f t="shared" si="98"/>
        <v>1</v>
      </c>
      <c r="K327">
        <v>327</v>
      </c>
      <c r="L327">
        <f t="shared" si="99"/>
        <v>326</v>
      </c>
      <c r="M327">
        <f t="shared" si="100"/>
        <v>0.46638054363374815</v>
      </c>
      <c r="N327">
        <f t="shared" si="101"/>
        <v>1</v>
      </c>
      <c r="O327">
        <v>327</v>
      </c>
      <c r="P327">
        <f t="shared" si="102"/>
        <v>326</v>
      </c>
      <c r="Q327">
        <f t="shared" si="103"/>
        <v>1.5</v>
      </c>
      <c r="R327">
        <f t="shared" si="104"/>
        <v>1.5</v>
      </c>
      <c r="S327">
        <v>327</v>
      </c>
      <c r="T327">
        <f t="shared" si="105"/>
        <v>326</v>
      </c>
      <c r="U327">
        <f t="shared" si="106"/>
        <v>0.47738779876300896</v>
      </c>
      <c r="V327">
        <f t="shared" si="107"/>
        <v>0.163703645432725</v>
      </c>
      <c r="W327">
        <v>327</v>
      </c>
      <c r="X327">
        <f t="shared" si="108"/>
        <v>326</v>
      </c>
      <c r="Y327">
        <f t="shared" si="109"/>
        <v>1.4773877987630142</v>
      </c>
      <c r="Z327">
        <f t="shared" si="110"/>
        <v>0.163703645432725</v>
      </c>
      <c r="AA327">
        <v>327</v>
      </c>
      <c r="AB327">
        <f t="shared" si="111"/>
        <v>326</v>
      </c>
      <c r="AC327">
        <f t="shared" si="112"/>
        <v>1.5</v>
      </c>
      <c r="AD327">
        <f t="shared" si="113"/>
        <v>0.5</v>
      </c>
    </row>
    <row r="328" spans="7:30" x14ac:dyDescent="0.35">
      <c r="G328">
        <v>328</v>
      </c>
      <c r="H328">
        <f t="shared" si="96"/>
        <v>327</v>
      </c>
      <c r="I328">
        <f t="shared" si="97"/>
        <v>0.46781115879826884</v>
      </c>
      <c r="J328">
        <f t="shared" si="98"/>
        <v>2</v>
      </c>
      <c r="K328">
        <v>328</v>
      </c>
      <c r="L328">
        <f t="shared" si="99"/>
        <v>327</v>
      </c>
      <c r="M328">
        <f t="shared" si="100"/>
        <v>0.46781115879826884</v>
      </c>
      <c r="N328">
        <f t="shared" si="101"/>
        <v>2</v>
      </c>
      <c r="O328">
        <v>328</v>
      </c>
      <c r="P328">
        <f t="shared" si="102"/>
        <v>327</v>
      </c>
      <c r="Q328">
        <f t="shared" si="103"/>
        <v>1.5</v>
      </c>
      <c r="R328">
        <f t="shared" si="104"/>
        <v>1.5</v>
      </c>
      <c r="S328">
        <v>328</v>
      </c>
      <c r="T328">
        <f t="shared" si="105"/>
        <v>327</v>
      </c>
      <c r="U328">
        <f t="shared" si="106"/>
        <v>0.47835002009224303</v>
      </c>
      <c r="V328">
        <f t="shared" si="107"/>
        <v>0.83629635456727502</v>
      </c>
      <c r="W328">
        <v>328</v>
      </c>
      <c r="X328">
        <f t="shared" si="108"/>
        <v>327</v>
      </c>
      <c r="Y328">
        <f t="shared" si="109"/>
        <v>1.4783500200922481</v>
      </c>
      <c r="Z328">
        <f t="shared" si="110"/>
        <v>0.83629635456727502</v>
      </c>
      <c r="AA328">
        <v>328</v>
      </c>
      <c r="AB328">
        <f t="shared" si="111"/>
        <v>327</v>
      </c>
      <c r="AC328">
        <f t="shared" si="112"/>
        <v>1.5</v>
      </c>
      <c r="AD328">
        <f t="shared" si="113"/>
        <v>0.5</v>
      </c>
    </row>
    <row r="329" spans="7:30" x14ac:dyDescent="0.35">
      <c r="G329">
        <v>329</v>
      </c>
      <c r="H329">
        <f t="shared" si="96"/>
        <v>328</v>
      </c>
      <c r="I329">
        <f t="shared" si="97"/>
        <v>0.46924177396278954</v>
      </c>
      <c r="J329">
        <f t="shared" si="98"/>
        <v>1</v>
      </c>
      <c r="K329">
        <v>329</v>
      </c>
      <c r="L329">
        <f t="shared" si="99"/>
        <v>328</v>
      </c>
      <c r="M329">
        <f t="shared" si="100"/>
        <v>0.46924177396278954</v>
      </c>
      <c r="N329">
        <f t="shared" si="101"/>
        <v>1</v>
      </c>
      <c r="O329">
        <v>329</v>
      </c>
      <c r="P329">
        <f t="shared" si="102"/>
        <v>328</v>
      </c>
      <c r="Q329">
        <f t="shared" si="103"/>
        <v>1.5</v>
      </c>
      <c r="R329">
        <f t="shared" si="104"/>
        <v>1.5</v>
      </c>
      <c r="S329">
        <v>329</v>
      </c>
      <c r="T329">
        <f t="shared" si="105"/>
        <v>328</v>
      </c>
      <c r="U329">
        <f t="shared" si="106"/>
        <v>0.47931224142147699</v>
      </c>
      <c r="V329">
        <f t="shared" si="107"/>
        <v>0.163703645432725</v>
      </c>
      <c r="W329">
        <v>329</v>
      </c>
      <c r="X329">
        <f t="shared" si="108"/>
        <v>328</v>
      </c>
      <c r="Y329">
        <f t="shared" si="109"/>
        <v>1.4793122414214821</v>
      </c>
      <c r="Z329">
        <f t="shared" si="110"/>
        <v>0.163703645432725</v>
      </c>
      <c r="AA329">
        <v>329</v>
      </c>
      <c r="AB329">
        <f t="shared" si="111"/>
        <v>328</v>
      </c>
      <c r="AC329">
        <f t="shared" si="112"/>
        <v>1.5</v>
      </c>
      <c r="AD329">
        <f t="shared" si="113"/>
        <v>0.5</v>
      </c>
    </row>
    <row r="330" spans="7:30" x14ac:dyDescent="0.35">
      <c r="G330">
        <v>330</v>
      </c>
      <c r="H330">
        <f t="shared" si="96"/>
        <v>329</v>
      </c>
      <c r="I330">
        <f t="shared" si="97"/>
        <v>0.47067238912731024</v>
      </c>
      <c r="J330">
        <f t="shared" si="98"/>
        <v>2</v>
      </c>
      <c r="K330">
        <v>330</v>
      </c>
      <c r="L330">
        <f t="shared" si="99"/>
        <v>329</v>
      </c>
      <c r="M330">
        <f t="shared" si="100"/>
        <v>0.47067238912731024</v>
      </c>
      <c r="N330">
        <f t="shared" si="101"/>
        <v>2</v>
      </c>
      <c r="O330">
        <v>330</v>
      </c>
      <c r="P330">
        <f t="shared" si="102"/>
        <v>329</v>
      </c>
      <c r="Q330">
        <f t="shared" si="103"/>
        <v>1.5</v>
      </c>
      <c r="R330">
        <f t="shared" si="104"/>
        <v>1.5</v>
      </c>
      <c r="S330">
        <v>330</v>
      </c>
      <c r="T330">
        <f t="shared" si="105"/>
        <v>329</v>
      </c>
      <c r="U330">
        <f t="shared" si="106"/>
        <v>0.48027446275071095</v>
      </c>
      <c r="V330">
        <f t="shared" si="107"/>
        <v>0.83629635456727502</v>
      </c>
      <c r="W330">
        <v>330</v>
      </c>
      <c r="X330">
        <f t="shared" si="108"/>
        <v>329</v>
      </c>
      <c r="Y330">
        <f t="shared" si="109"/>
        <v>1.4802744627507161</v>
      </c>
      <c r="Z330">
        <f t="shared" si="110"/>
        <v>0.83629635456727502</v>
      </c>
      <c r="AA330">
        <v>330</v>
      </c>
      <c r="AB330">
        <f t="shared" si="111"/>
        <v>329</v>
      </c>
      <c r="AC330">
        <f t="shared" si="112"/>
        <v>1.5</v>
      </c>
      <c r="AD330">
        <f t="shared" si="113"/>
        <v>0.5</v>
      </c>
    </row>
    <row r="331" spans="7:30" x14ac:dyDescent="0.35">
      <c r="G331">
        <v>331</v>
      </c>
      <c r="H331">
        <f t="shared" si="96"/>
        <v>330</v>
      </c>
      <c r="I331">
        <f t="shared" si="97"/>
        <v>0.47210300429183094</v>
      </c>
      <c r="J331">
        <f t="shared" si="98"/>
        <v>1</v>
      </c>
      <c r="K331">
        <v>331</v>
      </c>
      <c r="L331">
        <f t="shared" si="99"/>
        <v>330</v>
      </c>
      <c r="M331">
        <f t="shared" si="100"/>
        <v>0.47210300429183094</v>
      </c>
      <c r="N331">
        <f t="shared" si="101"/>
        <v>1</v>
      </c>
      <c r="O331">
        <v>331</v>
      </c>
      <c r="P331">
        <f t="shared" si="102"/>
        <v>330</v>
      </c>
      <c r="Q331">
        <f t="shared" si="103"/>
        <v>1.5</v>
      </c>
      <c r="R331">
        <f t="shared" si="104"/>
        <v>1.5</v>
      </c>
      <c r="S331">
        <v>331</v>
      </c>
      <c r="T331">
        <f t="shared" si="105"/>
        <v>330</v>
      </c>
      <c r="U331">
        <f t="shared" si="106"/>
        <v>0.48123668407994502</v>
      </c>
      <c r="V331">
        <f t="shared" si="107"/>
        <v>0.163703645432725</v>
      </c>
      <c r="W331">
        <v>331</v>
      </c>
      <c r="X331">
        <f t="shared" si="108"/>
        <v>330</v>
      </c>
      <c r="Y331">
        <f t="shared" si="109"/>
        <v>1.48123668407995</v>
      </c>
      <c r="Z331">
        <f t="shared" si="110"/>
        <v>0.163703645432725</v>
      </c>
      <c r="AA331">
        <v>331</v>
      </c>
      <c r="AB331">
        <f t="shared" si="111"/>
        <v>330</v>
      </c>
      <c r="AC331">
        <f t="shared" si="112"/>
        <v>1.5</v>
      </c>
      <c r="AD331">
        <f t="shared" si="113"/>
        <v>0.5</v>
      </c>
    </row>
    <row r="332" spans="7:30" x14ac:dyDescent="0.35">
      <c r="G332">
        <v>332</v>
      </c>
      <c r="H332">
        <f t="shared" si="96"/>
        <v>331</v>
      </c>
      <c r="I332">
        <f t="shared" si="97"/>
        <v>0.47353361945635164</v>
      </c>
      <c r="J332">
        <f t="shared" si="98"/>
        <v>2</v>
      </c>
      <c r="K332">
        <v>332</v>
      </c>
      <c r="L332">
        <f t="shared" si="99"/>
        <v>331</v>
      </c>
      <c r="M332">
        <f t="shared" si="100"/>
        <v>0.47353361945635164</v>
      </c>
      <c r="N332">
        <f t="shared" si="101"/>
        <v>2</v>
      </c>
      <c r="O332">
        <v>332</v>
      </c>
      <c r="P332">
        <f t="shared" si="102"/>
        <v>331</v>
      </c>
      <c r="Q332">
        <f t="shared" si="103"/>
        <v>1.5</v>
      </c>
      <c r="R332">
        <f t="shared" si="104"/>
        <v>1.5</v>
      </c>
      <c r="S332">
        <v>332</v>
      </c>
      <c r="T332">
        <f t="shared" si="105"/>
        <v>331</v>
      </c>
      <c r="U332">
        <f t="shared" si="106"/>
        <v>0.48219890540917898</v>
      </c>
      <c r="V332">
        <f t="shared" si="107"/>
        <v>0.83629635456727502</v>
      </c>
      <c r="W332">
        <v>332</v>
      </c>
      <c r="X332">
        <f t="shared" si="108"/>
        <v>331</v>
      </c>
      <c r="Y332">
        <f t="shared" si="109"/>
        <v>1.482198905409184</v>
      </c>
      <c r="Z332">
        <f t="shared" si="110"/>
        <v>0.83629635456727502</v>
      </c>
      <c r="AA332">
        <v>332</v>
      </c>
      <c r="AB332">
        <f t="shared" si="111"/>
        <v>331</v>
      </c>
      <c r="AC332">
        <f t="shared" si="112"/>
        <v>1.5</v>
      </c>
      <c r="AD332">
        <f t="shared" si="113"/>
        <v>0.5</v>
      </c>
    </row>
    <row r="333" spans="7:30" x14ac:dyDescent="0.35">
      <c r="G333">
        <v>333</v>
      </c>
      <c r="H333">
        <f t="shared" si="96"/>
        <v>332</v>
      </c>
      <c r="I333">
        <f t="shared" si="97"/>
        <v>0.47496423462087234</v>
      </c>
      <c r="J333">
        <f t="shared" si="98"/>
        <v>1</v>
      </c>
      <c r="K333">
        <v>333</v>
      </c>
      <c r="L333">
        <f t="shared" si="99"/>
        <v>332</v>
      </c>
      <c r="M333">
        <f t="shared" si="100"/>
        <v>0.47496423462087234</v>
      </c>
      <c r="N333">
        <f t="shared" si="101"/>
        <v>1</v>
      </c>
      <c r="O333">
        <v>333</v>
      </c>
      <c r="P333">
        <f t="shared" si="102"/>
        <v>332</v>
      </c>
      <c r="Q333">
        <f t="shared" si="103"/>
        <v>1.5</v>
      </c>
      <c r="R333">
        <f t="shared" si="104"/>
        <v>1.5</v>
      </c>
      <c r="S333">
        <v>333</v>
      </c>
      <c r="T333">
        <f t="shared" si="105"/>
        <v>332</v>
      </c>
      <c r="U333">
        <f t="shared" si="106"/>
        <v>0.48316112673841294</v>
      </c>
      <c r="V333">
        <f t="shared" si="107"/>
        <v>0.163703645432725</v>
      </c>
      <c r="W333">
        <v>333</v>
      </c>
      <c r="X333">
        <f t="shared" si="108"/>
        <v>332</v>
      </c>
      <c r="Y333">
        <f t="shared" si="109"/>
        <v>1.4831611267384179</v>
      </c>
      <c r="Z333">
        <f t="shared" si="110"/>
        <v>0.163703645432725</v>
      </c>
      <c r="AA333">
        <v>333</v>
      </c>
      <c r="AB333">
        <f t="shared" si="111"/>
        <v>332</v>
      </c>
      <c r="AC333">
        <f t="shared" si="112"/>
        <v>1.5</v>
      </c>
      <c r="AD333">
        <f t="shared" si="113"/>
        <v>0.5</v>
      </c>
    </row>
    <row r="334" spans="7:30" x14ac:dyDescent="0.35">
      <c r="G334">
        <v>334</v>
      </c>
      <c r="H334">
        <f t="shared" si="96"/>
        <v>333</v>
      </c>
      <c r="I334">
        <f t="shared" si="97"/>
        <v>0.47639484978539309</v>
      </c>
      <c r="J334">
        <f t="shared" si="98"/>
        <v>2</v>
      </c>
      <c r="K334">
        <v>334</v>
      </c>
      <c r="L334">
        <f t="shared" si="99"/>
        <v>333</v>
      </c>
      <c r="M334">
        <f t="shared" si="100"/>
        <v>0.47639484978539309</v>
      </c>
      <c r="N334">
        <f t="shared" si="101"/>
        <v>2</v>
      </c>
      <c r="O334">
        <v>334</v>
      </c>
      <c r="P334">
        <f t="shared" si="102"/>
        <v>333</v>
      </c>
      <c r="Q334">
        <f t="shared" si="103"/>
        <v>1.5</v>
      </c>
      <c r="R334">
        <f t="shared" si="104"/>
        <v>1.5</v>
      </c>
      <c r="S334">
        <v>334</v>
      </c>
      <c r="T334">
        <f t="shared" si="105"/>
        <v>333</v>
      </c>
      <c r="U334">
        <f t="shared" si="106"/>
        <v>0.48412334806764701</v>
      </c>
      <c r="V334">
        <f t="shared" si="107"/>
        <v>0.83629635456727502</v>
      </c>
      <c r="W334">
        <v>334</v>
      </c>
      <c r="X334">
        <f t="shared" si="108"/>
        <v>333</v>
      </c>
      <c r="Y334">
        <f t="shared" si="109"/>
        <v>1.4841233480676521</v>
      </c>
      <c r="Z334">
        <f t="shared" si="110"/>
        <v>0.83629635456727502</v>
      </c>
      <c r="AA334">
        <v>334</v>
      </c>
      <c r="AB334">
        <f t="shared" si="111"/>
        <v>333</v>
      </c>
      <c r="AC334">
        <f t="shared" si="112"/>
        <v>1.5</v>
      </c>
      <c r="AD334">
        <f t="shared" si="113"/>
        <v>0.5</v>
      </c>
    </row>
    <row r="335" spans="7:30" x14ac:dyDescent="0.35">
      <c r="G335">
        <v>335</v>
      </c>
      <c r="H335">
        <f t="shared" si="96"/>
        <v>334</v>
      </c>
      <c r="I335">
        <f t="shared" si="97"/>
        <v>0.47782546494991379</v>
      </c>
      <c r="J335">
        <f t="shared" si="98"/>
        <v>1</v>
      </c>
      <c r="K335">
        <v>335</v>
      </c>
      <c r="L335">
        <f t="shared" si="99"/>
        <v>334</v>
      </c>
      <c r="M335">
        <f t="shared" si="100"/>
        <v>0.47782546494991379</v>
      </c>
      <c r="N335">
        <f t="shared" si="101"/>
        <v>1</v>
      </c>
      <c r="O335">
        <v>335</v>
      </c>
      <c r="P335">
        <f t="shared" si="102"/>
        <v>334</v>
      </c>
      <c r="Q335">
        <f t="shared" si="103"/>
        <v>1.5</v>
      </c>
      <c r="R335">
        <f t="shared" si="104"/>
        <v>1.5</v>
      </c>
      <c r="S335">
        <v>335</v>
      </c>
      <c r="T335">
        <f t="shared" si="105"/>
        <v>334</v>
      </c>
      <c r="U335">
        <f t="shared" si="106"/>
        <v>0.48508556939688097</v>
      </c>
      <c r="V335">
        <f t="shared" si="107"/>
        <v>0.163703645432725</v>
      </c>
      <c r="W335">
        <v>335</v>
      </c>
      <c r="X335">
        <f t="shared" si="108"/>
        <v>334</v>
      </c>
      <c r="Y335">
        <f t="shared" si="109"/>
        <v>1.4850855693968861</v>
      </c>
      <c r="Z335">
        <f t="shared" si="110"/>
        <v>0.163703645432725</v>
      </c>
      <c r="AA335">
        <v>335</v>
      </c>
      <c r="AB335">
        <f t="shared" si="111"/>
        <v>334</v>
      </c>
      <c r="AC335">
        <f t="shared" si="112"/>
        <v>1.5</v>
      </c>
      <c r="AD335">
        <f t="shared" si="113"/>
        <v>0.5</v>
      </c>
    </row>
    <row r="336" spans="7:30" x14ac:dyDescent="0.35">
      <c r="G336">
        <v>336</v>
      </c>
      <c r="H336">
        <f t="shared" si="96"/>
        <v>335</v>
      </c>
      <c r="I336">
        <f t="shared" si="97"/>
        <v>0.47925608011443449</v>
      </c>
      <c r="J336">
        <f t="shared" si="98"/>
        <v>2</v>
      </c>
      <c r="K336">
        <v>336</v>
      </c>
      <c r="L336">
        <f t="shared" si="99"/>
        <v>335</v>
      </c>
      <c r="M336">
        <f t="shared" si="100"/>
        <v>0.47925608011443449</v>
      </c>
      <c r="N336">
        <f t="shared" si="101"/>
        <v>2</v>
      </c>
      <c r="O336">
        <v>336</v>
      </c>
      <c r="P336">
        <f t="shared" si="102"/>
        <v>335</v>
      </c>
      <c r="Q336">
        <f t="shared" si="103"/>
        <v>1.5</v>
      </c>
      <c r="R336">
        <f t="shared" si="104"/>
        <v>1.5</v>
      </c>
      <c r="S336">
        <v>336</v>
      </c>
      <c r="T336">
        <f t="shared" si="105"/>
        <v>335</v>
      </c>
      <c r="U336">
        <f t="shared" si="106"/>
        <v>0.48604779072611504</v>
      </c>
      <c r="V336">
        <f t="shared" si="107"/>
        <v>0.83629635456727502</v>
      </c>
      <c r="W336">
        <v>336</v>
      </c>
      <c r="X336">
        <f t="shared" si="108"/>
        <v>335</v>
      </c>
      <c r="Y336">
        <f t="shared" si="109"/>
        <v>1.48604779072612</v>
      </c>
      <c r="Z336">
        <f t="shared" si="110"/>
        <v>0.83629635456727502</v>
      </c>
      <c r="AA336">
        <v>336</v>
      </c>
      <c r="AB336">
        <f t="shared" si="111"/>
        <v>335</v>
      </c>
      <c r="AC336">
        <f t="shared" si="112"/>
        <v>1.5</v>
      </c>
      <c r="AD336">
        <f t="shared" si="113"/>
        <v>0.5</v>
      </c>
    </row>
    <row r="337" spans="7:30" x14ac:dyDescent="0.35">
      <c r="G337">
        <v>337</v>
      </c>
      <c r="H337">
        <f t="shared" si="96"/>
        <v>336</v>
      </c>
      <c r="I337">
        <f t="shared" si="97"/>
        <v>0.48068669527895519</v>
      </c>
      <c r="J337">
        <f t="shared" si="98"/>
        <v>1</v>
      </c>
      <c r="K337">
        <v>337</v>
      </c>
      <c r="L337">
        <f t="shared" si="99"/>
        <v>336</v>
      </c>
      <c r="M337">
        <f t="shared" si="100"/>
        <v>0.48068669527895519</v>
      </c>
      <c r="N337">
        <f t="shared" si="101"/>
        <v>1</v>
      </c>
      <c r="O337">
        <v>337</v>
      </c>
      <c r="P337">
        <f t="shared" si="102"/>
        <v>336</v>
      </c>
      <c r="Q337">
        <f t="shared" si="103"/>
        <v>1.5</v>
      </c>
      <c r="R337">
        <f t="shared" si="104"/>
        <v>1.5</v>
      </c>
      <c r="S337">
        <v>337</v>
      </c>
      <c r="T337">
        <f t="shared" si="105"/>
        <v>336</v>
      </c>
      <c r="U337">
        <f t="shared" si="106"/>
        <v>0.487010012055349</v>
      </c>
      <c r="V337">
        <f t="shared" si="107"/>
        <v>0.163703645432725</v>
      </c>
      <c r="W337">
        <v>337</v>
      </c>
      <c r="X337">
        <f t="shared" si="108"/>
        <v>336</v>
      </c>
      <c r="Y337">
        <f t="shared" si="109"/>
        <v>1.487010012055354</v>
      </c>
      <c r="Z337">
        <f t="shared" si="110"/>
        <v>0.163703645432725</v>
      </c>
      <c r="AA337">
        <v>337</v>
      </c>
      <c r="AB337">
        <f t="shared" si="111"/>
        <v>336</v>
      </c>
      <c r="AC337">
        <f t="shared" si="112"/>
        <v>1.5</v>
      </c>
      <c r="AD337">
        <f t="shared" si="113"/>
        <v>0.5</v>
      </c>
    </row>
    <row r="338" spans="7:30" x14ac:dyDescent="0.35">
      <c r="G338">
        <v>338</v>
      </c>
      <c r="H338">
        <f t="shared" si="96"/>
        <v>337</v>
      </c>
      <c r="I338">
        <f t="shared" si="97"/>
        <v>0.48211731044347589</v>
      </c>
      <c r="J338">
        <f t="shared" si="98"/>
        <v>2</v>
      </c>
      <c r="K338">
        <v>338</v>
      </c>
      <c r="L338">
        <f t="shared" si="99"/>
        <v>337</v>
      </c>
      <c r="M338">
        <f t="shared" si="100"/>
        <v>0.48211731044347589</v>
      </c>
      <c r="N338">
        <f t="shared" si="101"/>
        <v>2</v>
      </c>
      <c r="O338">
        <v>338</v>
      </c>
      <c r="P338">
        <f t="shared" si="102"/>
        <v>337</v>
      </c>
      <c r="Q338">
        <f t="shared" si="103"/>
        <v>1.5</v>
      </c>
      <c r="R338">
        <f t="shared" si="104"/>
        <v>1.5</v>
      </c>
      <c r="S338">
        <v>338</v>
      </c>
      <c r="T338">
        <f t="shared" si="105"/>
        <v>337</v>
      </c>
      <c r="U338">
        <f t="shared" si="106"/>
        <v>0.48797223338458295</v>
      </c>
      <c r="V338">
        <f t="shared" si="107"/>
        <v>0.83629635456727502</v>
      </c>
      <c r="W338">
        <v>338</v>
      </c>
      <c r="X338">
        <f t="shared" si="108"/>
        <v>337</v>
      </c>
      <c r="Y338">
        <f t="shared" si="109"/>
        <v>1.4879722333845882</v>
      </c>
      <c r="Z338">
        <f t="shared" si="110"/>
        <v>0.83629635456727502</v>
      </c>
      <c r="AA338">
        <v>338</v>
      </c>
      <c r="AB338">
        <f t="shared" si="111"/>
        <v>337</v>
      </c>
      <c r="AC338">
        <f t="shared" si="112"/>
        <v>1.5</v>
      </c>
      <c r="AD338">
        <f t="shared" si="113"/>
        <v>0.5</v>
      </c>
    </row>
    <row r="339" spans="7:30" x14ac:dyDescent="0.35">
      <c r="G339">
        <v>339</v>
      </c>
      <c r="H339">
        <f t="shared" si="96"/>
        <v>338</v>
      </c>
      <c r="I339">
        <f t="shared" si="97"/>
        <v>0.48354792560799659</v>
      </c>
      <c r="J339">
        <f t="shared" si="98"/>
        <v>1</v>
      </c>
      <c r="K339">
        <v>339</v>
      </c>
      <c r="L339">
        <f t="shared" si="99"/>
        <v>338</v>
      </c>
      <c r="M339">
        <f t="shared" si="100"/>
        <v>0.48354792560799659</v>
      </c>
      <c r="N339">
        <f t="shared" si="101"/>
        <v>1</v>
      </c>
      <c r="O339">
        <v>339</v>
      </c>
      <c r="P339">
        <f t="shared" si="102"/>
        <v>338</v>
      </c>
      <c r="Q339">
        <f t="shared" si="103"/>
        <v>1.5</v>
      </c>
      <c r="R339">
        <f t="shared" si="104"/>
        <v>1.5</v>
      </c>
      <c r="S339">
        <v>339</v>
      </c>
      <c r="T339">
        <f t="shared" si="105"/>
        <v>338</v>
      </c>
      <c r="U339">
        <f t="shared" si="106"/>
        <v>0.48893445471381702</v>
      </c>
      <c r="V339">
        <f t="shared" si="107"/>
        <v>0.163703645432725</v>
      </c>
      <c r="W339">
        <v>339</v>
      </c>
      <c r="X339">
        <f t="shared" si="108"/>
        <v>338</v>
      </c>
      <c r="Y339">
        <f t="shared" si="109"/>
        <v>1.4889344547138221</v>
      </c>
      <c r="Z339">
        <f t="shared" si="110"/>
        <v>0.163703645432725</v>
      </c>
      <c r="AA339">
        <v>339</v>
      </c>
      <c r="AB339">
        <f t="shared" si="111"/>
        <v>338</v>
      </c>
      <c r="AC339">
        <f t="shared" si="112"/>
        <v>1.5</v>
      </c>
      <c r="AD339">
        <f t="shared" si="113"/>
        <v>0.5</v>
      </c>
    </row>
    <row r="340" spans="7:30" x14ac:dyDescent="0.35">
      <c r="G340">
        <v>340</v>
      </c>
      <c r="H340">
        <f t="shared" si="96"/>
        <v>339</v>
      </c>
      <c r="I340">
        <f t="shared" si="97"/>
        <v>0.48497854077251729</v>
      </c>
      <c r="J340">
        <f t="shared" si="98"/>
        <v>2</v>
      </c>
      <c r="K340">
        <v>340</v>
      </c>
      <c r="L340">
        <f t="shared" si="99"/>
        <v>339</v>
      </c>
      <c r="M340">
        <f t="shared" si="100"/>
        <v>0.48497854077251729</v>
      </c>
      <c r="N340">
        <f t="shared" si="101"/>
        <v>2</v>
      </c>
      <c r="O340">
        <v>340</v>
      </c>
      <c r="P340">
        <f t="shared" si="102"/>
        <v>339</v>
      </c>
      <c r="Q340">
        <f t="shared" si="103"/>
        <v>1.5</v>
      </c>
      <c r="R340">
        <f t="shared" si="104"/>
        <v>1.5</v>
      </c>
      <c r="S340">
        <v>340</v>
      </c>
      <c r="T340">
        <f t="shared" si="105"/>
        <v>339</v>
      </c>
      <c r="U340">
        <f t="shared" si="106"/>
        <v>0.48989667604305098</v>
      </c>
      <c r="V340">
        <f t="shared" si="107"/>
        <v>0.83629635456727502</v>
      </c>
      <c r="W340">
        <v>340</v>
      </c>
      <c r="X340">
        <f t="shared" si="108"/>
        <v>339</v>
      </c>
      <c r="Y340">
        <f t="shared" si="109"/>
        <v>1.4898966760430561</v>
      </c>
      <c r="Z340">
        <f t="shared" si="110"/>
        <v>0.83629635456727502</v>
      </c>
      <c r="AA340">
        <v>340</v>
      </c>
      <c r="AB340">
        <f t="shared" si="111"/>
        <v>339</v>
      </c>
      <c r="AC340">
        <f t="shared" si="112"/>
        <v>1.5</v>
      </c>
      <c r="AD340">
        <f t="shared" si="113"/>
        <v>0.5</v>
      </c>
    </row>
    <row r="341" spans="7:30" x14ac:dyDescent="0.35">
      <c r="G341">
        <v>341</v>
      </c>
      <c r="H341">
        <f t="shared" si="96"/>
        <v>340</v>
      </c>
      <c r="I341">
        <f t="shared" si="97"/>
        <v>0.48640915593703798</v>
      </c>
      <c r="J341">
        <f t="shared" si="98"/>
        <v>1</v>
      </c>
      <c r="K341">
        <v>341</v>
      </c>
      <c r="L341">
        <f t="shared" si="99"/>
        <v>340</v>
      </c>
      <c r="M341">
        <f t="shared" si="100"/>
        <v>0.48640915593703798</v>
      </c>
      <c r="N341">
        <f t="shared" si="101"/>
        <v>1</v>
      </c>
      <c r="O341">
        <v>341</v>
      </c>
      <c r="P341">
        <f t="shared" si="102"/>
        <v>340</v>
      </c>
      <c r="Q341">
        <f t="shared" si="103"/>
        <v>1.5</v>
      </c>
      <c r="R341">
        <f t="shared" si="104"/>
        <v>1.5</v>
      </c>
      <c r="S341">
        <v>341</v>
      </c>
      <c r="T341">
        <f t="shared" si="105"/>
        <v>340</v>
      </c>
      <c r="U341">
        <f t="shared" si="106"/>
        <v>0.49085889737228494</v>
      </c>
      <c r="V341">
        <f t="shared" si="107"/>
        <v>0.163703645432725</v>
      </c>
      <c r="W341">
        <v>341</v>
      </c>
      <c r="X341">
        <f t="shared" si="108"/>
        <v>340</v>
      </c>
      <c r="Y341">
        <f t="shared" si="109"/>
        <v>1.49085889737229</v>
      </c>
      <c r="Z341">
        <f t="shared" si="110"/>
        <v>0.163703645432725</v>
      </c>
      <c r="AA341">
        <v>341</v>
      </c>
      <c r="AB341">
        <f t="shared" si="111"/>
        <v>340</v>
      </c>
      <c r="AC341">
        <f t="shared" si="112"/>
        <v>1.5</v>
      </c>
      <c r="AD341">
        <f t="shared" si="113"/>
        <v>0.5</v>
      </c>
    </row>
    <row r="342" spans="7:30" x14ac:dyDescent="0.35">
      <c r="G342">
        <v>342</v>
      </c>
      <c r="H342">
        <f t="shared" si="96"/>
        <v>341</v>
      </c>
      <c r="I342">
        <f t="shared" si="97"/>
        <v>0.48783977110155868</v>
      </c>
      <c r="J342">
        <f t="shared" si="98"/>
        <v>2</v>
      </c>
      <c r="K342">
        <v>342</v>
      </c>
      <c r="L342">
        <f t="shared" si="99"/>
        <v>341</v>
      </c>
      <c r="M342">
        <f t="shared" si="100"/>
        <v>0.48783977110155868</v>
      </c>
      <c r="N342">
        <f t="shared" si="101"/>
        <v>2</v>
      </c>
      <c r="O342">
        <v>342</v>
      </c>
      <c r="P342">
        <f t="shared" si="102"/>
        <v>341</v>
      </c>
      <c r="Q342">
        <f t="shared" si="103"/>
        <v>1.5</v>
      </c>
      <c r="R342">
        <f t="shared" si="104"/>
        <v>1.5</v>
      </c>
      <c r="S342">
        <v>342</v>
      </c>
      <c r="T342">
        <f t="shared" si="105"/>
        <v>341</v>
      </c>
      <c r="U342">
        <f t="shared" si="106"/>
        <v>0.49182111870151901</v>
      </c>
      <c r="V342">
        <f t="shared" si="107"/>
        <v>0.83629635456727502</v>
      </c>
      <c r="W342">
        <v>342</v>
      </c>
      <c r="X342">
        <f t="shared" si="108"/>
        <v>341</v>
      </c>
      <c r="Y342">
        <f t="shared" si="109"/>
        <v>1.491821118701524</v>
      </c>
      <c r="Z342">
        <f t="shared" si="110"/>
        <v>0.83629635456727502</v>
      </c>
      <c r="AA342">
        <v>342</v>
      </c>
      <c r="AB342">
        <f t="shared" si="111"/>
        <v>341</v>
      </c>
      <c r="AC342">
        <f t="shared" si="112"/>
        <v>1.5</v>
      </c>
      <c r="AD342">
        <f t="shared" si="113"/>
        <v>0.5</v>
      </c>
    </row>
    <row r="343" spans="7:30" x14ac:dyDescent="0.35">
      <c r="G343">
        <v>343</v>
      </c>
      <c r="H343">
        <f t="shared" si="96"/>
        <v>342</v>
      </c>
      <c r="I343">
        <f t="shared" si="97"/>
        <v>0.48927038626607938</v>
      </c>
      <c r="J343">
        <f t="shared" si="98"/>
        <v>1</v>
      </c>
      <c r="K343">
        <v>343</v>
      </c>
      <c r="L343">
        <f t="shared" si="99"/>
        <v>342</v>
      </c>
      <c r="M343">
        <f t="shared" si="100"/>
        <v>0.48927038626607938</v>
      </c>
      <c r="N343">
        <f t="shared" si="101"/>
        <v>1</v>
      </c>
      <c r="O343">
        <v>343</v>
      </c>
      <c r="P343">
        <f t="shared" si="102"/>
        <v>342</v>
      </c>
      <c r="Q343">
        <f t="shared" si="103"/>
        <v>1.5</v>
      </c>
      <c r="R343">
        <f t="shared" si="104"/>
        <v>1.5</v>
      </c>
      <c r="S343">
        <v>343</v>
      </c>
      <c r="T343">
        <f t="shared" si="105"/>
        <v>342</v>
      </c>
      <c r="U343">
        <f t="shared" si="106"/>
        <v>0.49278334003075297</v>
      </c>
      <c r="V343">
        <f t="shared" si="107"/>
        <v>0.163703645432725</v>
      </c>
      <c r="W343">
        <v>343</v>
      </c>
      <c r="X343">
        <f t="shared" si="108"/>
        <v>342</v>
      </c>
      <c r="Y343">
        <f t="shared" si="109"/>
        <v>1.492783340030758</v>
      </c>
      <c r="Z343">
        <f t="shared" si="110"/>
        <v>0.163703645432725</v>
      </c>
      <c r="AA343">
        <v>343</v>
      </c>
      <c r="AB343">
        <f t="shared" si="111"/>
        <v>342</v>
      </c>
      <c r="AC343">
        <f t="shared" si="112"/>
        <v>1.5</v>
      </c>
      <c r="AD343">
        <f t="shared" si="113"/>
        <v>0.5</v>
      </c>
    </row>
    <row r="344" spans="7:30" x14ac:dyDescent="0.35">
      <c r="G344">
        <v>344</v>
      </c>
      <c r="H344">
        <f t="shared" si="96"/>
        <v>343</v>
      </c>
      <c r="I344">
        <f t="shared" si="97"/>
        <v>0.49070100143060008</v>
      </c>
      <c r="J344">
        <f t="shared" si="98"/>
        <v>2</v>
      </c>
      <c r="K344">
        <v>344</v>
      </c>
      <c r="L344">
        <f t="shared" si="99"/>
        <v>343</v>
      </c>
      <c r="M344">
        <f t="shared" si="100"/>
        <v>0.49070100143060008</v>
      </c>
      <c r="N344">
        <f t="shared" si="101"/>
        <v>2</v>
      </c>
      <c r="O344">
        <v>344</v>
      </c>
      <c r="P344">
        <f t="shared" si="102"/>
        <v>343</v>
      </c>
      <c r="Q344">
        <f t="shared" si="103"/>
        <v>1.5</v>
      </c>
      <c r="R344">
        <f t="shared" si="104"/>
        <v>1.5</v>
      </c>
      <c r="S344">
        <v>344</v>
      </c>
      <c r="T344">
        <f t="shared" si="105"/>
        <v>343</v>
      </c>
      <c r="U344">
        <f t="shared" si="106"/>
        <v>0.49374556135998704</v>
      </c>
      <c r="V344">
        <f t="shared" si="107"/>
        <v>0.83629635456727502</v>
      </c>
      <c r="W344">
        <v>344</v>
      </c>
      <c r="X344">
        <f t="shared" si="108"/>
        <v>343</v>
      </c>
      <c r="Y344">
        <f t="shared" si="109"/>
        <v>1.4937455613599921</v>
      </c>
      <c r="Z344">
        <f t="shared" si="110"/>
        <v>0.83629635456727502</v>
      </c>
      <c r="AA344">
        <v>344</v>
      </c>
      <c r="AB344">
        <f t="shared" si="111"/>
        <v>343</v>
      </c>
      <c r="AC344">
        <f t="shared" si="112"/>
        <v>1.5</v>
      </c>
      <c r="AD344">
        <f t="shared" si="113"/>
        <v>0.5</v>
      </c>
    </row>
    <row r="345" spans="7:30" x14ac:dyDescent="0.35">
      <c r="G345">
        <v>345</v>
      </c>
      <c r="H345">
        <f t="shared" si="96"/>
        <v>344</v>
      </c>
      <c r="I345">
        <f t="shared" si="97"/>
        <v>0.49213161659512078</v>
      </c>
      <c r="J345">
        <f t="shared" si="98"/>
        <v>1</v>
      </c>
      <c r="K345">
        <v>345</v>
      </c>
      <c r="L345">
        <f t="shared" si="99"/>
        <v>344</v>
      </c>
      <c r="M345">
        <f t="shared" si="100"/>
        <v>0.49213161659512078</v>
      </c>
      <c r="N345">
        <f t="shared" si="101"/>
        <v>1</v>
      </c>
      <c r="O345">
        <v>345</v>
      </c>
      <c r="P345">
        <f t="shared" si="102"/>
        <v>344</v>
      </c>
      <c r="Q345">
        <f t="shared" si="103"/>
        <v>1.5</v>
      </c>
      <c r="R345">
        <f t="shared" si="104"/>
        <v>1.5</v>
      </c>
      <c r="S345">
        <v>345</v>
      </c>
      <c r="T345">
        <f t="shared" si="105"/>
        <v>344</v>
      </c>
      <c r="U345">
        <f t="shared" si="106"/>
        <v>0.494707782689221</v>
      </c>
      <c r="V345">
        <f t="shared" si="107"/>
        <v>0.163703645432725</v>
      </c>
      <c r="W345">
        <v>345</v>
      </c>
      <c r="X345">
        <f t="shared" si="108"/>
        <v>344</v>
      </c>
      <c r="Y345">
        <f t="shared" si="109"/>
        <v>1.4947077826892261</v>
      </c>
      <c r="Z345">
        <f t="shared" si="110"/>
        <v>0.163703645432725</v>
      </c>
      <c r="AA345">
        <v>345</v>
      </c>
      <c r="AB345">
        <f t="shared" si="111"/>
        <v>344</v>
      </c>
      <c r="AC345">
        <f t="shared" si="112"/>
        <v>1.5</v>
      </c>
      <c r="AD345">
        <f t="shared" si="113"/>
        <v>0.5</v>
      </c>
    </row>
    <row r="346" spans="7:30" x14ac:dyDescent="0.35">
      <c r="G346">
        <v>346</v>
      </c>
      <c r="H346">
        <f t="shared" si="96"/>
        <v>345</v>
      </c>
      <c r="I346">
        <f t="shared" si="97"/>
        <v>0.49356223175964148</v>
      </c>
      <c r="J346">
        <f t="shared" si="98"/>
        <v>2</v>
      </c>
      <c r="K346">
        <v>346</v>
      </c>
      <c r="L346">
        <f t="shared" si="99"/>
        <v>345</v>
      </c>
      <c r="M346">
        <f t="shared" si="100"/>
        <v>0.49356223175964148</v>
      </c>
      <c r="N346">
        <f t="shared" si="101"/>
        <v>2</v>
      </c>
      <c r="O346">
        <v>346</v>
      </c>
      <c r="P346">
        <f t="shared" si="102"/>
        <v>345</v>
      </c>
      <c r="Q346">
        <f t="shared" si="103"/>
        <v>1.5</v>
      </c>
      <c r="R346">
        <f t="shared" si="104"/>
        <v>1.5</v>
      </c>
      <c r="S346">
        <v>346</v>
      </c>
      <c r="T346">
        <f t="shared" si="105"/>
        <v>345</v>
      </c>
      <c r="U346">
        <f t="shared" si="106"/>
        <v>0.49567000401845496</v>
      </c>
      <c r="V346">
        <f t="shared" si="107"/>
        <v>0.83629635456727502</v>
      </c>
      <c r="W346">
        <v>346</v>
      </c>
      <c r="X346">
        <f t="shared" si="108"/>
        <v>345</v>
      </c>
      <c r="Y346">
        <f t="shared" si="109"/>
        <v>1.4956700040184601</v>
      </c>
      <c r="Z346">
        <f t="shared" si="110"/>
        <v>0.83629635456727502</v>
      </c>
      <c r="AA346">
        <v>346</v>
      </c>
      <c r="AB346">
        <f t="shared" si="111"/>
        <v>345</v>
      </c>
      <c r="AC346">
        <f t="shared" si="112"/>
        <v>1.5</v>
      </c>
      <c r="AD346">
        <f t="shared" si="113"/>
        <v>0.5</v>
      </c>
    </row>
    <row r="347" spans="7:30" x14ac:dyDescent="0.35">
      <c r="G347">
        <v>347</v>
      </c>
      <c r="H347">
        <f t="shared" si="96"/>
        <v>346</v>
      </c>
      <c r="I347">
        <f t="shared" si="97"/>
        <v>0.49499284692416218</v>
      </c>
      <c r="J347">
        <f t="shared" si="98"/>
        <v>1</v>
      </c>
      <c r="K347">
        <v>347</v>
      </c>
      <c r="L347">
        <f t="shared" si="99"/>
        <v>346</v>
      </c>
      <c r="M347">
        <f t="shared" si="100"/>
        <v>0.49499284692416218</v>
      </c>
      <c r="N347">
        <f t="shared" si="101"/>
        <v>1</v>
      </c>
      <c r="O347">
        <v>347</v>
      </c>
      <c r="P347">
        <f t="shared" si="102"/>
        <v>346</v>
      </c>
      <c r="Q347">
        <f t="shared" si="103"/>
        <v>1.5</v>
      </c>
      <c r="R347">
        <f t="shared" si="104"/>
        <v>1.5</v>
      </c>
      <c r="S347">
        <v>347</v>
      </c>
      <c r="T347">
        <f t="shared" si="105"/>
        <v>346</v>
      </c>
      <c r="U347">
        <f t="shared" si="106"/>
        <v>0.49663222534768903</v>
      </c>
      <c r="V347">
        <f t="shared" si="107"/>
        <v>0.163703645432725</v>
      </c>
      <c r="W347">
        <v>347</v>
      </c>
      <c r="X347">
        <f t="shared" si="108"/>
        <v>346</v>
      </c>
      <c r="Y347">
        <f t="shared" si="109"/>
        <v>1.496632225347694</v>
      </c>
      <c r="Z347">
        <f t="shared" si="110"/>
        <v>0.163703645432725</v>
      </c>
      <c r="AA347">
        <v>347</v>
      </c>
      <c r="AB347">
        <f t="shared" si="111"/>
        <v>346</v>
      </c>
      <c r="AC347">
        <f t="shared" si="112"/>
        <v>1.5</v>
      </c>
      <c r="AD347">
        <f t="shared" si="113"/>
        <v>0.5</v>
      </c>
    </row>
    <row r="348" spans="7:30" x14ac:dyDescent="0.35">
      <c r="G348">
        <v>348</v>
      </c>
      <c r="H348">
        <f t="shared" si="96"/>
        <v>347</v>
      </c>
      <c r="I348">
        <f t="shared" si="97"/>
        <v>0.49642346208868288</v>
      </c>
      <c r="J348">
        <f t="shared" si="98"/>
        <v>2</v>
      </c>
      <c r="K348">
        <v>348</v>
      </c>
      <c r="L348">
        <f t="shared" si="99"/>
        <v>347</v>
      </c>
      <c r="M348">
        <f t="shared" si="100"/>
        <v>0.49642346208868288</v>
      </c>
      <c r="N348">
        <f t="shared" si="101"/>
        <v>2</v>
      </c>
      <c r="O348">
        <v>348</v>
      </c>
      <c r="P348">
        <f t="shared" si="102"/>
        <v>347</v>
      </c>
      <c r="Q348">
        <f t="shared" si="103"/>
        <v>1.5</v>
      </c>
      <c r="R348">
        <f t="shared" si="104"/>
        <v>1.5</v>
      </c>
      <c r="S348">
        <v>348</v>
      </c>
      <c r="T348">
        <f t="shared" si="105"/>
        <v>347</v>
      </c>
      <c r="U348">
        <f t="shared" si="106"/>
        <v>0.49759444667692299</v>
      </c>
      <c r="V348">
        <f t="shared" si="107"/>
        <v>0.83629635456727502</v>
      </c>
      <c r="W348">
        <v>348</v>
      </c>
      <c r="X348">
        <f t="shared" si="108"/>
        <v>347</v>
      </c>
      <c r="Y348">
        <f t="shared" si="109"/>
        <v>1.4975944466769282</v>
      </c>
      <c r="Z348">
        <f t="shared" si="110"/>
        <v>0.83629635456727502</v>
      </c>
      <c r="AA348">
        <v>348</v>
      </c>
      <c r="AB348">
        <f t="shared" si="111"/>
        <v>347</v>
      </c>
      <c r="AC348">
        <f t="shared" si="112"/>
        <v>1.5</v>
      </c>
      <c r="AD348">
        <f t="shared" si="113"/>
        <v>0.5</v>
      </c>
    </row>
    <row r="349" spans="7:30" x14ac:dyDescent="0.35">
      <c r="G349">
        <v>349</v>
      </c>
      <c r="H349">
        <f t="shared" si="96"/>
        <v>348</v>
      </c>
      <c r="I349">
        <f t="shared" si="97"/>
        <v>0.49785407725320358</v>
      </c>
      <c r="J349">
        <f t="shared" si="98"/>
        <v>1</v>
      </c>
      <c r="K349">
        <v>349</v>
      </c>
      <c r="L349">
        <f t="shared" si="99"/>
        <v>348</v>
      </c>
      <c r="M349">
        <f t="shared" si="100"/>
        <v>0.49785407725320358</v>
      </c>
      <c r="N349">
        <f t="shared" si="101"/>
        <v>1</v>
      </c>
      <c r="O349">
        <v>349</v>
      </c>
      <c r="P349">
        <f t="shared" si="102"/>
        <v>348</v>
      </c>
      <c r="Q349">
        <f t="shared" si="103"/>
        <v>1.5</v>
      </c>
      <c r="R349">
        <f t="shared" si="104"/>
        <v>1.5</v>
      </c>
      <c r="S349">
        <v>349</v>
      </c>
      <c r="T349">
        <f t="shared" si="105"/>
        <v>348</v>
      </c>
      <c r="U349">
        <f t="shared" si="106"/>
        <v>0.49855666800615694</v>
      </c>
      <c r="V349">
        <f t="shared" si="107"/>
        <v>0.163703645432725</v>
      </c>
      <c r="W349">
        <v>349</v>
      </c>
      <c r="X349">
        <f t="shared" si="108"/>
        <v>348</v>
      </c>
      <c r="Y349">
        <f t="shared" si="109"/>
        <v>1.4985566680061622</v>
      </c>
      <c r="Z349">
        <f t="shared" si="110"/>
        <v>0.163703645432725</v>
      </c>
      <c r="AA349">
        <v>349</v>
      </c>
      <c r="AB349">
        <f t="shared" si="111"/>
        <v>348</v>
      </c>
      <c r="AC349">
        <f t="shared" si="112"/>
        <v>1.5</v>
      </c>
      <c r="AD349">
        <f t="shared" si="113"/>
        <v>0.5</v>
      </c>
    </row>
    <row r="350" spans="7:30" x14ac:dyDescent="0.35">
      <c r="G350">
        <v>350</v>
      </c>
      <c r="H350">
        <f t="shared" si="96"/>
        <v>349</v>
      </c>
      <c r="I350">
        <f t="shared" si="97"/>
        <v>0.49928469241772427</v>
      </c>
      <c r="J350">
        <f t="shared" si="98"/>
        <v>2</v>
      </c>
      <c r="K350">
        <v>350</v>
      </c>
      <c r="L350">
        <f t="shared" si="99"/>
        <v>349</v>
      </c>
      <c r="M350">
        <f t="shared" si="100"/>
        <v>0.49928469241772427</v>
      </c>
      <c r="N350">
        <f t="shared" si="101"/>
        <v>2</v>
      </c>
      <c r="O350">
        <v>350</v>
      </c>
      <c r="P350">
        <f t="shared" si="102"/>
        <v>349</v>
      </c>
      <c r="Q350">
        <f t="shared" si="103"/>
        <v>1.5</v>
      </c>
      <c r="R350">
        <f t="shared" si="104"/>
        <v>1.5</v>
      </c>
      <c r="S350">
        <v>350</v>
      </c>
      <c r="T350">
        <f t="shared" si="105"/>
        <v>349</v>
      </c>
      <c r="U350">
        <f t="shared" si="106"/>
        <v>0.49951888933539101</v>
      </c>
      <c r="V350">
        <f t="shared" si="107"/>
        <v>0.83629635456727502</v>
      </c>
      <c r="W350">
        <v>350</v>
      </c>
      <c r="X350">
        <f t="shared" si="108"/>
        <v>349</v>
      </c>
      <c r="Y350">
        <f t="shared" si="109"/>
        <v>1.4995188893353961</v>
      </c>
      <c r="Z350">
        <f t="shared" si="110"/>
        <v>0.83629635456727502</v>
      </c>
      <c r="AA350">
        <v>350</v>
      </c>
      <c r="AB350">
        <f t="shared" si="111"/>
        <v>349</v>
      </c>
      <c r="AC350">
        <f t="shared" si="112"/>
        <v>1.5</v>
      </c>
      <c r="AD350">
        <f t="shared" si="113"/>
        <v>0.5</v>
      </c>
    </row>
    <row r="351" spans="7:30" x14ac:dyDescent="0.35">
      <c r="G351">
        <v>351</v>
      </c>
      <c r="H351">
        <f t="shared" si="96"/>
        <v>350</v>
      </c>
      <c r="I351">
        <f t="shared" si="97"/>
        <v>0.50071530758224492</v>
      </c>
      <c r="J351">
        <f t="shared" si="98"/>
        <v>1</v>
      </c>
      <c r="K351">
        <v>351</v>
      </c>
      <c r="L351">
        <f t="shared" si="99"/>
        <v>350</v>
      </c>
      <c r="M351">
        <f t="shared" si="100"/>
        <v>0.50071530758224492</v>
      </c>
      <c r="N351">
        <f t="shared" si="101"/>
        <v>1</v>
      </c>
      <c r="O351">
        <v>351</v>
      </c>
      <c r="P351">
        <f t="shared" si="102"/>
        <v>350</v>
      </c>
      <c r="Q351">
        <f t="shared" si="103"/>
        <v>1.5</v>
      </c>
      <c r="R351">
        <f t="shared" si="104"/>
        <v>1.5</v>
      </c>
      <c r="S351">
        <v>351</v>
      </c>
      <c r="T351">
        <f t="shared" si="105"/>
        <v>350</v>
      </c>
      <c r="U351">
        <f t="shared" si="106"/>
        <v>0.50048111066462497</v>
      </c>
      <c r="V351">
        <f t="shared" si="107"/>
        <v>0.163703645432725</v>
      </c>
      <c r="W351">
        <v>351</v>
      </c>
      <c r="X351">
        <f t="shared" si="108"/>
        <v>350</v>
      </c>
      <c r="Y351">
        <f t="shared" si="109"/>
        <v>1.5004811106646301</v>
      </c>
      <c r="Z351">
        <f t="shared" si="110"/>
        <v>0.163703645432725</v>
      </c>
      <c r="AA351">
        <v>351</v>
      </c>
      <c r="AB351">
        <f t="shared" si="111"/>
        <v>350</v>
      </c>
      <c r="AC351">
        <f t="shared" si="112"/>
        <v>1.5</v>
      </c>
      <c r="AD351">
        <f t="shared" si="113"/>
        <v>0.5</v>
      </c>
    </row>
    <row r="352" spans="7:30" x14ac:dyDescent="0.35">
      <c r="G352">
        <v>352</v>
      </c>
      <c r="H352">
        <f t="shared" si="96"/>
        <v>351</v>
      </c>
      <c r="I352">
        <f t="shared" si="97"/>
        <v>0.50214592274676562</v>
      </c>
      <c r="J352">
        <f t="shared" si="98"/>
        <v>2</v>
      </c>
      <c r="K352">
        <v>352</v>
      </c>
      <c r="L352">
        <f t="shared" si="99"/>
        <v>351</v>
      </c>
      <c r="M352">
        <f t="shared" si="100"/>
        <v>0.50214592274676562</v>
      </c>
      <c r="N352">
        <f t="shared" si="101"/>
        <v>2</v>
      </c>
      <c r="O352">
        <v>352</v>
      </c>
      <c r="P352">
        <f t="shared" si="102"/>
        <v>351</v>
      </c>
      <c r="Q352">
        <f t="shared" si="103"/>
        <v>1.5</v>
      </c>
      <c r="R352">
        <f t="shared" si="104"/>
        <v>1.5</v>
      </c>
      <c r="S352">
        <v>352</v>
      </c>
      <c r="T352">
        <f t="shared" si="105"/>
        <v>351</v>
      </c>
      <c r="U352">
        <f t="shared" si="106"/>
        <v>0.50144333199385904</v>
      </c>
      <c r="V352">
        <f t="shared" si="107"/>
        <v>0.83629635456727502</v>
      </c>
      <c r="W352">
        <v>352</v>
      </c>
      <c r="X352">
        <f t="shared" si="108"/>
        <v>351</v>
      </c>
      <c r="Y352">
        <f t="shared" si="109"/>
        <v>1.501443331993864</v>
      </c>
      <c r="Z352">
        <f t="shared" si="110"/>
        <v>0.83629635456727502</v>
      </c>
      <c r="AA352">
        <v>352</v>
      </c>
      <c r="AB352">
        <f t="shared" si="111"/>
        <v>351</v>
      </c>
      <c r="AC352">
        <f t="shared" si="112"/>
        <v>1.5</v>
      </c>
      <c r="AD352">
        <f t="shared" si="113"/>
        <v>0.5</v>
      </c>
    </row>
    <row r="353" spans="7:30" x14ac:dyDescent="0.35">
      <c r="G353">
        <v>353</v>
      </c>
      <c r="H353">
        <f t="shared" si="96"/>
        <v>352</v>
      </c>
      <c r="I353">
        <f t="shared" si="97"/>
        <v>0.50357653791128631</v>
      </c>
      <c r="J353">
        <f t="shared" si="98"/>
        <v>1</v>
      </c>
      <c r="K353">
        <v>353</v>
      </c>
      <c r="L353">
        <f t="shared" si="99"/>
        <v>352</v>
      </c>
      <c r="M353">
        <f t="shared" si="100"/>
        <v>0.50357653791128631</v>
      </c>
      <c r="N353">
        <f t="shared" si="101"/>
        <v>1</v>
      </c>
      <c r="O353">
        <v>353</v>
      </c>
      <c r="P353">
        <f t="shared" si="102"/>
        <v>352</v>
      </c>
      <c r="Q353">
        <f t="shared" si="103"/>
        <v>1.5</v>
      </c>
      <c r="R353">
        <f t="shared" si="104"/>
        <v>1.5</v>
      </c>
      <c r="S353">
        <v>353</v>
      </c>
      <c r="T353">
        <f t="shared" si="105"/>
        <v>352</v>
      </c>
      <c r="U353">
        <f t="shared" si="106"/>
        <v>0.502405553323093</v>
      </c>
      <c r="V353">
        <f t="shared" si="107"/>
        <v>0.163703645432725</v>
      </c>
      <c r="W353">
        <v>353</v>
      </c>
      <c r="X353">
        <f t="shared" si="108"/>
        <v>352</v>
      </c>
      <c r="Y353">
        <f t="shared" si="109"/>
        <v>1.502405553323098</v>
      </c>
      <c r="Z353">
        <f t="shared" si="110"/>
        <v>0.163703645432725</v>
      </c>
      <c r="AA353">
        <v>353</v>
      </c>
      <c r="AB353">
        <f t="shared" si="111"/>
        <v>352</v>
      </c>
      <c r="AC353">
        <f t="shared" si="112"/>
        <v>1.5</v>
      </c>
      <c r="AD353">
        <f t="shared" si="113"/>
        <v>0.5</v>
      </c>
    </row>
    <row r="354" spans="7:30" x14ac:dyDescent="0.35">
      <c r="G354">
        <v>354</v>
      </c>
      <c r="H354">
        <f t="shared" si="96"/>
        <v>353</v>
      </c>
      <c r="I354">
        <f t="shared" si="97"/>
        <v>0.50500715307580701</v>
      </c>
      <c r="J354">
        <f t="shared" si="98"/>
        <v>2</v>
      </c>
      <c r="K354">
        <v>354</v>
      </c>
      <c r="L354">
        <f t="shared" si="99"/>
        <v>353</v>
      </c>
      <c r="M354">
        <f t="shared" si="100"/>
        <v>0.50500715307580701</v>
      </c>
      <c r="N354">
        <f t="shared" si="101"/>
        <v>2</v>
      </c>
      <c r="O354">
        <v>354</v>
      </c>
      <c r="P354">
        <f t="shared" si="102"/>
        <v>353</v>
      </c>
      <c r="Q354">
        <f t="shared" si="103"/>
        <v>1.5</v>
      </c>
      <c r="R354">
        <f t="shared" si="104"/>
        <v>1.5</v>
      </c>
      <c r="S354">
        <v>354</v>
      </c>
      <c r="T354">
        <f t="shared" si="105"/>
        <v>353</v>
      </c>
      <c r="U354">
        <f t="shared" si="106"/>
        <v>0.50336777465232696</v>
      </c>
      <c r="V354">
        <f t="shared" si="107"/>
        <v>0.83629635456727502</v>
      </c>
      <c r="W354">
        <v>354</v>
      </c>
      <c r="X354">
        <f t="shared" si="108"/>
        <v>353</v>
      </c>
      <c r="Y354">
        <f t="shared" si="109"/>
        <v>1.503367774652332</v>
      </c>
      <c r="Z354">
        <f t="shared" si="110"/>
        <v>0.83629635456727502</v>
      </c>
      <c r="AA354">
        <v>354</v>
      </c>
      <c r="AB354">
        <f t="shared" si="111"/>
        <v>353</v>
      </c>
      <c r="AC354">
        <f t="shared" si="112"/>
        <v>1.5</v>
      </c>
      <c r="AD354">
        <f t="shared" si="113"/>
        <v>0.5</v>
      </c>
    </row>
    <row r="355" spans="7:30" x14ac:dyDescent="0.35">
      <c r="G355">
        <v>355</v>
      </c>
      <c r="H355">
        <f t="shared" si="96"/>
        <v>354</v>
      </c>
      <c r="I355">
        <f t="shared" si="97"/>
        <v>0.50643776824032771</v>
      </c>
      <c r="J355">
        <f t="shared" si="98"/>
        <v>1</v>
      </c>
      <c r="K355">
        <v>355</v>
      </c>
      <c r="L355">
        <f t="shared" si="99"/>
        <v>354</v>
      </c>
      <c r="M355">
        <f t="shared" si="100"/>
        <v>0.50643776824032771</v>
      </c>
      <c r="N355">
        <f t="shared" si="101"/>
        <v>1</v>
      </c>
      <c r="O355">
        <v>355</v>
      </c>
      <c r="P355">
        <f t="shared" si="102"/>
        <v>354</v>
      </c>
      <c r="Q355">
        <f t="shared" si="103"/>
        <v>1.5</v>
      </c>
      <c r="R355">
        <f t="shared" si="104"/>
        <v>1.5</v>
      </c>
      <c r="S355">
        <v>355</v>
      </c>
      <c r="T355">
        <f t="shared" si="105"/>
        <v>354</v>
      </c>
      <c r="U355">
        <f t="shared" si="106"/>
        <v>0.50432999598156103</v>
      </c>
      <c r="V355">
        <f t="shared" si="107"/>
        <v>0.163703645432725</v>
      </c>
      <c r="W355">
        <v>355</v>
      </c>
      <c r="X355">
        <f t="shared" si="108"/>
        <v>354</v>
      </c>
      <c r="Y355">
        <f t="shared" si="109"/>
        <v>1.5043299959815661</v>
      </c>
      <c r="Z355">
        <f t="shared" si="110"/>
        <v>0.163703645432725</v>
      </c>
      <c r="AA355">
        <v>355</v>
      </c>
      <c r="AB355">
        <f t="shared" si="111"/>
        <v>354</v>
      </c>
      <c r="AC355">
        <f t="shared" si="112"/>
        <v>1.5</v>
      </c>
      <c r="AD355">
        <f t="shared" si="113"/>
        <v>0.5</v>
      </c>
    </row>
    <row r="356" spans="7:30" x14ac:dyDescent="0.35">
      <c r="G356">
        <v>356</v>
      </c>
      <c r="H356">
        <f t="shared" si="96"/>
        <v>355</v>
      </c>
      <c r="I356">
        <f t="shared" si="97"/>
        <v>0.50786838340484841</v>
      </c>
      <c r="J356">
        <f t="shared" si="98"/>
        <v>2</v>
      </c>
      <c r="K356">
        <v>356</v>
      </c>
      <c r="L356">
        <f t="shared" si="99"/>
        <v>355</v>
      </c>
      <c r="M356">
        <f t="shared" si="100"/>
        <v>0.50786838340484841</v>
      </c>
      <c r="N356">
        <f t="shared" si="101"/>
        <v>2</v>
      </c>
      <c r="O356">
        <v>356</v>
      </c>
      <c r="P356">
        <f t="shared" si="102"/>
        <v>355</v>
      </c>
      <c r="Q356">
        <f t="shared" si="103"/>
        <v>1.5</v>
      </c>
      <c r="R356">
        <f t="shared" si="104"/>
        <v>1.5</v>
      </c>
      <c r="S356">
        <v>356</v>
      </c>
      <c r="T356">
        <f t="shared" si="105"/>
        <v>355</v>
      </c>
      <c r="U356">
        <f t="shared" si="106"/>
        <v>0.50529221731079499</v>
      </c>
      <c r="V356">
        <f t="shared" si="107"/>
        <v>0.83629635456727502</v>
      </c>
      <c r="W356">
        <v>356</v>
      </c>
      <c r="X356">
        <f t="shared" si="108"/>
        <v>355</v>
      </c>
      <c r="Y356">
        <f t="shared" si="109"/>
        <v>1.5052922173108001</v>
      </c>
      <c r="Z356">
        <f t="shared" si="110"/>
        <v>0.83629635456727502</v>
      </c>
      <c r="AA356">
        <v>356</v>
      </c>
      <c r="AB356">
        <f t="shared" si="111"/>
        <v>355</v>
      </c>
      <c r="AC356">
        <f t="shared" si="112"/>
        <v>1.5</v>
      </c>
      <c r="AD356">
        <f t="shared" si="113"/>
        <v>0.5</v>
      </c>
    </row>
    <row r="357" spans="7:30" x14ac:dyDescent="0.35">
      <c r="G357">
        <v>357</v>
      </c>
      <c r="H357">
        <f t="shared" si="96"/>
        <v>356</v>
      </c>
      <c r="I357">
        <f t="shared" si="97"/>
        <v>0.50929899856936911</v>
      </c>
      <c r="J357">
        <f t="shared" si="98"/>
        <v>1</v>
      </c>
      <c r="K357">
        <v>357</v>
      </c>
      <c r="L357">
        <f t="shared" si="99"/>
        <v>356</v>
      </c>
      <c r="M357">
        <f t="shared" si="100"/>
        <v>0.50929899856936911</v>
      </c>
      <c r="N357">
        <f t="shared" si="101"/>
        <v>1</v>
      </c>
      <c r="O357">
        <v>357</v>
      </c>
      <c r="P357">
        <f t="shared" si="102"/>
        <v>356</v>
      </c>
      <c r="Q357">
        <f t="shared" si="103"/>
        <v>1.5</v>
      </c>
      <c r="R357">
        <f t="shared" si="104"/>
        <v>1.5</v>
      </c>
      <c r="S357">
        <v>357</v>
      </c>
      <c r="T357">
        <f t="shared" si="105"/>
        <v>356</v>
      </c>
      <c r="U357">
        <f t="shared" si="106"/>
        <v>0.50625443864002895</v>
      </c>
      <c r="V357">
        <f t="shared" si="107"/>
        <v>0.163703645432725</v>
      </c>
      <c r="W357">
        <v>357</v>
      </c>
      <c r="X357">
        <f t="shared" si="108"/>
        <v>356</v>
      </c>
      <c r="Y357">
        <f t="shared" si="109"/>
        <v>1.5062544386400341</v>
      </c>
      <c r="Z357">
        <f t="shared" si="110"/>
        <v>0.163703645432725</v>
      </c>
      <c r="AA357">
        <v>357</v>
      </c>
      <c r="AB357">
        <f t="shared" si="111"/>
        <v>356</v>
      </c>
      <c r="AC357">
        <f t="shared" si="112"/>
        <v>1.5</v>
      </c>
      <c r="AD357">
        <f t="shared" si="113"/>
        <v>0.5</v>
      </c>
    </row>
    <row r="358" spans="7:30" x14ac:dyDescent="0.35">
      <c r="G358">
        <v>358</v>
      </c>
      <c r="H358">
        <f t="shared" si="96"/>
        <v>357</v>
      </c>
      <c r="I358">
        <f t="shared" si="97"/>
        <v>0.51072961373388981</v>
      </c>
      <c r="J358">
        <f t="shared" si="98"/>
        <v>2</v>
      </c>
      <c r="K358">
        <v>358</v>
      </c>
      <c r="L358">
        <f t="shared" si="99"/>
        <v>357</v>
      </c>
      <c r="M358">
        <f t="shared" si="100"/>
        <v>0.51072961373388981</v>
      </c>
      <c r="N358">
        <f t="shared" si="101"/>
        <v>2</v>
      </c>
      <c r="O358">
        <v>358</v>
      </c>
      <c r="P358">
        <f t="shared" si="102"/>
        <v>357</v>
      </c>
      <c r="Q358">
        <f t="shared" si="103"/>
        <v>1.5</v>
      </c>
      <c r="R358">
        <f t="shared" si="104"/>
        <v>1.5</v>
      </c>
      <c r="S358">
        <v>358</v>
      </c>
      <c r="T358">
        <f t="shared" si="105"/>
        <v>357</v>
      </c>
      <c r="U358">
        <f t="shared" si="106"/>
        <v>0.50721665996926302</v>
      </c>
      <c r="V358">
        <f t="shared" si="107"/>
        <v>0.83629635456727502</v>
      </c>
      <c r="W358">
        <v>358</v>
      </c>
      <c r="X358">
        <f t="shared" si="108"/>
        <v>357</v>
      </c>
      <c r="Y358">
        <f t="shared" si="109"/>
        <v>1.507216659969268</v>
      </c>
      <c r="Z358">
        <f t="shared" si="110"/>
        <v>0.83629635456727502</v>
      </c>
      <c r="AA358">
        <v>358</v>
      </c>
      <c r="AB358">
        <f t="shared" si="111"/>
        <v>357</v>
      </c>
      <c r="AC358">
        <f t="shared" si="112"/>
        <v>1.5</v>
      </c>
      <c r="AD358">
        <f t="shared" si="113"/>
        <v>0.5</v>
      </c>
    </row>
    <row r="359" spans="7:30" x14ac:dyDescent="0.35">
      <c r="G359">
        <v>359</v>
      </c>
      <c r="H359">
        <f t="shared" si="96"/>
        <v>358</v>
      </c>
      <c r="I359">
        <f t="shared" si="97"/>
        <v>0.51216022889841051</v>
      </c>
      <c r="J359">
        <f t="shared" si="98"/>
        <v>1</v>
      </c>
      <c r="K359">
        <v>359</v>
      </c>
      <c r="L359">
        <f t="shared" si="99"/>
        <v>358</v>
      </c>
      <c r="M359">
        <f t="shared" si="100"/>
        <v>0.51216022889841051</v>
      </c>
      <c r="N359">
        <f t="shared" si="101"/>
        <v>1</v>
      </c>
      <c r="O359">
        <v>359</v>
      </c>
      <c r="P359">
        <f t="shared" si="102"/>
        <v>358</v>
      </c>
      <c r="Q359">
        <f t="shared" si="103"/>
        <v>1.5</v>
      </c>
      <c r="R359">
        <f t="shared" si="104"/>
        <v>1.5</v>
      </c>
      <c r="S359">
        <v>359</v>
      </c>
      <c r="T359">
        <f t="shared" si="105"/>
        <v>358</v>
      </c>
      <c r="U359">
        <f t="shared" si="106"/>
        <v>0.50817888129849698</v>
      </c>
      <c r="V359">
        <f t="shared" si="107"/>
        <v>0.163703645432725</v>
      </c>
      <c r="W359">
        <v>359</v>
      </c>
      <c r="X359">
        <f t="shared" si="108"/>
        <v>358</v>
      </c>
      <c r="Y359">
        <f t="shared" si="109"/>
        <v>1.5081788812985022</v>
      </c>
      <c r="Z359">
        <f t="shared" si="110"/>
        <v>0.163703645432725</v>
      </c>
      <c r="AA359">
        <v>359</v>
      </c>
      <c r="AB359">
        <f t="shared" si="111"/>
        <v>358</v>
      </c>
      <c r="AC359">
        <f t="shared" si="112"/>
        <v>1.5</v>
      </c>
      <c r="AD359">
        <f t="shared" si="113"/>
        <v>0.5</v>
      </c>
    </row>
    <row r="360" spans="7:30" x14ac:dyDescent="0.35">
      <c r="G360">
        <v>360</v>
      </c>
      <c r="H360">
        <f t="shared" si="96"/>
        <v>359</v>
      </c>
      <c r="I360">
        <f t="shared" si="97"/>
        <v>0.51359084406293132</v>
      </c>
      <c r="J360">
        <f t="shared" si="98"/>
        <v>2</v>
      </c>
      <c r="K360">
        <v>360</v>
      </c>
      <c r="L360">
        <f t="shared" si="99"/>
        <v>359</v>
      </c>
      <c r="M360">
        <f t="shared" si="100"/>
        <v>0.51359084406293132</v>
      </c>
      <c r="N360">
        <f t="shared" si="101"/>
        <v>2</v>
      </c>
      <c r="O360">
        <v>360</v>
      </c>
      <c r="P360">
        <f t="shared" si="102"/>
        <v>359</v>
      </c>
      <c r="Q360">
        <f t="shared" si="103"/>
        <v>1.5</v>
      </c>
      <c r="R360">
        <f t="shared" si="104"/>
        <v>1.5</v>
      </c>
      <c r="S360">
        <v>360</v>
      </c>
      <c r="T360">
        <f t="shared" si="105"/>
        <v>359</v>
      </c>
      <c r="U360">
        <f t="shared" si="106"/>
        <v>0.50914110262773093</v>
      </c>
      <c r="V360">
        <f t="shared" si="107"/>
        <v>0.83629635456727502</v>
      </c>
      <c r="W360">
        <v>360</v>
      </c>
      <c r="X360">
        <f t="shared" si="108"/>
        <v>359</v>
      </c>
      <c r="Y360">
        <f t="shared" si="109"/>
        <v>1.5091411026277362</v>
      </c>
      <c r="Z360">
        <f t="shared" si="110"/>
        <v>0.83629635456727502</v>
      </c>
      <c r="AA360">
        <v>360</v>
      </c>
      <c r="AB360">
        <f t="shared" si="111"/>
        <v>359</v>
      </c>
      <c r="AC360">
        <f t="shared" si="112"/>
        <v>1.5</v>
      </c>
      <c r="AD360">
        <f t="shared" si="113"/>
        <v>0.5</v>
      </c>
    </row>
    <row r="361" spans="7:30" x14ac:dyDescent="0.35">
      <c r="G361">
        <v>361</v>
      </c>
      <c r="H361">
        <f t="shared" si="96"/>
        <v>360</v>
      </c>
      <c r="I361">
        <f t="shared" si="97"/>
        <v>0.51502145922745202</v>
      </c>
      <c r="J361">
        <f t="shared" si="98"/>
        <v>1</v>
      </c>
      <c r="K361">
        <v>361</v>
      </c>
      <c r="L361">
        <f t="shared" si="99"/>
        <v>360</v>
      </c>
      <c r="M361">
        <f t="shared" si="100"/>
        <v>0.51502145922745202</v>
      </c>
      <c r="N361">
        <f t="shared" si="101"/>
        <v>1</v>
      </c>
      <c r="O361">
        <v>361</v>
      </c>
      <c r="P361">
        <f t="shared" si="102"/>
        <v>360</v>
      </c>
      <c r="Q361">
        <f t="shared" si="103"/>
        <v>1.5</v>
      </c>
      <c r="R361">
        <f t="shared" si="104"/>
        <v>1.5</v>
      </c>
      <c r="S361">
        <v>361</v>
      </c>
      <c r="T361">
        <f t="shared" si="105"/>
        <v>360</v>
      </c>
      <c r="U361">
        <f t="shared" si="106"/>
        <v>0.510103323956965</v>
      </c>
      <c r="V361">
        <f t="shared" si="107"/>
        <v>0.163703645432725</v>
      </c>
      <c r="W361">
        <v>361</v>
      </c>
      <c r="X361">
        <f t="shared" si="108"/>
        <v>360</v>
      </c>
      <c r="Y361">
        <f t="shared" si="109"/>
        <v>1.5101033239569701</v>
      </c>
      <c r="Z361">
        <f t="shared" si="110"/>
        <v>0.163703645432725</v>
      </c>
      <c r="AA361">
        <v>361</v>
      </c>
      <c r="AB361">
        <f t="shared" si="111"/>
        <v>360</v>
      </c>
      <c r="AC361">
        <f t="shared" si="112"/>
        <v>1.5</v>
      </c>
      <c r="AD361">
        <f t="shared" si="113"/>
        <v>0.5</v>
      </c>
    </row>
    <row r="362" spans="7:30" x14ac:dyDescent="0.35">
      <c r="G362">
        <v>362</v>
      </c>
      <c r="H362">
        <f t="shared" si="96"/>
        <v>361</v>
      </c>
      <c r="I362">
        <f t="shared" si="97"/>
        <v>0.51645207439197272</v>
      </c>
      <c r="J362">
        <f t="shared" si="98"/>
        <v>2</v>
      </c>
      <c r="K362">
        <v>362</v>
      </c>
      <c r="L362">
        <f t="shared" si="99"/>
        <v>361</v>
      </c>
      <c r="M362">
        <f t="shared" si="100"/>
        <v>0.51645207439197272</v>
      </c>
      <c r="N362">
        <f t="shared" si="101"/>
        <v>2</v>
      </c>
      <c r="O362">
        <v>362</v>
      </c>
      <c r="P362">
        <f t="shared" si="102"/>
        <v>361</v>
      </c>
      <c r="Q362">
        <f t="shared" si="103"/>
        <v>1.5</v>
      </c>
      <c r="R362">
        <f t="shared" si="104"/>
        <v>1.5</v>
      </c>
      <c r="S362">
        <v>362</v>
      </c>
      <c r="T362">
        <f t="shared" si="105"/>
        <v>361</v>
      </c>
      <c r="U362">
        <f t="shared" si="106"/>
        <v>0.51106554528619896</v>
      </c>
      <c r="V362">
        <f t="shared" si="107"/>
        <v>0.83629635456727502</v>
      </c>
      <c r="W362">
        <v>362</v>
      </c>
      <c r="X362">
        <f t="shared" si="108"/>
        <v>361</v>
      </c>
      <c r="Y362">
        <f t="shared" si="109"/>
        <v>1.5110655452862041</v>
      </c>
      <c r="Z362">
        <f t="shared" si="110"/>
        <v>0.83629635456727502</v>
      </c>
      <c r="AA362">
        <v>362</v>
      </c>
      <c r="AB362">
        <f t="shared" si="111"/>
        <v>361</v>
      </c>
      <c r="AC362">
        <f t="shared" si="112"/>
        <v>1.5</v>
      </c>
      <c r="AD362">
        <f t="shared" si="113"/>
        <v>0.5</v>
      </c>
    </row>
    <row r="363" spans="7:30" x14ac:dyDescent="0.35">
      <c r="G363">
        <v>363</v>
      </c>
      <c r="H363">
        <f t="shared" si="96"/>
        <v>362</v>
      </c>
      <c r="I363">
        <f t="shared" si="97"/>
        <v>0.51788268955649341</v>
      </c>
      <c r="J363">
        <f t="shared" si="98"/>
        <v>1</v>
      </c>
      <c r="K363">
        <v>363</v>
      </c>
      <c r="L363">
        <f t="shared" si="99"/>
        <v>362</v>
      </c>
      <c r="M363">
        <f t="shared" si="100"/>
        <v>0.51788268955649341</v>
      </c>
      <c r="N363">
        <f t="shared" si="101"/>
        <v>1</v>
      </c>
      <c r="O363">
        <v>363</v>
      </c>
      <c r="P363">
        <f t="shared" si="102"/>
        <v>362</v>
      </c>
      <c r="Q363">
        <f t="shared" si="103"/>
        <v>1.5</v>
      </c>
      <c r="R363">
        <f t="shared" si="104"/>
        <v>1.5</v>
      </c>
      <c r="S363">
        <v>363</v>
      </c>
      <c r="T363">
        <f t="shared" si="105"/>
        <v>362</v>
      </c>
      <c r="U363">
        <f t="shared" si="106"/>
        <v>0.51202776661543303</v>
      </c>
      <c r="V363">
        <f t="shared" si="107"/>
        <v>0.163703645432725</v>
      </c>
      <c r="W363">
        <v>363</v>
      </c>
      <c r="X363">
        <f t="shared" si="108"/>
        <v>362</v>
      </c>
      <c r="Y363">
        <f t="shared" si="109"/>
        <v>1.512027766615438</v>
      </c>
      <c r="Z363">
        <f t="shared" si="110"/>
        <v>0.163703645432725</v>
      </c>
      <c r="AA363">
        <v>363</v>
      </c>
      <c r="AB363">
        <f t="shared" si="111"/>
        <v>362</v>
      </c>
      <c r="AC363">
        <f t="shared" si="112"/>
        <v>1.5</v>
      </c>
      <c r="AD363">
        <f t="shared" si="113"/>
        <v>0.5</v>
      </c>
    </row>
    <row r="364" spans="7:30" x14ac:dyDescent="0.35">
      <c r="G364">
        <v>364</v>
      </c>
      <c r="H364">
        <f t="shared" si="96"/>
        <v>363</v>
      </c>
      <c r="I364">
        <f t="shared" si="97"/>
        <v>0.51931330472101411</v>
      </c>
      <c r="J364">
        <f t="shared" si="98"/>
        <v>2</v>
      </c>
      <c r="K364">
        <v>364</v>
      </c>
      <c r="L364">
        <f t="shared" si="99"/>
        <v>363</v>
      </c>
      <c r="M364">
        <f t="shared" si="100"/>
        <v>0.51931330472101411</v>
      </c>
      <c r="N364">
        <f t="shared" si="101"/>
        <v>2</v>
      </c>
      <c r="O364">
        <v>364</v>
      </c>
      <c r="P364">
        <f t="shared" si="102"/>
        <v>363</v>
      </c>
      <c r="Q364">
        <f t="shared" si="103"/>
        <v>1.5</v>
      </c>
      <c r="R364">
        <f t="shared" si="104"/>
        <v>1.5</v>
      </c>
      <c r="S364">
        <v>364</v>
      </c>
      <c r="T364">
        <f t="shared" si="105"/>
        <v>363</v>
      </c>
      <c r="U364">
        <f t="shared" si="106"/>
        <v>0.51298998794466699</v>
      </c>
      <c r="V364">
        <f t="shared" si="107"/>
        <v>0.83629635456727502</v>
      </c>
      <c r="W364">
        <v>364</v>
      </c>
      <c r="X364">
        <f t="shared" si="108"/>
        <v>363</v>
      </c>
      <c r="Y364">
        <f t="shared" si="109"/>
        <v>1.512989987944672</v>
      </c>
      <c r="Z364">
        <f t="shared" si="110"/>
        <v>0.83629635456727502</v>
      </c>
      <c r="AA364">
        <v>364</v>
      </c>
      <c r="AB364">
        <f t="shared" si="111"/>
        <v>363</v>
      </c>
      <c r="AC364">
        <f t="shared" si="112"/>
        <v>1.5</v>
      </c>
      <c r="AD364">
        <f t="shared" si="113"/>
        <v>0.5</v>
      </c>
    </row>
    <row r="365" spans="7:30" x14ac:dyDescent="0.35">
      <c r="G365">
        <v>365</v>
      </c>
      <c r="H365">
        <f t="shared" si="96"/>
        <v>364</v>
      </c>
      <c r="I365">
        <f t="shared" si="97"/>
        <v>0.52074391988553481</v>
      </c>
      <c r="J365">
        <f t="shared" si="98"/>
        <v>1</v>
      </c>
      <c r="K365">
        <v>365</v>
      </c>
      <c r="L365">
        <f t="shared" si="99"/>
        <v>364</v>
      </c>
      <c r="M365">
        <f t="shared" si="100"/>
        <v>0.52074391988553481</v>
      </c>
      <c r="N365">
        <f t="shared" si="101"/>
        <v>1</v>
      </c>
      <c r="O365">
        <v>365</v>
      </c>
      <c r="P365">
        <f t="shared" si="102"/>
        <v>364</v>
      </c>
      <c r="Q365">
        <f t="shared" si="103"/>
        <v>1.5</v>
      </c>
      <c r="R365">
        <f t="shared" si="104"/>
        <v>1.5</v>
      </c>
      <c r="S365">
        <v>365</v>
      </c>
      <c r="T365">
        <f t="shared" si="105"/>
        <v>364</v>
      </c>
      <c r="U365">
        <f t="shared" si="106"/>
        <v>0.51395220927390095</v>
      </c>
      <c r="V365">
        <f t="shared" si="107"/>
        <v>0.163703645432725</v>
      </c>
      <c r="W365">
        <v>365</v>
      </c>
      <c r="X365">
        <f t="shared" si="108"/>
        <v>364</v>
      </c>
      <c r="Y365">
        <f t="shared" si="109"/>
        <v>1.5139522092739059</v>
      </c>
      <c r="Z365">
        <f t="shared" si="110"/>
        <v>0.163703645432725</v>
      </c>
      <c r="AA365">
        <v>365</v>
      </c>
      <c r="AB365">
        <f t="shared" si="111"/>
        <v>364</v>
      </c>
      <c r="AC365">
        <f t="shared" si="112"/>
        <v>1.5</v>
      </c>
      <c r="AD365">
        <f t="shared" si="113"/>
        <v>0.5</v>
      </c>
    </row>
    <row r="366" spans="7:30" x14ac:dyDescent="0.35">
      <c r="G366">
        <v>366</v>
      </c>
      <c r="H366">
        <f t="shared" si="96"/>
        <v>365</v>
      </c>
      <c r="I366">
        <f t="shared" si="97"/>
        <v>0.52217453505005551</v>
      </c>
      <c r="J366">
        <f t="shared" si="98"/>
        <v>2</v>
      </c>
      <c r="K366">
        <v>366</v>
      </c>
      <c r="L366">
        <f t="shared" si="99"/>
        <v>365</v>
      </c>
      <c r="M366">
        <f t="shared" si="100"/>
        <v>0.52217453505005551</v>
      </c>
      <c r="N366">
        <f t="shared" si="101"/>
        <v>2</v>
      </c>
      <c r="O366">
        <v>366</v>
      </c>
      <c r="P366">
        <f t="shared" si="102"/>
        <v>365</v>
      </c>
      <c r="Q366">
        <f t="shared" si="103"/>
        <v>1.5</v>
      </c>
      <c r="R366">
        <f t="shared" si="104"/>
        <v>1.5</v>
      </c>
      <c r="S366">
        <v>366</v>
      </c>
      <c r="T366">
        <f t="shared" si="105"/>
        <v>365</v>
      </c>
      <c r="U366">
        <f t="shared" si="106"/>
        <v>0.51491443060313502</v>
      </c>
      <c r="V366">
        <f t="shared" si="107"/>
        <v>0.83629635456727502</v>
      </c>
      <c r="W366">
        <v>366</v>
      </c>
      <c r="X366">
        <f t="shared" si="108"/>
        <v>365</v>
      </c>
      <c r="Y366">
        <f t="shared" si="109"/>
        <v>1.5149144306031401</v>
      </c>
      <c r="Z366">
        <f t="shared" si="110"/>
        <v>0.83629635456727502</v>
      </c>
      <c r="AA366">
        <v>366</v>
      </c>
      <c r="AB366">
        <f t="shared" si="111"/>
        <v>365</v>
      </c>
      <c r="AC366">
        <f t="shared" si="112"/>
        <v>1.5</v>
      </c>
      <c r="AD366">
        <f t="shared" si="113"/>
        <v>0.5</v>
      </c>
    </row>
    <row r="367" spans="7:30" x14ac:dyDescent="0.35">
      <c r="G367">
        <v>367</v>
      </c>
      <c r="H367">
        <f t="shared" si="96"/>
        <v>366</v>
      </c>
      <c r="I367">
        <f t="shared" si="97"/>
        <v>0.52360515021457621</v>
      </c>
      <c r="J367">
        <f t="shared" si="98"/>
        <v>1</v>
      </c>
      <c r="K367">
        <v>367</v>
      </c>
      <c r="L367">
        <f t="shared" si="99"/>
        <v>366</v>
      </c>
      <c r="M367">
        <f t="shared" si="100"/>
        <v>0.52360515021457621</v>
      </c>
      <c r="N367">
        <f t="shared" si="101"/>
        <v>1</v>
      </c>
      <c r="O367">
        <v>367</v>
      </c>
      <c r="P367">
        <f t="shared" si="102"/>
        <v>366</v>
      </c>
      <c r="Q367">
        <f t="shared" si="103"/>
        <v>1.5</v>
      </c>
      <c r="R367">
        <f t="shared" si="104"/>
        <v>1.5</v>
      </c>
      <c r="S367">
        <v>367</v>
      </c>
      <c r="T367">
        <f t="shared" si="105"/>
        <v>366</v>
      </c>
      <c r="U367">
        <f t="shared" si="106"/>
        <v>0.51587665193236898</v>
      </c>
      <c r="V367">
        <f t="shared" si="107"/>
        <v>0.163703645432725</v>
      </c>
      <c r="W367">
        <v>367</v>
      </c>
      <c r="X367">
        <f t="shared" si="108"/>
        <v>366</v>
      </c>
      <c r="Y367">
        <f t="shared" si="109"/>
        <v>1.5158766519323741</v>
      </c>
      <c r="Z367">
        <f t="shared" si="110"/>
        <v>0.163703645432725</v>
      </c>
      <c r="AA367">
        <v>367</v>
      </c>
      <c r="AB367">
        <f t="shared" si="111"/>
        <v>366</v>
      </c>
      <c r="AC367">
        <f t="shared" si="112"/>
        <v>1.5</v>
      </c>
      <c r="AD367">
        <f t="shared" si="113"/>
        <v>0.5</v>
      </c>
    </row>
    <row r="368" spans="7:30" x14ac:dyDescent="0.35">
      <c r="G368">
        <v>368</v>
      </c>
      <c r="H368">
        <f t="shared" si="96"/>
        <v>367</v>
      </c>
      <c r="I368">
        <f t="shared" si="97"/>
        <v>0.52503576537909691</v>
      </c>
      <c r="J368">
        <f t="shared" si="98"/>
        <v>2</v>
      </c>
      <c r="K368">
        <v>368</v>
      </c>
      <c r="L368">
        <f t="shared" si="99"/>
        <v>367</v>
      </c>
      <c r="M368">
        <f t="shared" si="100"/>
        <v>0.52503576537909691</v>
      </c>
      <c r="N368">
        <f t="shared" si="101"/>
        <v>2</v>
      </c>
      <c r="O368">
        <v>368</v>
      </c>
      <c r="P368">
        <f t="shared" si="102"/>
        <v>367</v>
      </c>
      <c r="Q368">
        <f t="shared" si="103"/>
        <v>1.5</v>
      </c>
      <c r="R368">
        <f t="shared" si="104"/>
        <v>1.5</v>
      </c>
      <c r="S368">
        <v>368</v>
      </c>
      <c r="T368">
        <f t="shared" si="105"/>
        <v>367</v>
      </c>
      <c r="U368">
        <f t="shared" si="106"/>
        <v>0.51683887326160294</v>
      </c>
      <c r="V368">
        <f t="shared" si="107"/>
        <v>0.83629635456727502</v>
      </c>
      <c r="W368">
        <v>368</v>
      </c>
      <c r="X368">
        <f t="shared" si="108"/>
        <v>367</v>
      </c>
      <c r="Y368">
        <f t="shared" si="109"/>
        <v>1.516838873261608</v>
      </c>
      <c r="Z368">
        <f t="shared" si="110"/>
        <v>0.83629635456727502</v>
      </c>
      <c r="AA368">
        <v>368</v>
      </c>
      <c r="AB368">
        <f t="shared" si="111"/>
        <v>367</v>
      </c>
      <c r="AC368">
        <f t="shared" si="112"/>
        <v>1.5</v>
      </c>
      <c r="AD368">
        <f t="shared" si="113"/>
        <v>0.5</v>
      </c>
    </row>
    <row r="369" spans="7:30" x14ac:dyDescent="0.35">
      <c r="G369">
        <v>369</v>
      </c>
      <c r="H369">
        <f t="shared" si="96"/>
        <v>368</v>
      </c>
      <c r="I369">
        <f t="shared" si="97"/>
        <v>0.52646638054361761</v>
      </c>
      <c r="J369">
        <f t="shared" si="98"/>
        <v>1</v>
      </c>
      <c r="K369">
        <v>369</v>
      </c>
      <c r="L369">
        <f t="shared" si="99"/>
        <v>368</v>
      </c>
      <c r="M369">
        <f t="shared" si="100"/>
        <v>0.52646638054361761</v>
      </c>
      <c r="N369">
        <f t="shared" si="101"/>
        <v>1</v>
      </c>
      <c r="O369">
        <v>369</v>
      </c>
      <c r="P369">
        <f t="shared" si="102"/>
        <v>368</v>
      </c>
      <c r="Q369">
        <f t="shared" si="103"/>
        <v>1.5</v>
      </c>
      <c r="R369">
        <f t="shared" si="104"/>
        <v>1.5</v>
      </c>
      <c r="S369">
        <v>369</v>
      </c>
      <c r="T369">
        <f t="shared" si="105"/>
        <v>368</v>
      </c>
      <c r="U369">
        <f t="shared" si="106"/>
        <v>0.51780109459083701</v>
      </c>
      <c r="V369">
        <f t="shared" si="107"/>
        <v>0.163703645432725</v>
      </c>
      <c r="W369">
        <v>369</v>
      </c>
      <c r="X369">
        <f t="shared" si="108"/>
        <v>368</v>
      </c>
      <c r="Y369">
        <f t="shared" si="109"/>
        <v>1.517801094590842</v>
      </c>
      <c r="Z369">
        <f t="shared" si="110"/>
        <v>0.163703645432725</v>
      </c>
      <c r="AA369">
        <v>369</v>
      </c>
      <c r="AB369">
        <f t="shared" si="111"/>
        <v>368</v>
      </c>
      <c r="AC369">
        <f t="shared" si="112"/>
        <v>1.5</v>
      </c>
      <c r="AD369">
        <f t="shared" si="113"/>
        <v>0.5</v>
      </c>
    </row>
    <row r="370" spans="7:30" x14ac:dyDescent="0.35">
      <c r="G370">
        <v>370</v>
      </c>
      <c r="H370">
        <f t="shared" si="96"/>
        <v>369</v>
      </c>
      <c r="I370">
        <f t="shared" si="97"/>
        <v>0.52789699570813831</v>
      </c>
      <c r="J370">
        <f t="shared" si="98"/>
        <v>2</v>
      </c>
      <c r="K370">
        <v>370</v>
      </c>
      <c r="L370">
        <f t="shared" si="99"/>
        <v>369</v>
      </c>
      <c r="M370">
        <f t="shared" si="100"/>
        <v>0.52789699570813831</v>
      </c>
      <c r="N370">
        <f t="shared" si="101"/>
        <v>2</v>
      </c>
      <c r="O370">
        <v>370</v>
      </c>
      <c r="P370">
        <f t="shared" si="102"/>
        <v>369</v>
      </c>
      <c r="Q370">
        <f t="shared" si="103"/>
        <v>1.5</v>
      </c>
      <c r="R370">
        <f t="shared" si="104"/>
        <v>1.5</v>
      </c>
      <c r="S370">
        <v>370</v>
      </c>
      <c r="T370">
        <f t="shared" si="105"/>
        <v>369</v>
      </c>
      <c r="U370">
        <f t="shared" si="106"/>
        <v>0.51876331592007097</v>
      </c>
      <c r="V370">
        <f t="shared" si="107"/>
        <v>0.83629635456727502</v>
      </c>
      <c r="W370">
        <v>370</v>
      </c>
      <c r="X370">
        <f t="shared" si="108"/>
        <v>369</v>
      </c>
      <c r="Y370">
        <f t="shared" si="109"/>
        <v>1.5187633159200762</v>
      </c>
      <c r="Z370">
        <f t="shared" si="110"/>
        <v>0.83629635456727502</v>
      </c>
      <c r="AA370">
        <v>370</v>
      </c>
      <c r="AB370">
        <f t="shared" si="111"/>
        <v>369</v>
      </c>
      <c r="AC370">
        <f t="shared" si="112"/>
        <v>1.5</v>
      </c>
      <c r="AD370">
        <f t="shared" si="113"/>
        <v>0.5</v>
      </c>
    </row>
    <row r="371" spans="7:30" x14ac:dyDescent="0.35">
      <c r="G371">
        <v>371</v>
      </c>
      <c r="H371">
        <f t="shared" si="96"/>
        <v>370</v>
      </c>
      <c r="I371">
        <f t="shared" si="97"/>
        <v>0.529327610872659</v>
      </c>
      <c r="J371">
        <f t="shared" si="98"/>
        <v>1</v>
      </c>
      <c r="K371">
        <v>371</v>
      </c>
      <c r="L371">
        <f t="shared" si="99"/>
        <v>370</v>
      </c>
      <c r="M371">
        <f t="shared" si="100"/>
        <v>0.529327610872659</v>
      </c>
      <c r="N371">
        <f t="shared" si="101"/>
        <v>1</v>
      </c>
      <c r="O371">
        <v>371</v>
      </c>
      <c r="P371">
        <f t="shared" si="102"/>
        <v>370</v>
      </c>
      <c r="Q371">
        <f t="shared" si="103"/>
        <v>1.5</v>
      </c>
      <c r="R371">
        <f t="shared" si="104"/>
        <v>1.5</v>
      </c>
      <c r="S371">
        <v>371</v>
      </c>
      <c r="T371">
        <f t="shared" si="105"/>
        <v>370</v>
      </c>
      <c r="U371">
        <f t="shared" si="106"/>
        <v>0.51972553724930504</v>
      </c>
      <c r="V371">
        <f t="shared" si="107"/>
        <v>0.163703645432725</v>
      </c>
      <c r="W371">
        <v>371</v>
      </c>
      <c r="X371">
        <f t="shared" si="108"/>
        <v>370</v>
      </c>
      <c r="Y371">
        <f t="shared" si="109"/>
        <v>1.5197255372493101</v>
      </c>
      <c r="Z371">
        <f t="shared" si="110"/>
        <v>0.163703645432725</v>
      </c>
      <c r="AA371">
        <v>371</v>
      </c>
      <c r="AB371">
        <f t="shared" si="111"/>
        <v>370</v>
      </c>
      <c r="AC371">
        <f t="shared" si="112"/>
        <v>1.5</v>
      </c>
      <c r="AD371">
        <f t="shared" si="113"/>
        <v>0.5</v>
      </c>
    </row>
    <row r="372" spans="7:30" x14ac:dyDescent="0.35">
      <c r="G372">
        <v>372</v>
      </c>
      <c r="H372">
        <f t="shared" si="96"/>
        <v>371</v>
      </c>
      <c r="I372">
        <f t="shared" si="97"/>
        <v>0.5307582260371797</v>
      </c>
      <c r="J372">
        <f t="shared" si="98"/>
        <v>2</v>
      </c>
      <c r="K372">
        <v>372</v>
      </c>
      <c r="L372">
        <f t="shared" si="99"/>
        <v>371</v>
      </c>
      <c r="M372">
        <f t="shared" si="100"/>
        <v>0.5307582260371797</v>
      </c>
      <c r="N372">
        <f t="shared" si="101"/>
        <v>2</v>
      </c>
      <c r="O372">
        <v>372</v>
      </c>
      <c r="P372">
        <f t="shared" si="102"/>
        <v>371</v>
      </c>
      <c r="Q372">
        <f t="shared" si="103"/>
        <v>1.5</v>
      </c>
      <c r="R372">
        <f t="shared" si="104"/>
        <v>1.5</v>
      </c>
      <c r="S372">
        <v>372</v>
      </c>
      <c r="T372">
        <f t="shared" si="105"/>
        <v>371</v>
      </c>
      <c r="U372">
        <f t="shared" si="106"/>
        <v>0.520687758578539</v>
      </c>
      <c r="V372">
        <f t="shared" si="107"/>
        <v>0.83629635456727502</v>
      </c>
      <c r="W372">
        <v>372</v>
      </c>
      <c r="X372">
        <f t="shared" si="108"/>
        <v>371</v>
      </c>
      <c r="Y372">
        <f t="shared" si="109"/>
        <v>1.5206877585785441</v>
      </c>
      <c r="Z372">
        <f t="shared" si="110"/>
        <v>0.83629635456727502</v>
      </c>
      <c r="AA372">
        <v>372</v>
      </c>
      <c r="AB372">
        <f t="shared" si="111"/>
        <v>371</v>
      </c>
      <c r="AC372">
        <f t="shared" si="112"/>
        <v>1.5</v>
      </c>
      <c r="AD372">
        <f t="shared" si="113"/>
        <v>0.5</v>
      </c>
    </row>
    <row r="373" spans="7:30" x14ac:dyDescent="0.35">
      <c r="G373">
        <v>373</v>
      </c>
      <c r="H373">
        <f t="shared" si="96"/>
        <v>372</v>
      </c>
      <c r="I373">
        <f t="shared" si="97"/>
        <v>0.5321888412017004</v>
      </c>
      <c r="J373">
        <f t="shared" si="98"/>
        <v>1</v>
      </c>
      <c r="K373">
        <v>373</v>
      </c>
      <c r="L373">
        <f t="shared" si="99"/>
        <v>372</v>
      </c>
      <c r="M373">
        <f t="shared" si="100"/>
        <v>0.5321888412017004</v>
      </c>
      <c r="N373">
        <f t="shared" si="101"/>
        <v>1</v>
      </c>
      <c r="O373">
        <v>373</v>
      </c>
      <c r="P373">
        <f t="shared" si="102"/>
        <v>372</v>
      </c>
      <c r="Q373">
        <f t="shared" si="103"/>
        <v>1.5</v>
      </c>
      <c r="R373">
        <f t="shared" si="104"/>
        <v>1.5</v>
      </c>
      <c r="S373">
        <v>373</v>
      </c>
      <c r="T373">
        <f t="shared" si="105"/>
        <v>372</v>
      </c>
      <c r="U373">
        <f t="shared" si="106"/>
        <v>0.52164997990777295</v>
      </c>
      <c r="V373">
        <f t="shared" si="107"/>
        <v>0.163703645432725</v>
      </c>
      <c r="W373">
        <v>373</v>
      </c>
      <c r="X373">
        <f t="shared" si="108"/>
        <v>372</v>
      </c>
      <c r="Y373">
        <f t="shared" si="109"/>
        <v>1.5216499799077781</v>
      </c>
      <c r="Z373">
        <f t="shared" si="110"/>
        <v>0.163703645432725</v>
      </c>
      <c r="AA373">
        <v>373</v>
      </c>
      <c r="AB373">
        <f t="shared" si="111"/>
        <v>372</v>
      </c>
      <c r="AC373">
        <f t="shared" si="112"/>
        <v>1.5</v>
      </c>
      <c r="AD373">
        <f t="shared" si="113"/>
        <v>0.5</v>
      </c>
    </row>
    <row r="374" spans="7:30" x14ac:dyDescent="0.35">
      <c r="G374">
        <v>374</v>
      </c>
      <c r="H374">
        <f t="shared" si="96"/>
        <v>373</v>
      </c>
      <c r="I374">
        <f t="shared" si="97"/>
        <v>0.5336194563662211</v>
      </c>
      <c r="J374">
        <f t="shared" si="98"/>
        <v>2</v>
      </c>
      <c r="K374">
        <v>374</v>
      </c>
      <c r="L374">
        <f t="shared" si="99"/>
        <v>373</v>
      </c>
      <c r="M374">
        <f t="shared" si="100"/>
        <v>0.5336194563662211</v>
      </c>
      <c r="N374">
        <f t="shared" si="101"/>
        <v>2</v>
      </c>
      <c r="O374">
        <v>374</v>
      </c>
      <c r="P374">
        <f t="shared" si="102"/>
        <v>373</v>
      </c>
      <c r="Q374">
        <f t="shared" si="103"/>
        <v>1.5</v>
      </c>
      <c r="R374">
        <f t="shared" si="104"/>
        <v>1.5</v>
      </c>
      <c r="S374">
        <v>374</v>
      </c>
      <c r="T374">
        <f t="shared" si="105"/>
        <v>373</v>
      </c>
      <c r="U374">
        <f t="shared" si="106"/>
        <v>0.52261220123700702</v>
      </c>
      <c r="V374">
        <f t="shared" si="107"/>
        <v>0.83629635456727502</v>
      </c>
      <c r="W374">
        <v>374</v>
      </c>
      <c r="X374">
        <f t="shared" si="108"/>
        <v>373</v>
      </c>
      <c r="Y374">
        <f t="shared" si="109"/>
        <v>1.522612201237012</v>
      </c>
      <c r="Z374">
        <f t="shared" si="110"/>
        <v>0.83629635456727502</v>
      </c>
      <c r="AA374">
        <v>374</v>
      </c>
      <c r="AB374">
        <f t="shared" si="111"/>
        <v>373</v>
      </c>
      <c r="AC374">
        <f t="shared" si="112"/>
        <v>1.5</v>
      </c>
      <c r="AD374">
        <f t="shared" si="113"/>
        <v>0.5</v>
      </c>
    </row>
    <row r="375" spans="7:30" x14ac:dyDescent="0.35">
      <c r="G375">
        <v>375</v>
      </c>
      <c r="H375">
        <f t="shared" si="96"/>
        <v>374</v>
      </c>
      <c r="I375">
        <f t="shared" si="97"/>
        <v>0.5350500715307418</v>
      </c>
      <c r="J375">
        <f t="shared" si="98"/>
        <v>1</v>
      </c>
      <c r="K375">
        <v>375</v>
      </c>
      <c r="L375">
        <f t="shared" si="99"/>
        <v>374</v>
      </c>
      <c r="M375">
        <f t="shared" si="100"/>
        <v>0.5350500715307418</v>
      </c>
      <c r="N375">
        <f t="shared" si="101"/>
        <v>1</v>
      </c>
      <c r="O375">
        <v>375</v>
      </c>
      <c r="P375">
        <f t="shared" si="102"/>
        <v>374</v>
      </c>
      <c r="Q375">
        <f t="shared" si="103"/>
        <v>1.5</v>
      </c>
      <c r="R375">
        <f t="shared" si="104"/>
        <v>1.5</v>
      </c>
      <c r="S375">
        <v>375</v>
      </c>
      <c r="T375">
        <f t="shared" si="105"/>
        <v>374</v>
      </c>
      <c r="U375">
        <f t="shared" si="106"/>
        <v>0.52357442256624098</v>
      </c>
      <c r="V375">
        <f t="shared" si="107"/>
        <v>0.163703645432725</v>
      </c>
      <c r="W375">
        <v>375</v>
      </c>
      <c r="X375">
        <f t="shared" si="108"/>
        <v>374</v>
      </c>
      <c r="Y375">
        <f t="shared" si="109"/>
        <v>1.523574422566246</v>
      </c>
      <c r="Z375">
        <f t="shared" si="110"/>
        <v>0.163703645432725</v>
      </c>
      <c r="AA375">
        <v>375</v>
      </c>
      <c r="AB375">
        <f t="shared" si="111"/>
        <v>374</v>
      </c>
      <c r="AC375">
        <f t="shared" si="112"/>
        <v>1.5</v>
      </c>
      <c r="AD375">
        <f t="shared" si="113"/>
        <v>0.5</v>
      </c>
    </row>
    <row r="376" spans="7:30" x14ac:dyDescent="0.35">
      <c r="G376">
        <v>376</v>
      </c>
      <c r="H376">
        <f t="shared" si="96"/>
        <v>375</v>
      </c>
      <c r="I376">
        <f t="shared" si="97"/>
        <v>0.5364806866952625</v>
      </c>
      <c r="J376">
        <f t="shared" si="98"/>
        <v>2</v>
      </c>
      <c r="K376">
        <v>376</v>
      </c>
      <c r="L376">
        <f t="shared" si="99"/>
        <v>375</v>
      </c>
      <c r="M376">
        <f t="shared" si="100"/>
        <v>0.5364806866952625</v>
      </c>
      <c r="N376">
        <f t="shared" si="101"/>
        <v>2</v>
      </c>
      <c r="O376">
        <v>376</v>
      </c>
      <c r="P376">
        <f t="shared" si="102"/>
        <v>375</v>
      </c>
      <c r="Q376">
        <f t="shared" si="103"/>
        <v>1.5</v>
      </c>
      <c r="R376">
        <f t="shared" si="104"/>
        <v>1.5</v>
      </c>
      <c r="S376">
        <v>376</v>
      </c>
      <c r="T376">
        <f t="shared" si="105"/>
        <v>375</v>
      </c>
      <c r="U376">
        <f t="shared" si="106"/>
        <v>0.52453664389547494</v>
      </c>
      <c r="V376">
        <f t="shared" si="107"/>
        <v>0.83629635456727502</v>
      </c>
      <c r="W376">
        <v>376</v>
      </c>
      <c r="X376">
        <f t="shared" si="108"/>
        <v>375</v>
      </c>
      <c r="Y376">
        <f t="shared" si="109"/>
        <v>1.5245366438954799</v>
      </c>
      <c r="Z376">
        <f t="shared" si="110"/>
        <v>0.83629635456727502</v>
      </c>
      <c r="AA376">
        <v>376</v>
      </c>
      <c r="AB376">
        <f t="shared" si="111"/>
        <v>375</v>
      </c>
      <c r="AC376">
        <f t="shared" si="112"/>
        <v>1.5</v>
      </c>
      <c r="AD376">
        <f t="shared" si="113"/>
        <v>0.5</v>
      </c>
    </row>
    <row r="377" spans="7:30" x14ac:dyDescent="0.35">
      <c r="G377">
        <v>377</v>
      </c>
      <c r="H377">
        <f t="shared" si="96"/>
        <v>376</v>
      </c>
      <c r="I377">
        <f t="shared" si="97"/>
        <v>0.5379113018597832</v>
      </c>
      <c r="J377">
        <f t="shared" si="98"/>
        <v>1</v>
      </c>
      <c r="K377">
        <v>377</v>
      </c>
      <c r="L377">
        <f t="shared" si="99"/>
        <v>376</v>
      </c>
      <c r="M377">
        <f t="shared" si="100"/>
        <v>0.5379113018597832</v>
      </c>
      <c r="N377">
        <f t="shared" si="101"/>
        <v>1</v>
      </c>
      <c r="O377">
        <v>377</v>
      </c>
      <c r="P377">
        <f t="shared" si="102"/>
        <v>376</v>
      </c>
      <c r="Q377">
        <f t="shared" si="103"/>
        <v>1.5</v>
      </c>
      <c r="R377">
        <f t="shared" si="104"/>
        <v>1.5</v>
      </c>
      <c r="S377">
        <v>377</v>
      </c>
      <c r="T377">
        <f t="shared" si="105"/>
        <v>376</v>
      </c>
      <c r="U377">
        <f t="shared" si="106"/>
        <v>0.52549886522470901</v>
      </c>
      <c r="V377">
        <f t="shared" si="107"/>
        <v>0.163703645432725</v>
      </c>
      <c r="W377">
        <v>377</v>
      </c>
      <c r="X377">
        <f t="shared" si="108"/>
        <v>376</v>
      </c>
      <c r="Y377">
        <f t="shared" si="109"/>
        <v>1.5254988652247141</v>
      </c>
      <c r="Z377">
        <f t="shared" si="110"/>
        <v>0.163703645432725</v>
      </c>
      <c r="AA377">
        <v>377</v>
      </c>
      <c r="AB377">
        <f t="shared" si="111"/>
        <v>376</v>
      </c>
      <c r="AC377">
        <f t="shared" si="112"/>
        <v>1.5</v>
      </c>
      <c r="AD377">
        <f t="shared" si="113"/>
        <v>0.5</v>
      </c>
    </row>
    <row r="378" spans="7:30" x14ac:dyDescent="0.35">
      <c r="G378">
        <v>378</v>
      </c>
      <c r="H378">
        <f t="shared" si="96"/>
        <v>377</v>
      </c>
      <c r="I378">
        <f t="shared" si="97"/>
        <v>0.5393419170243039</v>
      </c>
      <c r="J378">
        <f t="shared" si="98"/>
        <v>2</v>
      </c>
      <c r="K378">
        <v>378</v>
      </c>
      <c r="L378">
        <f t="shared" si="99"/>
        <v>377</v>
      </c>
      <c r="M378">
        <f t="shared" si="100"/>
        <v>0.5393419170243039</v>
      </c>
      <c r="N378">
        <f t="shared" si="101"/>
        <v>2</v>
      </c>
      <c r="O378">
        <v>378</v>
      </c>
      <c r="P378">
        <f t="shared" si="102"/>
        <v>377</v>
      </c>
      <c r="Q378">
        <f t="shared" si="103"/>
        <v>1.5</v>
      </c>
      <c r="R378">
        <f t="shared" si="104"/>
        <v>1.5</v>
      </c>
      <c r="S378">
        <v>378</v>
      </c>
      <c r="T378">
        <f t="shared" si="105"/>
        <v>377</v>
      </c>
      <c r="U378">
        <f t="shared" si="106"/>
        <v>0.52646108655394297</v>
      </c>
      <c r="V378">
        <f t="shared" si="107"/>
        <v>0.83629635456727502</v>
      </c>
      <c r="W378">
        <v>378</v>
      </c>
      <c r="X378">
        <f t="shared" si="108"/>
        <v>377</v>
      </c>
      <c r="Y378">
        <f t="shared" si="109"/>
        <v>1.5264610865539481</v>
      </c>
      <c r="Z378">
        <f t="shared" si="110"/>
        <v>0.83629635456727502</v>
      </c>
      <c r="AA378">
        <v>378</v>
      </c>
      <c r="AB378">
        <f t="shared" si="111"/>
        <v>377</v>
      </c>
      <c r="AC378">
        <f t="shared" si="112"/>
        <v>1.5</v>
      </c>
      <c r="AD378">
        <f t="shared" si="113"/>
        <v>0.5</v>
      </c>
    </row>
    <row r="379" spans="7:30" x14ac:dyDescent="0.35">
      <c r="G379">
        <v>379</v>
      </c>
      <c r="H379">
        <f t="shared" si="96"/>
        <v>378</v>
      </c>
      <c r="I379">
        <f t="shared" si="97"/>
        <v>0.5407725321888246</v>
      </c>
      <c r="J379">
        <f t="shared" si="98"/>
        <v>1</v>
      </c>
      <c r="K379">
        <v>379</v>
      </c>
      <c r="L379">
        <f t="shared" si="99"/>
        <v>378</v>
      </c>
      <c r="M379">
        <f t="shared" si="100"/>
        <v>0.5407725321888246</v>
      </c>
      <c r="N379">
        <f t="shared" si="101"/>
        <v>1</v>
      </c>
      <c r="O379">
        <v>379</v>
      </c>
      <c r="P379">
        <f t="shared" si="102"/>
        <v>378</v>
      </c>
      <c r="Q379">
        <f t="shared" si="103"/>
        <v>1.5</v>
      </c>
      <c r="R379">
        <f t="shared" si="104"/>
        <v>1.5</v>
      </c>
      <c r="S379">
        <v>379</v>
      </c>
      <c r="T379">
        <f t="shared" si="105"/>
        <v>378</v>
      </c>
      <c r="U379">
        <f t="shared" si="106"/>
        <v>0.52742330788317704</v>
      </c>
      <c r="V379">
        <f t="shared" si="107"/>
        <v>0.163703645432725</v>
      </c>
      <c r="W379">
        <v>379</v>
      </c>
      <c r="X379">
        <f t="shared" si="108"/>
        <v>378</v>
      </c>
      <c r="Y379">
        <f t="shared" si="109"/>
        <v>1.527423307883182</v>
      </c>
      <c r="Z379">
        <f t="shared" si="110"/>
        <v>0.163703645432725</v>
      </c>
      <c r="AA379">
        <v>379</v>
      </c>
      <c r="AB379">
        <f t="shared" si="111"/>
        <v>378</v>
      </c>
      <c r="AC379">
        <f t="shared" si="112"/>
        <v>1.5</v>
      </c>
      <c r="AD379">
        <f t="shared" si="113"/>
        <v>0.5</v>
      </c>
    </row>
    <row r="380" spans="7:30" x14ac:dyDescent="0.35">
      <c r="G380">
        <v>380</v>
      </c>
      <c r="H380">
        <f t="shared" si="96"/>
        <v>379</v>
      </c>
      <c r="I380">
        <f t="shared" si="97"/>
        <v>0.54220314735334529</v>
      </c>
      <c r="J380">
        <f t="shared" si="98"/>
        <v>2</v>
      </c>
      <c r="K380">
        <v>380</v>
      </c>
      <c r="L380">
        <f t="shared" si="99"/>
        <v>379</v>
      </c>
      <c r="M380">
        <f t="shared" si="100"/>
        <v>0.54220314735334529</v>
      </c>
      <c r="N380">
        <f t="shared" si="101"/>
        <v>2</v>
      </c>
      <c r="O380">
        <v>380</v>
      </c>
      <c r="P380">
        <f t="shared" si="102"/>
        <v>379</v>
      </c>
      <c r="Q380">
        <f t="shared" si="103"/>
        <v>1.5</v>
      </c>
      <c r="R380">
        <f t="shared" si="104"/>
        <v>1.5</v>
      </c>
      <c r="S380">
        <v>380</v>
      </c>
      <c r="T380">
        <f t="shared" si="105"/>
        <v>379</v>
      </c>
      <c r="U380">
        <f t="shared" si="106"/>
        <v>0.528385529212411</v>
      </c>
      <c r="V380">
        <f t="shared" si="107"/>
        <v>0.83629635456727502</v>
      </c>
      <c r="W380">
        <v>380</v>
      </c>
      <c r="X380">
        <f t="shared" si="108"/>
        <v>379</v>
      </c>
      <c r="Y380">
        <f t="shared" si="109"/>
        <v>1.528385529212416</v>
      </c>
      <c r="Z380">
        <f t="shared" si="110"/>
        <v>0.83629635456727502</v>
      </c>
      <c r="AA380">
        <v>380</v>
      </c>
      <c r="AB380">
        <f t="shared" si="111"/>
        <v>379</v>
      </c>
      <c r="AC380">
        <f t="shared" si="112"/>
        <v>1.5</v>
      </c>
      <c r="AD380">
        <f t="shared" si="113"/>
        <v>0.5</v>
      </c>
    </row>
    <row r="381" spans="7:30" x14ac:dyDescent="0.35">
      <c r="G381">
        <v>381</v>
      </c>
      <c r="H381">
        <f t="shared" si="96"/>
        <v>380</v>
      </c>
      <c r="I381">
        <f t="shared" si="97"/>
        <v>0.54363376251786599</v>
      </c>
      <c r="J381">
        <f t="shared" si="98"/>
        <v>1</v>
      </c>
      <c r="K381">
        <v>381</v>
      </c>
      <c r="L381">
        <f t="shared" si="99"/>
        <v>380</v>
      </c>
      <c r="M381">
        <f t="shared" si="100"/>
        <v>0.54363376251786599</v>
      </c>
      <c r="N381">
        <f t="shared" si="101"/>
        <v>1</v>
      </c>
      <c r="O381">
        <v>381</v>
      </c>
      <c r="P381">
        <f t="shared" si="102"/>
        <v>380</v>
      </c>
      <c r="Q381">
        <f t="shared" si="103"/>
        <v>1.5</v>
      </c>
      <c r="R381">
        <f t="shared" si="104"/>
        <v>1.5</v>
      </c>
      <c r="S381">
        <v>381</v>
      </c>
      <c r="T381">
        <f t="shared" si="105"/>
        <v>380</v>
      </c>
      <c r="U381">
        <f t="shared" si="106"/>
        <v>0.52934775054164496</v>
      </c>
      <c r="V381">
        <f t="shared" si="107"/>
        <v>0.163703645432725</v>
      </c>
      <c r="W381">
        <v>381</v>
      </c>
      <c r="X381">
        <f t="shared" si="108"/>
        <v>380</v>
      </c>
      <c r="Y381">
        <f t="shared" si="109"/>
        <v>1.5293477505416502</v>
      </c>
      <c r="Z381">
        <f t="shared" si="110"/>
        <v>0.163703645432725</v>
      </c>
      <c r="AA381">
        <v>381</v>
      </c>
      <c r="AB381">
        <f t="shared" si="111"/>
        <v>380</v>
      </c>
      <c r="AC381">
        <f t="shared" si="112"/>
        <v>1.5</v>
      </c>
      <c r="AD381">
        <f t="shared" si="113"/>
        <v>0.5</v>
      </c>
    </row>
    <row r="382" spans="7:30" x14ac:dyDescent="0.35">
      <c r="G382">
        <v>382</v>
      </c>
      <c r="H382">
        <f t="shared" si="96"/>
        <v>381</v>
      </c>
      <c r="I382">
        <f t="shared" si="97"/>
        <v>0.54506437768238669</v>
      </c>
      <c r="J382">
        <f t="shared" si="98"/>
        <v>2</v>
      </c>
      <c r="K382">
        <v>382</v>
      </c>
      <c r="L382">
        <f t="shared" si="99"/>
        <v>381</v>
      </c>
      <c r="M382">
        <f t="shared" si="100"/>
        <v>0.54506437768238669</v>
      </c>
      <c r="N382">
        <f t="shared" si="101"/>
        <v>2</v>
      </c>
      <c r="O382">
        <v>382</v>
      </c>
      <c r="P382">
        <f t="shared" si="102"/>
        <v>381</v>
      </c>
      <c r="Q382">
        <f t="shared" si="103"/>
        <v>1.5</v>
      </c>
      <c r="R382">
        <f t="shared" si="104"/>
        <v>1.5</v>
      </c>
      <c r="S382">
        <v>382</v>
      </c>
      <c r="T382">
        <f t="shared" si="105"/>
        <v>381</v>
      </c>
      <c r="U382">
        <f t="shared" si="106"/>
        <v>0.53030997187087903</v>
      </c>
      <c r="V382">
        <f t="shared" si="107"/>
        <v>0.83629635456727502</v>
      </c>
      <c r="W382">
        <v>382</v>
      </c>
      <c r="X382">
        <f t="shared" si="108"/>
        <v>381</v>
      </c>
      <c r="Y382">
        <f t="shared" si="109"/>
        <v>1.5303099718708841</v>
      </c>
      <c r="Z382">
        <f t="shared" si="110"/>
        <v>0.83629635456727502</v>
      </c>
      <c r="AA382">
        <v>382</v>
      </c>
      <c r="AB382">
        <f t="shared" si="111"/>
        <v>381</v>
      </c>
      <c r="AC382">
        <f t="shared" si="112"/>
        <v>1.5</v>
      </c>
      <c r="AD382">
        <f t="shared" si="113"/>
        <v>0.5</v>
      </c>
    </row>
    <row r="383" spans="7:30" x14ac:dyDescent="0.35">
      <c r="G383">
        <v>383</v>
      </c>
      <c r="H383">
        <f t="shared" si="96"/>
        <v>382</v>
      </c>
      <c r="I383">
        <f t="shared" si="97"/>
        <v>0.54649499284690739</v>
      </c>
      <c r="J383">
        <f t="shared" si="98"/>
        <v>1</v>
      </c>
      <c r="K383">
        <v>383</v>
      </c>
      <c r="L383">
        <f t="shared" si="99"/>
        <v>382</v>
      </c>
      <c r="M383">
        <f t="shared" si="100"/>
        <v>0.54649499284690739</v>
      </c>
      <c r="N383">
        <f t="shared" si="101"/>
        <v>1</v>
      </c>
      <c r="O383">
        <v>383</v>
      </c>
      <c r="P383">
        <f t="shared" si="102"/>
        <v>382</v>
      </c>
      <c r="Q383">
        <f t="shared" si="103"/>
        <v>1.5</v>
      </c>
      <c r="R383">
        <f t="shared" si="104"/>
        <v>1.5</v>
      </c>
      <c r="S383">
        <v>383</v>
      </c>
      <c r="T383">
        <f t="shared" si="105"/>
        <v>382</v>
      </c>
      <c r="U383">
        <f t="shared" si="106"/>
        <v>0.53127219320011299</v>
      </c>
      <c r="V383">
        <f t="shared" si="107"/>
        <v>0.163703645432725</v>
      </c>
      <c r="W383">
        <v>383</v>
      </c>
      <c r="X383">
        <f t="shared" si="108"/>
        <v>382</v>
      </c>
      <c r="Y383">
        <f t="shared" si="109"/>
        <v>1.5312721932001181</v>
      </c>
      <c r="Z383">
        <f t="shared" si="110"/>
        <v>0.163703645432725</v>
      </c>
      <c r="AA383">
        <v>383</v>
      </c>
      <c r="AB383">
        <f t="shared" si="111"/>
        <v>382</v>
      </c>
      <c r="AC383">
        <f t="shared" si="112"/>
        <v>1.5</v>
      </c>
      <c r="AD383">
        <f t="shared" si="113"/>
        <v>0.5</v>
      </c>
    </row>
    <row r="384" spans="7:30" x14ac:dyDescent="0.35">
      <c r="G384">
        <v>384</v>
      </c>
      <c r="H384">
        <f t="shared" si="96"/>
        <v>383</v>
      </c>
      <c r="I384">
        <f t="shared" si="97"/>
        <v>0.54792560801142809</v>
      </c>
      <c r="J384">
        <f t="shared" si="98"/>
        <v>2</v>
      </c>
      <c r="K384">
        <v>384</v>
      </c>
      <c r="L384">
        <f t="shared" si="99"/>
        <v>383</v>
      </c>
      <c r="M384">
        <f t="shared" si="100"/>
        <v>0.54792560801142809</v>
      </c>
      <c r="N384">
        <f t="shared" si="101"/>
        <v>2</v>
      </c>
      <c r="O384">
        <v>384</v>
      </c>
      <c r="P384">
        <f t="shared" si="102"/>
        <v>383</v>
      </c>
      <c r="Q384">
        <f t="shared" si="103"/>
        <v>1.5</v>
      </c>
      <c r="R384">
        <f t="shared" si="104"/>
        <v>1.5</v>
      </c>
      <c r="S384">
        <v>384</v>
      </c>
      <c r="T384">
        <f t="shared" si="105"/>
        <v>383</v>
      </c>
      <c r="U384">
        <f t="shared" si="106"/>
        <v>0.53223441452934694</v>
      </c>
      <c r="V384">
        <f t="shared" si="107"/>
        <v>0.83629635456727502</v>
      </c>
      <c r="W384">
        <v>384</v>
      </c>
      <c r="X384">
        <f t="shared" si="108"/>
        <v>383</v>
      </c>
      <c r="Y384">
        <f t="shared" si="109"/>
        <v>1.5322344145293521</v>
      </c>
      <c r="Z384">
        <f t="shared" si="110"/>
        <v>0.83629635456727502</v>
      </c>
      <c r="AA384">
        <v>384</v>
      </c>
      <c r="AB384">
        <f t="shared" si="111"/>
        <v>383</v>
      </c>
      <c r="AC384">
        <f t="shared" si="112"/>
        <v>1.5</v>
      </c>
      <c r="AD384">
        <f t="shared" si="113"/>
        <v>0.5</v>
      </c>
    </row>
    <row r="385" spans="7:30" x14ac:dyDescent="0.35">
      <c r="G385">
        <v>385</v>
      </c>
      <c r="H385">
        <f t="shared" ref="H385:H448" si="114">(G385-1)</f>
        <v>384</v>
      </c>
      <c r="I385">
        <f t="shared" ref="I385:I448" si="115">0+H385*0.0014306151645207</f>
        <v>0.54935622317594879</v>
      </c>
      <c r="J385">
        <f t="shared" ref="J385:J448" si="116">IF(H385/2-INT(H385/2)&lt;0.1,1,2)</f>
        <v>1</v>
      </c>
      <c r="K385">
        <v>385</v>
      </c>
      <c r="L385">
        <f t="shared" ref="L385:L448" si="117">(K385-1)</f>
        <v>384</v>
      </c>
      <c r="M385">
        <f t="shared" ref="M385:M448" si="118">0+L385*0.0014306151645207</f>
        <v>0.54935622317594879</v>
      </c>
      <c r="N385">
        <f t="shared" ref="N385:N448" si="119">IF(L385/2-INT(L385/2)&lt;0.1,1,2)</f>
        <v>1</v>
      </c>
      <c r="O385">
        <v>385</v>
      </c>
      <c r="P385">
        <f t="shared" ref="P385:P448" si="120">(O385-1)</f>
        <v>384</v>
      </c>
      <c r="Q385">
        <f t="shared" ref="Q385:Q448" si="121">1.5+P385*0</f>
        <v>1.5</v>
      </c>
      <c r="R385">
        <f t="shared" ref="R385:R448" si="122">IF(P385/2-INT(P385/2)&lt;0.1,1.5,1.5)</f>
        <v>1.5</v>
      </c>
      <c r="S385">
        <v>385</v>
      </c>
      <c r="T385">
        <f t="shared" ref="T385:T448" si="123">(S385-1)</f>
        <v>384</v>
      </c>
      <c r="U385">
        <f t="shared" ref="U385:U448" si="124">0.163703645432725+T385*0.000962221329234</f>
        <v>0.53319663585858101</v>
      </c>
      <c r="V385">
        <f t="shared" ref="V385:V448" si="125">IF(T385/2-INT(T385/2)&lt;0.1,0.163703645432725,0.836296354567275)</f>
        <v>0.163703645432725</v>
      </c>
      <c r="W385">
        <v>385</v>
      </c>
      <c r="X385">
        <f t="shared" ref="X385:X448" si="126">(W385-1)</f>
        <v>384</v>
      </c>
      <c r="Y385">
        <f t="shared" ref="Y385:Y448" si="127">1.16370364543273+X385*0.000962221329234</f>
        <v>1.533196635858586</v>
      </c>
      <c r="Z385">
        <f t="shared" ref="Z385:Z448" si="128">IF(X385/2-INT(X385/2)&lt;0.1,0.163703645432725,0.836296354567275)</f>
        <v>0.163703645432725</v>
      </c>
      <c r="AA385">
        <v>385</v>
      </c>
      <c r="AB385">
        <f t="shared" ref="AB385:AB448" si="129">(AA385-1)</f>
        <v>384</v>
      </c>
      <c r="AC385">
        <f t="shared" ref="AC385:AC448" si="130">1.5+AB385*0</f>
        <v>1.5</v>
      </c>
      <c r="AD385">
        <f t="shared" ref="AD385:AD448" si="131">IF(AB385/2-INT(AB385/2)&lt;0.1,0.5,0.5)</f>
        <v>0.5</v>
      </c>
    </row>
    <row r="386" spans="7:30" x14ac:dyDescent="0.35">
      <c r="G386">
        <v>386</v>
      </c>
      <c r="H386">
        <f t="shared" si="114"/>
        <v>385</v>
      </c>
      <c r="I386">
        <f t="shared" si="115"/>
        <v>0.55078683834046949</v>
      </c>
      <c r="J386">
        <f t="shared" si="116"/>
        <v>2</v>
      </c>
      <c r="K386">
        <v>386</v>
      </c>
      <c r="L386">
        <f t="shared" si="117"/>
        <v>385</v>
      </c>
      <c r="M386">
        <f t="shared" si="118"/>
        <v>0.55078683834046949</v>
      </c>
      <c r="N386">
        <f t="shared" si="119"/>
        <v>2</v>
      </c>
      <c r="O386">
        <v>386</v>
      </c>
      <c r="P386">
        <f t="shared" si="120"/>
        <v>385</v>
      </c>
      <c r="Q386">
        <f t="shared" si="121"/>
        <v>1.5</v>
      </c>
      <c r="R386">
        <f t="shared" si="122"/>
        <v>1.5</v>
      </c>
      <c r="S386">
        <v>386</v>
      </c>
      <c r="T386">
        <f t="shared" si="123"/>
        <v>385</v>
      </c>
      <c r="U386">
        <f t="shared" si="124"/>
        <v>0.53415885718781497</v>
      </c>
      <c r="V386">
        <f t="shared" si="125"/>
        <v>0.83629635456727502</v>
      </c>
      <c r="W386">
        <v>386</v>
      </c>
      <c r="X386">
        <f t="shared" si="126"/>
        <v>385</v>
      </c>
      <c r="Y386">
        <f t="shared" si="127"/>
        <v>1.53415885718782</v>
      </c>
      <c r="Z386">
        <f t="shared" si="128"/>
        <v>0.83629635456727502</v>
      </c>
      <c r="AA386">
        <v>386</v>
      </c>
      <c r="AB386">
        <f t="shared" si="129"/>
        <v>385</v>
      </c>
      <c r="AC386">
        <f t="shared" si="130"/>
        <v>1.5</v>
      </c>
      <c r="AD386">
        <f t="shared" si="131"/>
        <v>0.5</v>
      </c>
    </row>
    <row r="387" spans="7:30" x14ac:dyDescent="0.35">
      <c r="G387">
        <v>387</v>
      </c>
      <c r="H387">
        <f t="shared" si="114"/>
        <v>386</v>
      </c>
      <c r="I387">
        <f t="shared" si="115"/>
        <v>0.55221745350499019</v>
      </c>
      <c r="J387">
        <f t="shared" si="116"/>
        <v>1</v>
      </c>
      <c r="K387">
        <v>387</v>
      </c>
      <c r="L387">
        <f t="shared" si="117"/>
        <v>386</v>
      </c>
      <c r="M387">
        <f t="shared" si="118"/>
        <v>0.55221745350499019</v>
      </c>
      <c r="N387">
        <f t="shared" si="119"/>
        <v>1</v>
      </c>
      <c r="O387">
        <v>387</v>
      </c>
      <c r="P387">
        <f t="shared" si="120"/>
        <v>386</v>
      </c>
      <c r="Q387">
        <f t="shared" si="121"/>
        <v>1.5</v>
      </c>
      <c r="R387">
        <f t="shared" si="122"/>
        <v>1.5</v>
      </c>
      <c r="S387">
        <v>387</v>
      </c>
      <c r="T387">
        <f t="shared" si="123"/>
        <v>386</v>
      </c>
      <c r="U387">
        <f t="shared" si="124"/>
        <v>0.53512107851704893</v>
      </c>
      <c r="V387">
        <f t="shared" si="125"/>
        <v>0.163703645432725</v>
      </c>
      <c r="W387">
        <v>387</v>
      </c>
      <c r="X387">
        <f t="shared" si="126"/>
        <v>386</v>
      </c>
      <c r="Y387">
        <f t="shared" si="127"/>
        <v>1.5351210785170539</v>
      </c>
      <c r="Z387">
        <f t="shared" si="128"/>
        <v>0.163703645432725</v>
      </c>
      <c r="AA387">
        <v>387</v>
      </c>
      <c r="AB387">
        <f t="shared" si="129"/>
        <v>386</v>
      </c>
      <c r="AC387">
        <f t="shared" si="130"/>
        <v>1.5</v>
      </c>
      <c r="AD387">
        <f t="shared" si="131"/>
        <v>0.5</v>
      </c>
    </row>
    <row r="388" spans="7:30" x14ac:dyDescent="0.35">
      <c r="G388">
        <v>388</v>
      </c>
      <c r="H388">
        <f t="shared" si="114"/>
        <v>387</v>
      </c>
      <c r="I388">
        <f t="shared" si="115"/>
        <v>0.55364806866951088</v>
      </c>
      <c r="J388">
        <f t="shared" si="116"/>
        <v>2</v>
      </c>
      <c r="K388">
        <v>388</v>
      </c>
      <c r="L388">
        <f t="shared" si="117"/>
        <v>387</v>
      </c>
      <c r="M388">
        <f t="shared" si="118"/>
        <v>0.55364806866951088</v>
      </c>
      <c r="N388">
        <f t="shared" si="119"/>
        <v>2</v>
      </c>
      <c r="O388">
        <v>388</v>
      </c>
      <c r="P388">
        <f t="shared" si="120"/>
        <v>387</v>
      </c>
      <c r="Q388">
        <f t="shared" si="121"/>
        <v>1.5</v>
      </c>
      <c r="R388">
        <f t="shared" si="122"/>
        <v>1.5</v>
      </c>
      <c r="S388">
        <v>388</v>
      </c>
      <c r="T388">
        <f t="shared" si="123"/>
        <v>387</v>
      </c>
      <c r="U388">
        <f t="shared" si="124"/>
        <v>0.536083299846283</v>
      </c>
      <c r="V388">
        <f t="shared" si="125"/>
        <v>0.83629635456727502</v>
      </c>
      <c r="W388">
        <v>388</v>
      </c>
      <c r="X388">
        <f t="shared" si="126"/>
        <v>387</v>
      </c>
      <c r="Y388">
        <f t="shared" si="127"/>
        <v>1.5360832998462881</v>
      </c>
      <c r="Z388">
        <f t="shared" si="128"/>
        <v>0.83629635456727502</v>
      </c>
      <c r="AA388">
        <v>388</v>
      </c>
      <c r="AB388">
        <f t="shared" si="129"/>
        <v>387</v>
      </c>
      <c r="AC388">
        <f t="shared" si="130"/>
        <v>1.5</v>
      </c>
      <c r="AD388">
        <f t="shared" si="131"/>
        <v>0.5</v>
      </c>
    </row>
    <row r="389" spans="7:30" x14ac:dyDescent="0.35">
      <c r="G389">
        <v>389</v>
      </c>
      <c r="H389">
        <f t="shared" si="114"/>
        <v>388</v>
      </c>
      <c r="I389">
        <f t="shared" si="115"/>
        <v>0.55507868383403158</v>
      </c>
      <c r="J389">
        <f t="shared" si="116"/>
        <v>1</v>
      </c>
      <c r="K389">
        <v>389</v>
      </c>
      <c r="L389">
        <f t="shared" si="117"/>
        <v>388</v>
      </c>
      <c r="M389">
        <f t="shared" si="118"/>
        <v>0.55507868383403158</v>
      </c>
      <c r="N389">
        <f t="shared" si="119"/>
        <v>1</v>
      </c>
      <c r="O389">
        <v>389</v>
      </c>
      <c r="P389">
        <f t="shared" si="120"/>
        <v>388</v>
      </c>
      <c r="Q389">
        <f t="shared" si="121"/>
        <v>1.5</v>
      </c>
      <c r="R389">
        <f t="shared" si="122"/>
        <v>1.5</v>
      </c>
      <c r="S389">
        <v>389</v>
      </c>
      <c r="T389">
        <f t="shared" si="123"/>
        <v>388</v>
      </c>
      <c r="U389">
        <f t="shared" si="124"/>
        <v>0.53704552117551696</v>
      </c>
      <c r="V389">
        <f t="shared" si="125"/>
        <v>0.163703645432725</v>
      </c>
      <c r="W389">
        <v>389</v>
      </c>
      <c r="X389">
        <f t="shared" si="126"/>
        <v>388</v>
      </c>
      <c r="Y389">
        <f t="shared" si="127"/>
        <v>1.5370455211755221</v>
      </c>
      <c r="Z389">
        <f t="shared" si="128"/>
        <v>0.163703645432725</v>
      </c>
      <c r="AA389">
        <v>389</v>
      </c>
      <c r="AB389">
        <f t="shared" si="129"/>
        <v>388</v>
      </c>
      <c r="AC389">
        <f t="shared" si="130"/>
        <v>1.5</v>
      </c>
      <c r="AD389">
        <f t="shared" si="131"/>
        <v>0.5</v>
      </c>
    </row>
    <row r="390" spans="7:30" x14ac:dyDescent="0.35">
      <c r="G390">
        <v>390</v>
      </c>
      <c r="H390">
        <f t="shared" si="114"/>
        <v>389</v>
      </c>
      <c r="I390">
        <f t="shared" si="115"/>
        <v>0.55650929899855228</v>
      </c>
      <c r="J390">
        <f t="shared" si="116"/>
        <v>2</v>
      </c>
      <c r="K390">
        <v>390</v>
      </c>
      <c r="L390">
        <f t="shared" si="117"/>
        <v>389</v>
      </c>
      <c r="M390">
        <f t="shared" si="118"/>
        <v>0.55650929899855228</v>
      </c>
      <c r="N390">
        <f t="shared" si="119"/>
        <v>2</v>
      </c>
      <c r="O390">
        <v>390</v>
      </c>
      <c r="P390">
        <f t="shared" si="120"/>
        <v>389</v>
      </c>
      <c r="Q390">
        <f t="shared" si="121"/>
        <v>1.5</v>
      </c>
      <c r="R390">
        <f t="shared" si="122"/>
        <v>1.5</v>
      </c>
      <c r="S390">
        <v>390</v>
      </c>
      <c r="T390">
        <f t="shared" si="123"/>
        <v>389</v>
      </c>
      <c r="U390">
        <f t="shared" si="124"/>
        <v>0.53800774250475103</v>
      </c>
      <c r="V390">
        <f t="shared" si="125"/>
        <v>0.83629635456727502</v>
      </c>
      <c r="W390">
        <v>390</v>
      </c>
      <c r="X390">
        <f t="shared" si="126"/>
        <v>389</v>
      </c>
      <c r="Y390">
        <f t="shared" si="127"/>
        <v>1.538007742504756</v>
      </c>
      <c r="Z390">
        <f t="shared" si="128"/>
        <v>0.83629635456727502</v>
      </c>
      <c r="AA390">
        <v>390</v>
      </c>
      <c r="AB390">
        <f t="shared" si="129"/>
        <v>389</v>
      </c>
      <c r="AC390">
        <f t="shared" si="130"/>
        <v>1.5</v>
      </c>
      <c r="AD390">
        <f t="shared" si="131"/>
        <v>0.5</v>
      </c>
    </row>
    <row r="391" spans="7:30" x14ac:dyDescent="0.35">
      <c r="G391">
        <v>391</v>
      </c>
      <c r="H391">
        <f t="shared" si="114"/>
        <v>390</v>
      </c>
      <c r="I391">
        <f t="shared" si="115"/>
        <v>0.55793991416307298</v>
      </c>
      <c r="J391">
        <f t="shared" si="116"/>
        <v>1</v>
      </c>
      <c r="K391">
        <v>391</v>
      </c>
      <c r="L391">
        <f t="shared" si="117"/>
        <v>390</v>
      </c>
      <c r="M391">
        <f t="shared" si="118"/>
        <v>0.55793991416307298</v>
      </c>
      <c r="N391">
        <f t="shared" si="119"/>
        <v>1</v>
      </c>
      <c r="O391">
        <v>391</v>
      </c>
      <c r="P391">
        <f t="shared" si="120"/>
        <v>390</v>
      </c>
      <c r="Q391">
        <f t="shared" si="121"/>
        <v>1.5</v>
      </c>
      <c r="R391">
        <f t="shared" si="122"/>
        <v>1.5</v>
      </c>
      <c r="S391">
        <v>391</v>
      </c>
      <c r="T391">
        <f t="shared" si="123"/>
        <v>390</v>
      </c>
      <c r="U391">
        <f t="shared" si="124"/>
        <v>0.53896996383398499</v>
      </c>
      <c r="V391">
        <f t="shared" si="125"/>
        <v>0.163703645432725</v>
      </c>
      <c r="W391">
        <v>391</v>
      </c>
      <c r="X391">
        <f t="shared" si="126"/>
        <v>390</v>
      </c>
      <c r="Y391">
        <f t="shared" si="127"/>
        <v>1.53896996383399</v>
      </c>
      <c r="Z391">
        <f t="shared" si="128"/>
        <v>0.163703645432725</v>
      </c>
      <c r="AA391">
        <v>391</v>
      </c>
      <c r="AB391">
        <f t="shared" si="129"/>
        <v>390</v>
      </c>
      <c r="AC391">
        <f t="shared" si="130"/>
        <v>1.5</v>
      </c>
      <c r="AD391">
        <f t="shared" si="131"/>
        <v>0.5</v>
      </c>
    </row>
    <row r="392" spans="7:30" x14ac:dyDescent="0.35">
      <c r="G392">
        <v>392</v>
      </c>
      <c r="H392">
        <f t="shared" si="114"/>
        <v>391</v>
      </c>
      <c r="I392">
        <f t="shared" si="115"/>
        <v>0.55937052932759368</v>
      </c>
      <c r="J392">
        <f t="shared" si="116"/>
        <v>2</v>
      </c>
      <c r="K392">
        <v>392</v>
      </c>
      <c r="L392">
        <f t="shared" si="117"/>
        <v>391</v>
      </c>
      <c r="M392">
        <f t="shared" si="118"/>
        <v>0.55937052932759368</v>
      </c>
      <c r="N392">
        <f t="shared" si="119"/>
        <v>2</v>
      </c>
      <c r="O392">
        <v>392</v>
      </c>
      <c r="P392">
        <f t="shared" si="120"/>
        <v>391</v>
      </c>
      <c r="Q392">
        <f t="shared" si="121"/>
        <v>1.5</v>
      </c>
      <c r="R392">
        <f t="shared" si="122"/>
        <v>1.5</v>
      </c>
      <c r="S392">
        <v>392</v>
      </c>
      <c r="T392">
        <f t="shared" si="123"/>
        <v>391</v>
      </c>
      <c r="U392">
        <f t="shared" si="124"/>
        <v>0.53993218516321895</v>
      </c>
      <c r="V392">
        <f t="shared" si="125"/>
        <v>0.83629635456727502</v>
      </c>
      <c r="W392">
        <v>392</v>
      </c>
      <c r="X392">
        <f t="shared" si="126"/>
        <v>391</v>
      </c>
      <c r="Y392">
        <f t="shared" si="127"/>
        <v>1.5399321851632242</v>
      </c>
      <c r="Z392">
        <f t="shared" si="128"/>
        <v>0.83629635456727502</v>
      </c>
      <c r="AA392">
        <v>392</v>
      </c>
      <c r="AB392">
        <f t="shared" si="129"/>
        <v>391</v>
      </c>
      <c r="AC392">
        <f t="shared" si="130"/>
        <v>1.5</v>
      </c>
      <c r="AD392">
        <f t="shared" si="131"/>
        <v>0.5</v>
      </c>
    </row>
    <row r="393" spans="7:30" x14ac:dyDescent="0.35">
      <c r="G393">
        <v>393</v>
      </c>
      <c r="H393">
        <f t="shared" si="114"/>
        <v>392</v>
      </c>
      <c r="I393">
        <f t="shared" si="115"/>
        <v>0.56080114449211438</v>
      </c>
      <c r="J393">
        <f t="shared" si="116"/>
        <v>1</v>
      </c>
      <c r="K393">
        <v>393</v>
      </c>
      <c r="L393">
        <f t="shared" si="117"/>
        <v>392</v>
      </c>
      <c r="M393">
        <f t="shared" si="118"/>
        <v>0.56080114449211438</v>
      </c>
      <c r="N393">
        <f t="shared" si="119"/>
        <v>1</v>
      </c>
      <c r="O393">
        <v>393</v>
      </c>
      <c r="P393">
        <f t="shared" si="120"/>
        <v>392</v>
      </c>
      <c r="Q393">
        <f t="shared" si="121"/>
        <v>1.5</v>
      </c>
      <c r="R393">
        <f t="shared" si="122"/>
        <v>1.5</v>
      </c>
      <c r="S393">
        <v>393</v>
      </c>
      <c r="T393">
        <f t="shared" si="123"/>
        <v>392</v>
      </c>
      <c r="U393">
        <f t="shared" si="124"/>
        <v>0.54089440649245302</v>
      </c>
      <c r="V393">
        <f t="shared" si="125"/>
        <v>0.163703645432725</v>
      </c>
      <c r="W393">
        <v>393</v>
      </c>
      <c r="X393">
        <f t="shared" si="126"/>
        <v>392</v>
      </c>
      <c r="Y393">
        <f t="shared" si="127"/>
        <v>1.5408944064924581</v>
      </c>
      <c r="Z393">
        <f t="shared" si="128"/>
        <v>0.163703645432725</v>
      </c>
      <c r="AA393">
        <v>393</v>
      </c>
      <c r="AB393">
        <f t="shared" si="129"/>
        <v>392</v>
      </c>
      <c r="AC393">
        <f t="shared" si="130"/>
        <v>1.5</v>
      </c>
      <c r="AD393">
        <f t="shared" si="131"/>
        <v>0.5</v>
      </c>
    </row>
    <row r="394" spans="7:30" x14ac:dyDescent="0.35">
      <c r="G394">
        <v>394</v>
      </c>
      <c r="H394">
        <f t="shared" si="114"/>
        <v>393</v>
      </c>
      <c r="I394">
        <f t="shared" si="115"/>
        <v>0.56223175965663508</v>
      </c>
      <c r="J394">
        <f t="shared" si="116"/>
        <v>2</v>
      </c>
      <c r="K394">
        <v>394</v>
      </c>
      <c r="L394">
        <f t="shared" si="117"/>
        <v>393</v>
      </c>
      <c r="M394">
        <f t="shared" si="118"/>
        <v>0.56223175965663508</v>
      </c>
      <c r="N394">
        <f t="shared" si="119"/>
        <v>2</v>
      </c>
      <c r="O394">
        <v>394</v>
      </c>
      <c r="P394">
        <f t="shared" si="120"/>
        <v>393</v>
      </c>
      <c r="Q394">
        <f t="shared" si="121"/>
        <v>1.5</v>
      </c>
      <c r="R394">
        <f t="shared" si="122"/>
        <v>1.5</v>
      </c>
      <c r="S394">
        <v>394</v>
      </c>
      <c r="T394">
        <f t="shared" si="123"/>
        <v>393</v>
      </c>
      <c r="U394">
        <f t="shared" si="124"/>
        <v>0.54185662782168698</v>
      </c>
      <c r="V394">
        <f t="shared" si="125"/>
        <v>0.83629635456727502</v>
      </c>
      <c r="W394">
        <v>394</v>
      </c>
      <c r="X394">
        <f t="shared" si="126"/>
        <v>393</v>
      </c>
      <c r="Y394">
        <f t="shared" si="127"/>
        <v>1.5418566278216921</v>
      </c>
      <c r="Z394">
        <f t="shared" si="128"/>
        <v>0.83629635456727502</v>
      </c>
      <c r="AA394">
        <v>394</v>
      </c>
      <c r="AB394">
        <f t="shared" si="129"/>
        <v>393</v>
      </c>
      <c r="AC394">
        <f t="shared" si="130"/>
        <v>1.5</v>
      </c>
      <c r="AD394">
        <f t="shared" si="131"/>
        <v>0.5</v>
      </c>
    </row>
    <row r="395" spans="7:30" x14ac:dyDescent="0.35">
      <c r="G395">
        <v>395</v>
      </c>
      <c r="H395">
        <f t="shared" si="114"/>
        <v>394</v>
      </c>
      <c r="I395">
        <f t="shared" si="115"/>
        <v>0.56366237482115578</v>
      </c>
      <c r="J395">
        <f t="shared" si="116"/>
        <v>1</v>
      </c>
      <c r="K395">
        <v>395</v>
      </c>
      <c r="L395">
        <f t="shared" si="117"/>
        <v>394</v>
      </c>
      <c r="M395">
        <f t="shared" si="118"/>
        <v>0.56366237482115578</v>
      </c>
      <c r="N395">
        <f t="shared" si="119"/>
        <v>1</v>
      </c>
      <c r="O395">
        <v>395</v>
      </c>
      <c r="P395">
        <f t="shared" si="120"/>
        <v>394</v>
      </c>
      <c r="Q395">
        <f t="shared" si="121"/>
        <v>1.5</v>
      </c>
      <c r="R395">
        <f t="shared" si="122"/>
        <v>1.5</v>
      </c>
      <c r="S395">
        <v>395</v>
      </c>
      <c r="T395">
        <f t="shared" si="123"/>
        <v>394</v>
      </c>
      <c r="U395">
        <f t="shared" si="124"/>
        <v>0.54281884915092093</v>
      </c>
      <c r="V395">
        <f t="shared" si="125"/>
        <v>0.163703645432725</v>
      </c>
      <c r="W395">
        <v>395</v>
      </c>
      <c r="X395">
        <f t="shared" si="126"/>
        <v>394</v>
      </c>
      <c r="Y395">
        <f t="shared" si="127"/>
        <v>1.542818849150926</v>
      </c>
      <c r="Z395">
        <f t="shared" si="128"/>
        <v>0.163703645432725</v>
      </c>
      <c r="AA395">
        <v>395</v>
      </c>
      <c r="AB395">
        <f t="shared" si="129"/>
        <v>394</v>
      </c>
      <c r="AC395">
        <f t="shared" si="130"/>
        <v>1.5</v>
      </c>
      <c r="AD395">
        <f t="shared" si="131"/>
        <v>0.5</v>
      </c>
    </row>
    <row r="396" spans="7:30" x14ac:dyDescent="0.35">
      <c r="G396">
        <v>396</v>
      </c>
      <c r="H396">
        <f t="shared" si="114"/>
        <v>395</v>
      </c>
      <c r="I396">
        <f t="shared" si="115"/>
        <v>0.56509298998567647</v>
      </c>
      <c r="J396">
        <f t="shared" si="116"/>
        <v>2</v>
      </c>
      <c r="K396">
        <v>396</v>
      </c>
      <c r="L396">
        <f t="shared" si="117"/>
        <v>395</v>
      </c>
      <c r="M396">
        <f t="shared" si="118"/>
        <v>0.56509298998567647</v>
      </c>
      <c r="N396">
        <f t="shared" si="119"/>
        <v>2</v>
      </c>
      <c r="O396">
        <v>396</v>
      </c>
      <c r="P396">
        <f t="shared" si="120"/>
        <v>395</v>
      </c>
      <c r="Q396">
        <f t="shared" si="121"/>
        <v>1.5</v>
      </c>
      <c r="R396">
        <f t="shared" si="122"/>
        <v>1.5</v>
      </c>
      <c r="S396">
        <v>396</v>
      </c>
      <c r="T396">
        <f t="shared" si="123"/>
        <v>395</v>
      </c>
      <c r="U396">
        <f t="shared" si="124"/>
        <v>0.543781070480155</v>
      </c>
      <c r="V396">
        <f t="shared" si="125"/>
        <v>0.83629635456727502</v>
      </c>
      <c r="W396">
        <v>396</v>
      </c>
      <c r="X396">
        <f t="shared" si="126"/>
        <v>395</v>
      </c>
      <c r="Y396">
        <f t="shared" si="127"/>
        <v>1.54378107048016</v>
      </c>
      <c r="Z396">
        <f t="shared" si="128"/>
        <v>0.83629635456727502</v>
      </c>
      <c r="AA396">
        <v>396</v>
      </c>
      <c r="AB396">
        <f t="shared" si="129"/>
        <v>395</v>
      </c>
      <c r="AC396">
        <f t="shared" si="130"/>
        <v>1.5</v>
      </c>
      <c r="AD396">
        <f t="shared" si="131"/>
        <v>0.5</v>
      </c>
    </row>
    <row r="397" spans="7:30" x14ac:dyDescent="0.35">
      <c r="G397">
        <v>397</v>
      </c>
      <c r="H397">
        <f t="shared" si="114"/>
        <v>396</v>
      </c>
      <c r="I397">
        <f t="shared" si="115"/>
        <v>0.56652360515019717</v>
      </c>
      <c r="J397">
        <f t="shared" si="116"/>
        <v>1</v>
      </c>
      <c r="K397">
        <v>397</v>
      </c>
      <c r="L397">
        <f t="shared" si="117"/>
        <v>396</v>
      </c>
      <c r="M397">
        <f t="shared" si="118"/>
        <v>0.56652360515019717</v>
      </c>
      <c r="N397">
        <f t="shared" si="119"/>
        <v>1</v>
      </c>
      <c r="O397">
        <v>397</v>
      </c>
      <c r="P397">
        <f t="shared" si="120"/>
        <v>396</v>
      </c>
      <c r="Q397">
        <f t="shared" si="121"/>
        <v>1.5</v>
      </c>
      <c r="R397">
        <f t="shared" si="122"/>
        <v>1.5</v>
      </c>
      <c r="S397">
        <v>397</v>
      </c>
      <c r="T397">
        <f t="shared" si="123"/>
        <v>396</v>
      </c>
      <c r="U397">
        <f t="shared" si="124"/>
        <v>0.54474329180938896</v>
      </c>
      <c r="V397">
        <f t="shared" si="125"/>
        <v>0.163703645432725</v>
      </c>
      <c r="W397">
        <v>397</v>
      </c>
      <c r="X397">
        <f t="shared" si="126"/>
        <v>396</v>
      </c>
      <c r="Y397">
        <f t="shared" si="127"/>
        <v>1.544743291809394</v>
      </c>
      <c r="Z397">
        <f t="shared" si="128"/>
        <v>0.163703645432725</v>
      </c>
      <c r="AA397">
        <v>397</v>
      </c>
      <c r="AB397">
        <f t="shared" si="129"/>
        <v>396</v>
      </c>
      <c r="AC397">
        <f t="shared" si="130"/>
        <v>1.5</v>
      </c>
      <c r="AD397">
        <f t="shared" si="131"/>
        <v>0.5</v>
      </c>
    </row>
    <row r="398" spans="7:30" x14ac:dyDescent="0.35">
      <c r="G398">
        <v>398</v>
      </c>
      <c r="H398">
        <f t="shared" si="114"/>
        <v>397</v>
      </c>
      <c r="I398">
        <f t="shared" si="115"/>
        <v>0.56795422031471787</v>
      </c>
      <c r="J398">
        <f t="shared" si="116"/>
        <v>2</v>
      </c>
      <c r="K398">
        <v>398</v>
      </c>
      <c r="L398">
        <f t="shared" si="117"/>
        <v>397</v>
      </c>
      <c r="M398">
        <f t="shared" si="118"/>
        <v>0.56795422031471787</v>
      </c>
      <c r="N398">
        <f t="shared" si="119"/>
        <v>2</v>
      </c>
      <c r="O398">
        <v>398</v>
      </c>
      <c r="P398">
        <f t="shared" si="120"/>
        <v>397</v>
      </c>
      <c r="Q398">
        <f t="shared" si="121"/>
        <v>1.5</v>
      </c>
      <c r="R398">
        <f t="shared" si="122"/>
        <v>1.5</v>
      </c>
      <c r="S398">
        <v>398</v>
      </c>
      <c r="T398">
        <f t="shared" si="123"/>
        <v>397</v>
      </c>
      <c r="U398">
        <f t="shared" si="124"/>
        <v>0.54570551313862303</v>
      </c>
      <c r="V398">
        <f t="shared" si="125"/>
        <v>0.83629635456727502</v>
      </c>
      <c r="W398">
        <v>398</v>
      </c>
      <c r="X398">
        <f t="shared" si="126"/>
        <v>397</v>
      </c>
      <c r="Y398">
        <f t="shared" si="127"/>
        <v>1.5457055131386281</v>
      </c>
      <c r="Z398">
        <f t="shared" si="128"/>
        <v>0.83629635456727502</v>
      </c>
      <c r="AA398">
        <v>398</v>
      </c>
      <c r="AB398">
        <f t="shared" si="129"/>
        <v>397</v>
      </c>
      <c r="AC398">
        <f t="shared" si="130"/>
        <v>1.5</v>
      </c>
      <c r="AD398">
        <f t="shared" si="131"/>
        <v>0.5</v>
      </c>
    </row>
    <row r="399" spans="7:30" x14ac:dyDescent="0.35">
      <c r="G399">
        <v>399</v>
      </c>
      <c r="H399">
        <f t="shared" si="114"/>
        <v>398</v>
      </c>
      <c r="I399">
        <f t="shared" si="115"/>
        <v>0.56938483547923857</v>
      </c>
      <c r="J399">
        <f t="shared" si="116"/>
        <v>1</v>
      </c>
      <c r="K399">
        <v>399</v>
      </c>
      <c r="L399">
        <f t="shared" si="117"/>
        <v>398</v>
      </c>
      <c r="M399">
        <f t="shared" si="118"/>
        <v>0.56938483547923857</v>
      </c>
      <c r="N399">
        <f t="shared" si="119"/>
        <v>1</v>
      </c>
      <c r="O399">
        <v>399</v>
      </c>
      <c r="P399">
        <f t="shared" si="120"/>
        <v>398</v>
      </c>
      <c r="Q399">
        <f t="shared" si="121"/>
        <v>1.5</v>
      </c>
      <c r="R399">
        <f t="shared" si="122"/>
        <v>1.5</v>
      </c>
      <c r="S399">
        <v>399</v>
      </c>
      <c r="T399">
        <f t="shared" si="123"/>
        <v>398</v>
      </c>
      <c r="U399">
        <f t="shared" si="124"/>
        <v>0.54666773446785699</v>
      </c>
      <c r="V399">
        <f t="shared" si="125"/>
        <v>0.163703645432725</v>
      </c>
      <c r="W399">
        <v>399</v>
      </c>
      <c r="X399">
        <f t="shared" si="126"/>
        <v>398</v>
      </c>
      <c r="Y399">
        <f t="shared" si="127"/>
        <v>1.5466677344678621</v>
      </c>
      <c r="Z399">
        <f t="shared" si="128"/>
        <v>0.163703645432725</v>
      </c>
      <c r="AA399">
        <v>399</v>
      </c>
      <c r="AB399">
        <f t="shared" si="129"/>
        <v>398</v>
      </c>
      <c r="AC399">
        <f t="shared" si="130"/>
        <v>1.5</v>
      </c>
      <c r="AD399">
        <f t="shared" si="131"/>
        <v>0.5</v>
      </c>
    </row>
    <row r="400" spans="7:30" x14ac:dyDescent="0.35">
      <c r="G400">
        <v>400</v>
      </c>
      <c r="H400">
        <f t="shared" si="114"/>
        <v>399</v>
      </c>
      <c r="I400">
        <f t="shared" si="115"/>
        <v>0.57081545064375927</v>
      </c>
      <c r="J400">
        <f t="shared" si="116"/>
        <v>2</v>
      </c>
      <c r="K400">
        <v>400</v>
      </c>
      <c r="L400">
        <f t="shared" si="117"/>
        <v>399</v>
      </c>
      <c r="M400">
        <f t="shared" si="118"/>
        <v>0.57081545064375927</v>
      </c>
      <c r="N400">
        <f t="shared" si="119"/>
        <v>2</v>
      </c>
      <c r="O400">
        <v>400</v>
      </c>
      <c r="P400">
        <f t="shared" si="120"/>
        <v>399</v>
      </c>
      <c r="Q400">
        <f t="shared" si="121"/>
        <v>1.5</v>
      </c>
      <c r="R400">
        <f t="shared" si="122"/>
        <v>1.5</v>
      </c>
      <c r="S400">
        <v>400</v>
      </c>
      <c r="T400">
        <f t="shared" si="123"/>
        <v>399</v>
      </c>
      <c r="U400">
        <f t="shared" si="124"/>
        <v>0.54762995579709095</v>
      </c>
      <c r="V400">
        <f t="shared" si="125"/>
        <v>0.83629635456727502</v>
      </c>
      <c r="W400">
        <v>400</v>
      </c>
      <c r="X400">
        <f t="shared" si="126"/>
        <v>399</v>
      </c>
      <c r="Y400">
        <f t="shared" si="127"/>
        <v>1.5476299557970961</v>
      </c>
      <c r="Z400">
        <f t="shared" si="128"/>
        <v>0.83629635456727502</v>
      </c>
      <c r="AA400">
        <v>400</v>
      </c>
      <c r="AB400">
        <f t="shared" si="129"/>
        <v>399</v>
      </c>
      <c r="AC400">
        <f t="shared" si="130"/>
        <v>1.5</v>
      </c>
      <c r="AD400">
        <f t="shared" si="131"/>
        <v>0.5</v>
      </c>
    </row>
    <row r="401" spans="7:30" x14ac:dyDescent="0.35">
      <c r="G401">
        <v>401</v>
      </c>
      <c r="H401">
        <f t="shared" si="114"/>
        <v>400</v>
      </c>
      <c r="I401">
        <f t="shared" si="115"/>
        <v>0.57224606580827997</v>
      </c>
      <c r="J401">
        <f t="shared" si="116"/>
        <v>1</v>
      </c>
      <c r="K401">
        <v>401</v>
      </c>
      <c r="L401">
        <f t="shared" si="117"/>
        <v>400</v>
      </c>
      <c r="M401">
        <f t="shared" si="118"/>
        <v>0.57224606580827997</v>
      </c>
      <c r="N401">
        <f t="shared" si="119"/>
        <v>1</v>
      </c>
      <c r="O401">
        <v>401</v>
      </c>
      <c r="P401">
        <f t="shared" si="120"/>
        <v>400</v>
      </c>
      <c r="Q401">
        <f t="shared" si="121"/>
        <v>1.5</v>
      </c>
      <c r="R401">
        <f t="shared" si="122"/>
        <v>1.5</v>
      </c>
      <c r="S401">
        <v>401</v>
      </c>
      <c r="T401">
        <f t="shared" si="123"/>
        <v>400</v>
      </c>
      <c r="U401">
        <f t="shared" si="124"/>
        <v>0.54859217712632502</v>
      </c>
      <c r="V401">
        <f t="shared" si="125"/>
        <v>0.163703645432725</v>
      </c>
      <c r="W401">
        <v>401</v>
      </c>
      <c r="X401">
        <f t="shared" si="126"/>
        <v>400</v>
      </c>
      <c r="Y401">
        <f t="shared" si="127"/>
        <v>1.54859217712633</v>
      </c>
      <c r="Z401">
        <f t="shared" si="128"/>
        <v>0.163703645432725</v>
      </c>
      <c r="AA401">
        <v>401</v>
      </c>
      <c r="AB401">
        <f t="shared" si="129"/>
        <v>400</v>
      </c>
      <c r="AC401">
        <f t="shared" si="130"/>
        <v>1.5</v>
      </c>
      <c r="AD401">
        <f t="shared" si="131"/>
        <v>0.5</v>
      </c>
    </row>
    <row r="402" spans="7:30" x14ac:dyDescent="0.35">
      <c r="G402">
        <v>402</v>
      </c>
      <c r="H402">
        <f t="shared" si="114"/>
        <v>401</v>
      </c>
      <c r="I402">
        <f t="shared" si="115"/>
        <v>0.57367668097280067</v>
      </c>
      <c r="J402">
        <f t="shared" si="116"/>
        <v>2</v>
      </c>
      <c r="K402">
        <v>402</v>
      </c>
      <c r="L402">
        <f t="shared" si="117"/>
        <v>401</v>
      </c>
      <c r="M402">
        <f t="shared" si="118"/>
        <v>0.57367668097280067</v>
      </c>
      <c r="N402">
        <f t="shared" si="119"/>
        <v>2</v>
      </c>
      <c r="O402">
        <v>402</v>
      </c>
      <c r="P402">
        <f t="shared" si="120"/>
        <v>401</v>
      </c>
      <c r="Q402">
        <f t="shared" si="121"/>
        <v>1.5</v>
      </c>
      <c r="R402">
        <f t="shared" si="122"/>
        <v>1.5</v>
      </c>
      <c r="S402">
        <v>402</v>
      </c>
      <c r="T402">
        <f t="shared" si="123"/>
        <v>401</v>
      </c>
      <c r="U402">
        <f t="shared" si="124"/>
        <v>0.54955439845555898</v>
      </c>
      <c r="V402">
        <f t="shared" si="125"/>
        <v>0.83629635456727502</v>
      </c>
      <c r="W402">
        <v>402</v>
      </c>
      <c r="X402">
        <f t="shared" si="126"/>
        <v>401</v>
      </c>
      <c r="Y402">
        <f t="shared" si="127"/>
        <v>1.5495543984555642</v>
      </c>
      <c r="Z402">
        <f t="shared" si="128"/>
        <v>0.83629635456727502</v>
      </c>
      <c r="AA402">
        <v>402</v>
      </c>
      <c r="AB402">
        <f t="shared" si="129"/>
        <v>401</v>
      </c>
      <c r="AC402">
        <f t="shared" si="130"/>
        <v>1.5</v>
      </c>
      <c r="AD402">
        <f t="shared" si="131"/>
        <v>0.5</v>
      </c>
    </row>
    <row r="403" spans="7:30" x14ac:dyDescent="0.35">
      <c r="G403">
        <v>403</v>
      </c>
      <c r="H403">
        <f t="shared" si="114"/>
        <v>402</v>
      </c>
      <c r="I403">
        <f t="shared" si="115"/>
        <v>0.57510729613732137</v>
      </c>
      <c r="J403">
        <f t="shared" si="116"/>
        <v>1</v>
      </c>
      <c r="K403">
        <v>403</v>
      </c>
      <c r="L403">
        <f t="shared" si="117"/>
        <v>402</v>
      </c>
      <c r="M403">
        <f t="shared" si="118"/>
        <v>0.57510729613732137</v>
      </c>
      <c r="N403">
        <f t="shared" si="119"/>
        <v>1</v>
      </c>
      <c r="O403">
        <v>403</v>
      </c>
      <c r="P403">
        <f t="shared" si="120"/>
        <v>402</v>
      </c>
      <c r="Q403">
        <f t="shared" si="121"/>
        <v>1.5</v>
      </c>
      <c r="R403">
        <f t="shared" si="122"/>
        <v>1.5</v>
      </c>
      <c r="S403">
        <v>403</v>
      </c>
      <c r="T403">
        <f t="shared" si="123"/>
        <v>402</v>
      </c>
      <c r="U403">
        <f t="shared" si="124"/>
        <v>0.55051661978479294</v>
      </c>
      <c r="V403">
        <f t="shared" si="125"/>
        <v>0.163703645432725</v>
      </c>
      <c r="W403">
        <v>403</v>
      </c>
      <c r="X403">
        <f t="shared" si="126"/>
        <v>402</v>
      </c>
      <c r="Y403">
        <f t="shared" si="127"/>
        <v>1.5505166197847982</v>
      </c>
      <c r="Z403">
        <f t="shared" si="128"/>
        <v>0.163703645432725</v>
      </c>
      <c r="AA403">
        <v>403</v>
      </c>
      <c r="AB403">
        <f t="shared" si="129"/>
        <v>402</v>
      </c>
      <c r="AC403">
        <f t="shared" si="130"/>
        <v>1.5</v>
      </c>
      <c r="AD403">
        <f t="shared" si="131"/>
        <v>0.5</v>
      </c>
    </row>
    <row r="404" spans="7:30" x14ac:dyDescent="0.35">
      <c r="G404">
        <v>404</v>
      </c>
      <c r="H404">
        <f t="shared" si="114"/>
        <v>403</v>
      </c>
      <c r="I404">
        <f t="shared" si="115"/>
        <v>0.57653791130184207</v>
      </c>
      <c r="J404">
        <f t="shared" si="116"/>
        <v>2</v>
      </c>
      <c r="K404">
        <v>404</v>
      </c>
      <c r="L404">
        <f t="shared" si="117"/>
        <v>403</v>
      </c>
      <c r="M404">
        <f t="shared" si="118"/>
        <v>0.57653791130184207</v>
      </c>
      <c r="N404">
        <f t="shared" si="119"/>
        <v>2</v>
      </c>
      <c r="O404">
        <v>404</v>
      </c>
      <c r="P404">
        <f t="shared" si="120"/>
        <v>403</v>
      </c>
      <c r="Q404">
        <f t="shared" si="121"/>
        <v>1.5</v>
      </c>
      <c r="R404">
        <f t="shared" si="122"/>
        <v>1.5</v>
      </c>
      <c r="S404">
        <v>404</v>
      </c>
      <c r="T404">
        <f t="shared" si="123"/>
        <v>403</v>
      </c>
      <c r="U404">
        <f t="shared" si="124"/>
        <v>0.55147884111402701</v>
      </c>
      <c r="V404">
        <f t="shared" si="125"/>
        <v>0.83629635456727502</v>
      </c>
      <c r="W404">
        <v>404</v>
      </c>
      <c r="X404">
        <f t="shared" si="126"/>
        <v>403</v>
      </c>
      <c r="Y404">
        <f t="shared" si="127"/>
        <v>1.5514788411140321</v>
      </c>
      <c r="Z404">
        <f t="shared" si="128"/>
        <v>0.83629635456727502</v>
      </c>
      <c r="AA404">
        <v>404</v>
      </c>
      <c r="AB404">
        <f t="shared" si="129"/>
        <v>403</v>
      </c>
      <c r="AC404">
        <f t="shared" si="130"/>
        <v>1.5</v>
      </c>
      <c r="AD404">
        <f t="shared" si="131"/>
        <v>0.5</v>
      </c>
    </row>
    <row r="405" spans="7:30" x14ac:dyDescent="0.35">
      <c r="G405">
        <v>405</v>
      </c>
      <c r="H405">
        <f t="shared" si="114"/>
        <v>404</v>
      </c>
      <c r="I405">
        <f t="shared" si="115"/>
        <v>0.57796852646636276</v>
      </c>
      <c r="J405">
        <f t="shared" si="116"/>
        <v>1</v>
      </c>
      <c r="K405">
        <v>405</v>
      </c>
      <c r="L405">
        <f t="shared" si="117"/>
        <v>404</v>
      </c>
      <c r="M405">
        <f t="shared" si="118"/>
        <v>0.57796852646636276</v>
      </c>
      <c r="N405">
        <f t="shared" si="119"/>
        <v>1</v>
      </c>
      <c r="O405">
        <v>405</v>
      </c>
      <c r="P405">
        <f t="shared" si="120"/>
        <v>404</v>
      </c>
      <c r="Q405">
        <f t="shared" si="121"/>
        <v>1.5</v>
      </c>
      <c r="R405">
        <f t="shared" si="122"/>
        <v>1.5</v>
      </c>
      <c r="S405">
        <v>405</v>
      </c>
      <c r="T405">
        <f t="shared" si="123"/>
        <v>404</v>
      </c>
      <c r="U405">
        <f t="shared" si="124"/>
        <v>0.55244106244326097</v>
      </c>
      <c r="V405">
        <f t="shared" si="125"/>
        <v>0.163703645432725</v>
      </c>
      <c r="W405">
        <v>405</v>
      </c>
      <c r="X405">
        <f t="shared" si="126"/>
        <v>404</v>
      </c>
      <c r="Y405">
        <f t="shared" si="127"/>
        <v>1.5524410624432661</v>
      </c>
      <c r="Z405">
        <f t="shared" si="128"/>
        <v>0.163703645432725</v>
      </c>
      <c r="AA405">
        <v>405</v>
      </c>
      <c r="AB405">
        <f t="shared" si="129"/>
        <v>404</v>
      </c>
      <c r="AC405">
        <f t="shared" si="130"/>
        <v>1.5</v>
      </c>
      <c r="AD405">
        <f t="shared" si="131"/>
        <v>0.5</v>
      </c>
    </row>
    <row r="406" spans="7:30" x14ac:dyDescent="0.35">
      <c r="G406">
        <v>406</v>
      </c>
      <c r="H406">
        <f t="shared" si="114"/>
        <v>405</v>
      </c>
      <c r="I406">
        <f t="shared" si="115"/>
        <v>0.57939914163088346</v>
      </c>
      <c r="J406">
        <f t="shared" si="116"/>
        <v>2</v>
      </c>
      <c r="K406">
        <v>406</v>
      </c>
      <c r="L406">
        <f t="shared" si="117"/>
        <v>405</v>
      </c>
      <c r="M406">
        <f t="shared" si="118"/>
        <v>0.57939914163088346</v>
      </c>
      <c r="N406">
        <f t="shared" si="119"/>
        <v>2</v>
      </c>
      <c r="O406">
        <v>406</v>
      </c>
      <c r="P406">
        <f t="shared" si="120"/>
        <v>405</v>
      </c>
      <c r="Q406">
        <f t="shared" si="121"/>
        <v>1.5</v>
      </c>
      <c r="R406">
        <f t="shared" si="122"/>
        <v>1.5</v>
      </c>
      <c r="S406">
        <v>406</v>
      </c>
      <c r="T406">
        <f t="shared" si="123"/>
        <v>405</v>
      </c>
      <c r="U406">
        <f t="shared" si="124"/>
        <v>0.55340328377249504</v>
      </c>
      <c r="V406">
        <f t="shared" si="125"/>
        <v>0.83629635456727502</v>
      </c>
      <c r="W406">
        <v>406</v>
      </c>
      <c r="X406">
        <f t="shared" si="126"/>
        <v>405</v>
      </c>
      <c r="Y406">
        <f t="shared" si="127"/>
        <v>1.5534032837725</v>
      </c>
      <c r="Z406">
        <f t="shared" si="128"/>
        <v>0.83629635456727502</v>
      </c>
      <c r="AA406">
        <v>406</v>
      </c>
      <c r="AB406">
        <f t="shared" si="129"/>
        <v>405</v>
      </c>
      <c r="AC406">
        <f t="shared" si="130"/>
        <v>1.5</v>
      </c>
      <c r="AD406">
        <f t="shared" si="131"/>
        <v>0.5</v>
      </c>
    </row>
    <row r="407" spans="7:30" x14ac:dyDescent="0.35">
      <c r="G407">
        <v>407</v>
      </c>
      <c r="H407">
        <f t="shared" si="114"/>
        <v>406</v>
      </c>
      <c r="I407">
        <f t="shared" si="115"/>
        <v>0.58082975679540416</v>
      </c>
      <c r="J407">
        <f t="shared" si="116"/>
        <v>1</v>
      </c>
      <c r="K407">
        <v>407</v>
      </c>
      <c r="L407">
        <f t="shared" si="117"/>
        <v>406</v>
      </c>
      <c r="M407">
        <f t="shared" si="118"/>
        <v>0.58082975679540416</v>
      </c>
      <c r="N407">
        <f t="shared" si="119"/>
        <v>1</v>
      </c>
      <c r="O407">
        <v>407</v>
      </c>
      <c r="P407">
        <f t="shared" si="120"/>
        <v>406</v>
      </c>
      <c r="Q407">
        <f t="shared" si="121"/>
        <v>1.5</v>
      </c>
      <c r="R407">
        <f t="shared" si="122"/>
        <v>1.5</v>
      </c>
      <c r="S407">
        <v>407</v>
      </c>
      <c r="T407">
        <f t="shared" si="123"/>
        <v>406</v>
      </c>
      <c r="U407">
        <f t="shared" si="124"/>
        <v>0.55436550510172899</v>
      </c>
      <c r="V407">
        <f t="shared" si="125"/>
        <v>0.163703645432725</v>
      </c>
      <c r="W407">
        <v>407</v>
      </c>
      <c r="X407">
        <f t="shared" si="126"/>
        <v>406</v>
      </c>
      <c r="Y407">
        <f t="shared" si="127"/>
        <v>1.554365505101734</v>
      </c>
      <c r="Z407">
        <f t="shared" si="128"/>
        <v>0.163703645432725</v>
      </c>
      <c r="AA407">
        <v>407</v>
      </c>
      <c r="AB407">
        <f t="shared" si="129"/>
        <v>406</v>
      </c>
      <c r="AC407">
        <f t="shared" si="130"/>
        <v>1.5</v>
      </c>
      <c r="AD407">
        <f t="shared" si="131"/>
        <v>0.5</v>
      </c>
    </row>
    <row r="408" spans="7:30" x14ac:dyDescent="0.35">
      <c r="G408">
        <v>408</v>
      </c>
      <c r="H408">
        <f t="shared" si="114"/>
        <v>407</v>
      </c>
      <c r="I408">
        <f t="shared" si="115"/>
        <v>0.58226037195992486</v>
      </c>
      <c r="J408">
        <f t="shared" si="116"/>
        <v>2</v>
      </c>
      <c r="K408">
        <v>408</v>
      </c>
      <c r="L408">
        <f t="shared" si="117"/>
        <v>407</v>
      </c>
      <c r="M408">
        <f t="shared" si="118"/>
        <v>0.58226037195992486</v>
      </c>
      <c r="N408">
        <f t="shared" si="119"/>
        <v>2</v>
      </c>
      <c r="O408">
        <v>408</v>
      </c>
      <c r="P408">
        <f t="shared" si="120"/>
        <v>407</v>
      </c>
      <c r="Q408">
        <f t="shared" si="121"/>
        <v>1.5</v>
      </c>
      <c r="R408">
        <f t="shared" si="122"/>
        <v>1.5</v>
      </c>
      <c r="S408">
        <v>408</v>
      </c>
      <c r="T408">
        <f t="shared" si="123"/>
        <v>407</v>
      </c>
      <c r="U408">
        <f t="shared" si="124"/>
        <v>0.55532772643096295</v>
      </c>
      <c r="V408">
        <f t="shared" si="125"/>
        <v>0.83629635456727502</v>
      </c>
      <c r="W408">
        <v>408</v>
      </c>
      <c r="X408">
        <f t="shared" si="126"/>
        <v>407</v>
      </c>
      <c r="Y408">
        <f t="shared" si="127"/>
        <v>1.5553277264309679</v>
      </c>
      <c r="Z408">
        <f t="shared" si="128"/>
        <v>0.83629635456727502</v>
      </c>
      <c r="AA408">
        <v>408</v>
      </c>
      <c r="AB408">
        <f t="shared" si="129"/>
        <v>407</v>
      </c>
      <c r="AC408">
        <f t="shared" si="130"/>
        <v>1.5</v>
      </c>
      <c r="AD408">
        <f t="shared" si="131"/>
        <v>0.5</v>
      </c>
    </row>
    <row r="409" spans="7:30" x14ac:dyDescent="0.35">
      <c r="G409">
        <v>409</v>
      </c>
      <c r="H409">
        <f t="shared" si="114"/>
        <v>408</v>
      </c>
      <c r="I409">
        <f t="shared" si="115"/>
        <v>0.58369098712444556</v>
      </c>
      <c r="J409">
        <f t="shared" si="116"/>
        <v>1</v>
      </c>
      <c r="K409">
        <v>409</v>
      </c>
      <c r="L409">
        <f t="shared" si="117"/>
        <v>408</v>
      </c>
      <c r="M409">
        <f t="shared" si="118"/>
        <v>0.58369098712444556</v>
      </c>
      <c r="N409">
        <f t="shared" si="119"/>
        <v>1</v>
      </c>
      <c r="O409">
        <v>409</v>
      </c>
      <c r="P409">
        <f t="shared" si="120"/>
        <v>408</v>
      </c>
      <c r="Q409">
        <f t="shared" si="121"/>
        <v>1.5</v>
      </c>
      <c r="R409">
        <f t="shared" si="122"/>
        <v>1.5</v>
      </c>
      <c r="S409">
        <v>409</v>
      </c>
      <c r="T409">
        <f t="shared" si="123"/>
        <v>408</v>
      </c>
      <c r="U409">
        <f t="shared" si="124"/>
        <v>0.55628994776019702</v>
      </c>
      <c r="V409">
        <f t="shared" si="125"/>
        <v>0.163703645432725</v>
      </c>
      <c r="W409">
        <v>409</v>
      </c>
      <c r="X409">
        <f t="shared" si="126"/>
        <v>408</v>
      </c>
      <c r="Y409">
        <f t="shared" si="127"/>
        <v>1.5562899477602021</v>
      </c>
      <c r="Z409">
        <f t="shared" si="128"/>
        <v>0.163703645432725</v>
      </c>
      <c r="AA409">
        <v>409</v>
      </c>
      <c r="AB409">
        <f t="shared" si="129"/>
        <v>408</v>
      </c>
      <c r="AC409">
        <f t="shared" si="130"/>
        <v>1.5</v>
      </c>
      <c r="AD409">
        <f t="shared" si="131"/>
        <v>0.5</v>
      </c>
    </row>
    <row r="410" spans="7:30" x14ac:dyDescent="0.35">
      <c r="G410">
        <v>410</v>
      </c>
      <c r="H410">
        <f t="shared" si="114"/>
        <v>409</v>
      </c>
      <c r="I410">
        <f t="shared" si="115"/>
        <v>0.58512160228896626</v>
      </c>
      <c r="J410">
        <f t="shared" si="116"/>
        <v>2</v>
      </c>
      <c r="K410">
        <v>410</v>
      </c>
      <c r="L410">
        <f t="shared" si="117"/>
        <v>409</v>
      </c>
      <c r="M410">
        <f t="shared" si="118"/>
        <v>0.58512160228896626</v>
      </c>
      <c r="N410">
        <f t="shared" si="119"/>
        <v>2</v>
      </c>
      <c r="O410">
        <v>410</v>
      </c>
      <c r="P410">
        <f t="shared" si="120"/>
        <v>409</v>
      </c>
      <c r="Q410">
        <f t="shared" si="121"/>
        <v>1.5</v>
      </c>
      <c r="R410">
        <f t="shared" si="122"/>
        <v>1.5</v>
      </c>
      <c r="S410">
        <v>410</v>
      </c>
      <c r="T410">
        <f t="shared" si="123"/>
        <v>409</v>
      </c>
      <c r="U410">
        <f t="shared" si="124"/>
        <v>0.55725216908943098</v>
      </c>
      <c r="V410">
        <f t="shared" si="125"/>
        <v>0.83629635456727502</v>
      </c>
      <c r="W410">
        <v>410</v>
      </c>
      <c r="X410">
        <f t="shared" si="126"/>
        <v>409</v>
      </c>
      <c r="Y410">
        <f t="shared" si="127"/>
        <v>1.5572521690894361</v>
      </c>
      <c r="Z410">
        <f t="shared" si="128"/>
        <v>0.83629635456727502</v>
      </c>
      <c r="AA410">
        <v>410</v>
      </c>
      <c r="AB410">
        <f t="shared" si="129"/>
        <v>409</v>
      </c>
      <c r="AC410">
        <f t="shared" si="130"/>
        <v>1.5</v>
      </c>
      <c r="AD410">
        <f t="shared" si="131"/>
        <v>0.5</v>
      </c>
    </row>
    <row r="411" spans="7:30" x14ac:dyDescent="0.35">
      <c r="G411">
        <v>411</v>
      </c>
      <c r="H411">
        <f t="shared" si="114"/>
        <v>410</v>
      </c>
      <c r="I411">
        <f t="shared" si="115"/>
        <v>0.58655221745348696</v>
      </c>
      <c r="J411">
        <f t="shared" si="116"/>
        <v>1</v>
      </c>
      <c r="K411">
        <v>411</v>
      </c>
      <c r="L411">
        <f t="shared" si="117"/>
        <v>410</v>
      </c>
      <c r="M411">
        <f t="shared" si="118"/>
        <v>0.58655221745348696</v>
      </c>
      <c r="N411">
        <f t="shared" si="119"/>
        <v>1</v>
      </c>
      <c r="O411">
        <v>411</v>
      </c>
      <c r="P411">
        <f t="shared" si="120"/>
        <v>410</v>
      </c>
      <c r="Q411">
        <f t="shared" si="121"/>
        <v>1.5</v>
      </c>
      <c r="R411">
        <f t="shared" si="122"/>
        <v>1.5</v>
      </c>
      <c r="S411">
        <v>411</v>
      </c>
      <c r="T411">
        <f t="shared" si="123"/>
        <v>410</v>
      </c>
      <c r="U411">
        <f t="shared" si="124"/>
        <v>0.55821439041866494</v>
      </c>
      <c r="V411">
        <f t="shared" si="125"/>
        <v>0.163703645432725</v>
      </c>
      <c r="W411">
        <v>411</v>
      </c>
      <c r="X411">
        <f t="shared" si="126"/>
        <v>410</v>
      </c>
      <c r="Y411">
        <f t="shared" si="127"/>
        <v>1.55821439041867</v>
      </c>
      <c r="Z411">
        <f t="shared" si="128"/>
        <v>0.163703645432725</v>
      </c>
      <c r="AA411">
        <v>411</v>
      </c>
      <c r="AB411">
        <f t="shared" si="129"/>
        <v>410</v>
      </c>
      <c r="AC411">
        <f t="shared" si="130"/>
        <v>1.5</v>
      </c>
      <c r="AD411">
        <f t="shared" si="131"/>
        <v>0.5</v>
      </c>
    </row>
    <row r="412" spans="7:30" x14ac:dyDescent="0.35">
      <c r="G412">
        <v>412</v>
      </c>
      <c r="H412">
        <f t="shared" si="114"/>
        <v>411</v>
      </c>
      <c r="I412">
        <f t="shared" si="115"/>
        <v>0.58798283261800766</v>
      </c>
      <c r="J412">
        <f t="shared" si="116"/>
        <v>2</v>
      </c>
      <c r="K412">
        <v>412</v>
      </c>
      <c r="L412">
        <f t="shared" si="117"/>
        <v>411</v>
      </c>
      <c r="M412">
        <f t="shared" si="118"/>
        <v>0.58798283261800766</v>
      </c>
      <c r="N412">
        <f t="shared" si="119"/>
        <v>2</v>
      </c>
      <c r="O412">
        <v>412</v>
      </c>
      <c r="P412">
        <f t="shared" si="120"/>
        <v>411</v>
      </c>
      <c r="Q412">
        <f t="shared" si="121"/>
        <v>1.5</v>
      </c>
      <c r="R412">
        <f t="shared" si="122"/>
        <v>1.5</v>
      </c>
      <c r="S412">
        <v>412</v>
      </c>
      <c r="T412">
        <f t="shared" si="123"/>
        <v>411</v>
      </c>
      <c r="U412">
        <f t="shared" si="124"/>
        <v>0.55917661174789901</v>
      </c>
      <c r="V412">
        <f t="shared" si="125"/>
        <v>0.83629635456727502</v>
      </c>
      <c r="W412">
        <v>412</v>
      </c>
      <c r="X412">
        <f t="shared" si="126"/>
        <v>411</v>
      </c>
      <c r="Y412">
        <f t="shared" si="127"/>
        <v>1.559176611747904</v>
      </c>
      <c r="Z412">
        <f t="shared" si="128"/>
        <v>0.83629635456727502</v>
      </c>
      <c r="AA412">
        <v>412</v>
      </c>
      <c r="AB412">
        <f t="shared" si="129"/>
        <v>411</v>
      </c>
      <c r="AC412">
        <f t="shared" si="130"/>
        <v>1.5</v>
      </c>
      <c r="AD412">
        <f t="shared" si="131"/>
        <v>0.5</v>
      </c>
    </row>
    <row r="413" spans="7:30" x14ac:dyDescent="0.35">
      <c r="G413">
        <v>413</v>
      </c>
      <c r="H413">
        <f t="shared" si="114"/>
        <v>412</v>
      </c>
      <c r="I413">
        <f t="shared" si="115"/>
        <v>0.58941344778252835</v>
      </c>
      <c r="J413">
        <f t="shared" si="116"/>
        <v>1</v>
      </c>
      <c r="K413">
        <v>413</v>
      </c>
      <c r="L413">
        <f t="shared" si="117"/>
        <v>412</v>
      </c>
      <c r="M413">
        <f t="shared" si="118"/>
        <v>0.58941344778252835</v>
      </c>
      <c r="N413">
        <f t="shared" si="119"/>
        <v>1</v>
      </c>
      <c r="O413">
        <v>413</v>
      </c>
      <c r="P413">
        <f t="shared" si="120"/>
        <v>412</v>
      </c>
      <c r="Q413">
        <f t="shared" si="121"/>
        <v>1.5</v>
      </c>
      <c r="R413">
        <f t="shared" si="122"/>
        <v>1.5</v>
      </c>
      <c r="S413">
        <v>413</v>
      </c>
      <c r="T413">
        <f t="shared" si="123"/>
        <v>412</v>
      </c>
      <c r="U413">
        <f t="shared" si="124"/>
        <v>0.56013883307713297</v>
      </c>
      <c r="V413">
        <f t="shared" si="125"/>
        <v>0.163703645432725</v>
      </c>
      <c r="W413">
        <v>413</v>
      </c>
      <c r="X413">
        <f t="shared" si="126"/>
        <v>412</v>
      </c>
      <c r="Y413">
        <f t="shared" si="127"/>
        <v>1.5601388330771382</v>
      </c>
      <c r="Z413">
        <f t="shared" si="128"/>
        <v>0.163703645432725</v>
      </c>
      <c r="AA413">
        <v>413</v>
      </c>
      <c r="AB413">
        <f t="shared" si="129"/>
        <v>412</v>
      </c>
      <c r="AC413">
        <f t="shared" si="130"/>
        <v>1.5</v>
      </c>
      <c r="AD413">
        <f t="shared" si="131"/>
        <v>0.5</v>
      </c>
    </row>
    <row r="414" spans="7:30" x14ac:dyDescent="0.35">
      <c r="G414">
        <v>414</v>
      </c>
      <c r="H414">
        <f t="shared" si="114"/>
        <v>413</v>
      </c>
      <c r="I414">
        <f t="shared" si="115"/>
        <v>0.59084406294704905</v>
      </c>
      <c r="J414">
        <f t="shared" si="116"/>
        <v>2</v>
      </c>
      <c r="K414">
        <v>414</v>
      </c>
      <c r="L414">
        <f t="shared" si="117"/>
        <v>413</v>
      </c>
      <c r="M414">
        <f t="shared" si="118"/>
        <v>0.59084406294704905</v>
      </c>
      <c r="N414">
        <f t="shared" si="119"/>
        <v>2</v>
      </c>
      <c r="O414">
        <v>414</v>
      </c>
      <c r="P414">
        <f t="shared" si="120"/>
        <v>413</v>
      </c>
      <c r="Q414">
        <f t="shared" si="121"/>
        <v>1.5</v>
      </c>
      <c r="R414">
        <f t="shared" si="122"/>
        <v>1.5</v>
      </c>
      <c r="S414">
        <v>414</v>
      </c>
      <c r="T414">
        <f t="shared" si="123"/>
        <v>413</v>
      </c>
      <c r="U414">
        <f t="shared" si="124"/>
        <v>0.56110105440636704</v>
      </c>
      <c r="V414">
        <f t="shared" si="125"/>
        <v>0.83629635456727502</v>
      </c>
      <c r="W414">
        <v>414</v>
      </c>
      <c r="X414">
        <f t="shared" si="126"/>
        <v>413</v>
      </c>
      <c r="Y414">
        <f t="shared" si="127"/>
        <v>1.5611010544063721</v>
      </c>
      <c r="Z414">
        <f t="shared" si="128"/>
        <v>0.83629635456727502</v>
      </c>
      <c r="AA414">
        <v>414</v>
      </c>
      <c r="AB414">
        <f t="shared" si="129"/>
        <v>413</v>
      </c>
      <c r="AC414">
        <f t="shared" si="130"/>
        <v>1.5</v>
      </c>
      <c r="AD414">
        <f t="shared" si="131"/>
        <v>0.5</v>
      </c>
    </row>
    <row r="415" spans="7:30" x14ac:dyDescent="0.35">
      <c r="G415">
        <v>415</v>
      </c>
      <c r="H415">
        <f t="shared" si="114"/>
        <v>414</v>
      </c>
      <c r="I415">
        <f t="shared" si="115"/>
        <v>0.59227467811156975</v>
      </c>
      <c r="J415">
        <f t="shared" si="116"/>
        <v>1</v>
      </c>
      <c r="K415">
        <v>415</v>
      </c>
      <c r="L415">
        <f t="shared" si="117"/>
        <v>414</v>
      </c>
      <c r="M415">
        <f t="shared" si="118"/>
        <v>0.59227467811156975</v>
      </c>
      <c r="N415">
        <f t="shared" si="119"/>
        <v>1</v>
      </c>
      <c r="O415">
        <v>415</v>
      </c>
      <c r="P415">
        <f t="shared" si="120"/>
        <v>414</v>
      </c>
      <c r="Q415">
        <f t="shared" si="121"/>
        <v>1.5</v>
      </c>
      <c r="R415">
        <f t="shared" si="122"/>
        <v>1.5</v>
      </c>
      <c r="S415">
        <v>415</v>
      </c>
      <c r="T415">
        <f t="shared" si="123"/>
        <v>414</v>
      </c>
      <c r="U415">
        <f t="shared" si="124"/>
        <v>0.562063275735601</v>
      </c>
      <c r="V415">
        <f t="shared" si="125"/>
        <v>0.163703645432725</v>
      </c>
      <c r="W415">
        <v>415</v>
      </c>
      <c r="X415">
        <f t="shared" si="126"/>
        <v>414</v>
      </c>
      <c r="Y415">
        <f t="shared" si="127"/>
        <v>1.5620632757356061</v>
      </c>
      <c r="Z415">
        <f t="shared" si="128"/>
        <v>0.163703645432725</v>
      </c>
      <c r="AA415">
        <v>415</v>
      </c>
      <c r="AB415">
        <f t="shared" si="129"/>
        <v>414</v>
      </c>
      <c r="AC415">
        <f t="shared" si="130"/>
        <v>1.5</v>
      </c>
      <c r="AD415">
        <f t="shared" si="131"/>
        <v>0.5</v>
      </c>
    </row>
    <row r="416" spans="7:30" x14ac:dyDescent="0.35">
      <c r="G416">
        <v>416</v>
      </c>
      <c r="H416">
        <f t="shared" si="114"/>
        <v>415</v>
      </c>
      <c r="I416">
        <f t="shared" si="115"/>
        <v>0.59370529327609045</v>
      </c>
      <c r="J416">
        <f t="shared" si="116"/>
        <v>2</v>
      </c>
      <c r="K416">
        <v>416</v>
      </c>
      <c r="L416">
        <f t="shared" si="117"/>
        <v>415</v>
      </c>
      <c r="M416">
        <f t="shared" si="118"/>
        <v>0.59370529327609045</v>
      </c>
      <c r="N416">
        <f t="shared" si="119"/>
        <v>2</v>
      </c>
      <c r="O416">
        <v>416</v>
      </c>
      <c r="P416">
        <f t="shared" si="120"/>
        <v>415</v>
      </c>
      <c r="Q416">
        <f t="shared" si="121"/>
        <v>1.5</v>
      </c>
      <c r="R416">
        <f t="shared" si="122"/>
        <v>1.5</v>
      </c>
      <c r="S416">
        <v>416</v>
      </c>
      <c r="T416">
        <f t="shared" si="123"/>
        <v>415</v>
      </c>
      <c r="U416">
        <f t="shared" si="124"/>
        <v>0.56302549706483496</v>
      </c>
      <c r="V416">
        <f t="shared" si="125"/>
        <v>0.83629635456727502</v>
      </c>
      <c r="W416">
        <v>416</v>
      </c>
      <c r="X416">
        <f t="shared" si="126"/>
        <v>415</v>
      </c>
      <c r="Y416">
        <f t="shared" si="127"/>
        <v>1.5630254970648401</v>
      </c>
      <c r="Z416">
        <f t="shared" si="128"/>
        <v>0.83629635456727502</v>
      </c>
      <c r="AA416">
        <v>416</v>
      </c>
      <c r="AB416">
        <f t="shared" si="129"/>
        <v>415</v>
      </c>
      <c r="AC416">
        <f t="shared" si="130"/>
        <v>1.5</v>
      </c>
      <c r="AD416">
        <f t="shared" si="131"/>
        <v>0.5</v>
      </c>
    </row>
    <row r="417" spans="7:30" x14ac:dyDescent="0.35">
      <c r="G417">
        <v>417</v>
      </c>
      <c r="H417">
        <f t="shared" si="114"/>
        <v>416</v>
      </c>
      <c r="I417">
        <f t="shared" si="115"/>
        <v>0.59513590844061115</v>
      </c>
      <c r="J417">
        <f t="shared" si="116"/>
        <v>1</v>
      </c>
      <c r="K417">
        <v>417</v>
      </c>
      <c r="L417">
        <f t="shared" si="117"/>
        <v>416</v>
      </c>
      <c r="M417">
        <f t="shared" si="118"/>
        <v>0.59513590844061115</v>
      </c>
      <c r="N417">
        <f t="shared" si="119"/>
        <v>1</v>
      </c>
      <c r="O417">
        <v>417</v>
      </c>
      <c r="P417">
        <f t="shared" si="120"/>
        <v>416</v>
      </c>
      <c r="Q417">
        <f t="shared" si="121"/>
        <v>1.5</v>
      </c>
      <c r="R417">
        <f t="shared" si="122"/>
        <v>1.5</v>
      </c>
      <c r="S417">
        <v>417</v>
      </c>
      <c r="T417">
        <f t="shared" si="123"/>
        <v>416</v>
      </c>
      <c r="U417">
        <f t="shared" si="124"/>
        <v>0.56398771839406903</v>
      </c>
      <c r="V417">
        <f t="shared" si="125"/>
        <v>0.163703645432725</v>
      </c>
      <c r="W417">
        <v>417</v>
      </c>
      <c r="X417">
        <f t="shared" si="126"/>
        <v>416</v>
      </c>
      <c r="Y417">
        <f t="shared" si="127"/>
        <v>1.563987718394074</v>
      </c>
      <c r="Z417">
        <f t="shared" si="128"/>
        <v>0.163703645432725</v>
      </c>
      <c r="AA417">
        <v>417</v>
      </c>
      <c r="AB417">
        <f t="shared" si="129"/>
        <v>416</v>
      </c>
      <c r="AC417">
        <f t="shared" si="130"/>
        <v>1.5</v>
      </c>
      <c r="AD417">
        <f t="shared" si="131"/>
        <v>0.5</v>
      </c>
    </row>
    <row r="418" spans="7:30" x14ac:dyDescent="0.35">
      <c r="G418">
        <v>418</v>
      </c>
      <c r="H418">
        <f t="shared" si="114"/>
        <v>417</v>
      </c>
      <c r="I418">
        <f t="shared" si="115"/>
        <v>0.59656652360513185</v>
      </c>
      <c r="J418">
        <f t="shared" si="116"/>
        <v>2</v>
      </c>
      <c r="K418">
        <v>418</v>
      </c>
      <c r="L418">
        <f t="shared" si="117"/>
        <v>417</v>
      </c>
      <c r="M418">
        <f t="shared" si="118"/>
        <v>0.59656652360513185</v>
      </c>
      <c r="N418">
        <f t="shared" si="119"/>
        <v>2</v>
      </c>
      <c r="O418">
        <v>418</v>
      </c>
      <c r="P418">
        <f t="shared" si="120"/>
        <v>417</v>
      </c>
      <c r="Q418">
        <f t="shared" si="121"/>
        <v>1.5</v>
      </c>
      <c r="R418">
        <f t="shared" si="122"/>
        <v>1.5</v>
      </c>
      <c r="S418">
        <v>418</v>
      </c>
      <c r="T418">
        <f t="shared" si="123"/>
        <v>417</v>
      </c>
      <c r="U418">
        <f t="shared" si="124"/>
        <v>0.56494993972330299</v>
      </c>
      <c r="V418">
        <f t="shared" si="125"/>
        <v>0.83629635456727502</v>
      </c>
      <c r="W418">
        <v>418</v>
      </c>
      <c r="X418">
        <f t="shared" si="126"/>
        <v>417</v>
      </c>
      <c r="Y418">
        <f t="shared" si="127"/>
        <v>1.564949939723308</v>
      </c>
      <c r="Z418">
        <f t="shared" si="128"/>
        <v>0.83629635456727502</v>
      </c>
      <c r="AA418">
        <v>418</v>
      </c>
      <c r="AB418">
        <f t="shared" si="129"/>
        <v>417</v>
      </c>
      <c r="AC418">
        <f t="shared" si="130"/>
        <v>1.5</v>
      </c>
      <c r="AD418">
        <f t="shared" si="131"/>
        <v>0.5</v>
      </c>
    </row>
    <row r="419" spans="7:30" x14ac:dyDescent="0.35">
      <c r="G419">
        <v>419</v>
      </c>
      <c r="H419">
        <f t="shared" si="114"/>
        <v>418</v>
      </c>
      <c r="I419">
        <f t="shared" si="115"/>
        <v>0.59799713876965255</v>
      </c>
      <c r="J419">
        <f t="shared" si="116"/>
        <v>1</v>
      </c>
      <c r="K419">
        <v>419</v>
      </c>
      <c r="L419">
        <f t="shared" si="117"/>
        <v>418</v>
      </c>
      <c r="M419">
        <f t="shared" si="118"/>
        <v>0.59799713876965255</v>
      </c>
      <c r="N419">
        <f t="shared" si="119"/>
        <v>1</v>
      </c>
      <c r="O419">
        <v>419</v>
      </c>
      <c r="P419">
        <f t="shared" si="120"/>
        <v>418</v>
      </c>
      <c r="Q419">
        <f t="shared" si="121"/>
        <v>1.5</v>
      </c>
      <c r="R419">
        <f t="shared" si="122"/>
        <v>1.5</v>
      </c>
      <c r="S419">
        <v>419</v>
      </c>
      <c r="T419">
        <f t="shared" si="123"/>
        <v>418</v>
      </c>
      <c r="U419">
        <f t="shared" si="124"/>
        <v>0.56591216105253694</v>
      </c>
      <c r="V419">
        <f t="shared" si="125"/>
        <v>0.163703645432725</v>
      </c>
      <c r="W419">
        <v>419</v>
      </c>
      <c r="X419">
        <f t="shared" si="126"/>
        <v>418</v>
      </c>
      <c r="Y419">
        <f t="shared" si="127"/>
        <v>1.5659121610525419</v>
      </c>
      <c r="Z419">
        <f t="shared" si="128"/>
        <v>0.163703645432725</v>
      </c>
      <c r="AA419">
        <v>419</v>
      </c>
      <c r="AB419">
        <f t="shared" si="129"/>
        <v>418</v>
      </c>
      <c r="AC419">
        <f t="shared" si="130"/>
        <v>1.5</v>
      </c>
      <c r="AD419">
        <f t="shared" si="131"/>
        <v>0.5</v>
      </c>
    </row>
    <row r="420" spans="7:30" x14ac:dyDescent="0.35">
      <c r="G420">
        <v>420</v>
      </c>
      <c r="H420">
        <f t="shared" si="114"/>
        <v>419</v>
      </c>
      <c r="I420">
        <f t="shared" si="115"/>
        <v>0.59942775393417325</v>
      </c>
      <c r="J420">
        <f t="shared" si="116"/>
        <v>2</v>
      </c>
      <c r="K420">
        <v>420</v>
      </c>
      <c r="L420">
        <f t="shared" si="117"/>
        <v>419</v>
      </c>
      <c r="M420">
        <f t="shared" si="118"/>
        <v>0.59942775393417325</v>
      </c>
      <c r="N420">
        <f t="shared" si="119"/>
        <v>2</v>
      </c>
      <c r="O420">
        <v>420</v>
      </c>
      <c r="P420">
        <f t="shared" si="120"/>
        <v>419</v>
      </c>
      <c r="Q420">
        <f t="shared" si="121"/>
        <v>1.5</v>
      </c>
      <c r="R420">
        <f t="shared" si="122"/>
        <v>1.5</v>
      </c>
      <c r="S420">
        <v>420</v>
      </c>
      <c r="T420">
        <f t="shared" si="123"/>
        <v>419</v>
      </c>
      <c r="U420">
        <f t="shared" si="124"/>
        <v>0.56687438238177101</v>
      </c>
      <c r="V420">
        <f t="shared" si="125"/>
        <v>0.83629635456727502</v>
      </c>
      <c r="W420">
        <v>420</v>
      </c>
      <c r="X420">
        <f t="shared" si="126"/>
        <v>419</v>
      </c>
      <c r="Y420">
        <f t="shared" si="127"/>
        <v>1.5668743823817761</v>
      </c>
      <c r="Z420">
        <f t="shared" si="128"/>
        <v>0.83629635456727502</v>
      </c>
      <c r="AA420">
        <v>420</v>
      </c>
      <c r="AB420">
        <f t="shared" si="129"/>
        <v>419</v>
      </c>
      <c r="AC420">
        <f t="shared" si="130"/>
        <v>1.5</v>
      </c>
      <c r="AD420">
        <f t="shared" si="131"/>
        <v>0.5</v>
      </c>
    </row>
    <row r="421" spans="7:30" x14ac:dyDescent="0.35">
      <c r="G421">
        <v>421</v>
      </c>
      <c r="H421">
        <f t="shared" si="114"/>
        <v>420</v>
      </c>
      <c r="I421">
        <f t="shared" si="115"/>
        <v>0.60085836909869395</v>
      </c>
      <c r="J421">
        <f t="shared" si="116"/>
        <v>1</v>
      </c>
      <c r="K421">
        <v>421</v>
      </c>
      <c r="L421">
        <f t="shared" si="117"/>
        <v>420</v>
      </c>
      <c r="M421">
        <f t="shared" si="118"/>
        <v>0.60085836909869395</v>
      </c>
      <c r="N421">
        <f t="shared" si="119"/>
        <v>1</v>
      </c>
      <c r="O421">
        <v>421</v>
      </c>
      <c r="P421">
        <f t="shared" si="120"/>
        <v>420</v>
      </c>
      <c r="Q421">
        <f t="shared" si="121"/>
        <v>1.5</v>
      </c>
      <c r="R421">
        <f t="shared" si="122"/>
        <v>1.5</v>
      </c>
      <c r="S421">
        <v>421</v>
      </c>
      <c r="T421">
        <f t="shared" si="123"/>
        <v>420</v>
      </c>
      <c r="U421">
        <f t="shared" si="124"/>
        <v>0.56783660371100497</v>
      </c>
      <c r="V421">
        <f t="shared" si="125"/>
        <v>0.163703645432725</v>
      </c>
      <c r="W421">
        <v>421</v>
      </c>
      <c r="X421">
        <f t="shared" si="126"/>
        <v>420</v>
      </c>
      <c r="Y421">
        <f t="shared" si="127"/>
        <v>1.5678366037110101</v>
      </c>
      <c r="Z421">
        <f t="shared" si="128"/>
        <v>0.163703645432725</v>
      </c>
      <c r="AA421">
        <v>421</v>
      </c>
      <c r="AB421">
        <f t="shared" si="129"/>
        <v>420</v>
      </c>
      <c r="AC421">
        <f t="shared" si="130"/>
        <v>1.5</v>
      </c>
      <c r="AD421">
        <f t="shared" si="131"/>
        <v>0.5</v>
      </c>
    </row>
    <row r="422" spans="7:30" x14ac:dyDescent="0.35">
      <c r="G422">
        <v>422</v>
      </c>
      <c r="H422">
        <f t="shared" si="114"/>
        <v>421</v>
      </c>
      <c r="I422">
        <f t="shared" si="115"/>
        <v>0.60228898426321464</v>
      </c>
      <c r="J422">
        <f t="shared" si="116"/>
        <v>2</v>
      </c>
      <c r="K422">
        <v>422</v>
      </c>
      <c r="L422">
        <f t="shared" si="117"/>
        <v>421</v>
      </c>
      <c r="M422">
        <f t="shared" si="118"/>
        <v>0.60228898426321464</v>
      </c>
      <c r="N422">
        <f t="shared" si="119"/>
        <v>2</v>
      </c>
      <c r="O422">
        <v>422</v>
      </c>
      <c r="P422">
        <f t="shared" si="120"/>
        <v>421</v>
      </c>
      <c r="Q422">
        <f t="shared" si="121"/>
        <v>1.5</v>
      </c>
      <c r="R422">
        <f t="shared" si="122"/>
        <v>1.5</v>
      </c>
      <c r="S422">
        <v>422</v>
      </c>
      <c r="T422">
        <f t="shared" si="123"/>
        <v>421</v>
      </c>
      <c r="U422">
        <f t="shared" si="124"/>
        <v>0.56879882504023893</v>
      </c>
      <c r="V422">
        <f t="shared" si="125"/>
        <v>0.83629635456727502</v>
      </c>
      <c r="W422">
        <v>422</v>
      </c>
      <c r="X422">
        <f t="shared" si="126"/>
        <v>421</v>
      </c>
      <c r="Y422">
        <f t="shared" si="127"/>
        <v>1.568798825040244</v>
      </c>
      <c r="Z422">
        <f t="shared" si="128"/>
        <v>0.83629635456727502</v>
      </c>
      <c r="AA422">
        <v>422</v>
      </c>
      <c r="AB422">
        <f t="shared" si="129"/>
        <v>421</v>
      </c>
      <c r="AC422">
        <f t="shared" si="130"/>
        <v>1.5</v>
      </c>
      <c r="AD422">
        <f t="shared" si="131"/>
        <v>0.5</v>
      </c>
    </row>
    <row r="423" spans="7:30" x14ac:dyDescent="0.35">
      <c r="G423">
        <v>423</v>
      </c>
      <c r="H423">
        <f t="shared" si="114"/>
        <v>422</v>
      </c>
      <c r="I423">
        <f t="shared" si="115"/>
        <v>0.60371959942773534</v>
      </c>
      <c r="J423">
        <f t="shared" si="116"/>
        <v>1</v>
      </c>
      <c r="K423">
        <v>423</v>
      </c>
      <c r="L423">
        <f t="shared" si="117"/>
        <v>422</v>
      </c>
      <c r="M423">
        <f t="shared" si="118"/>
        <v>0.60371959942773534</v>
      </c>
      <c r="N423">
        <f t="shared" si="119"/>
        <v>1</v>
      </c>
      <c r="O423">
        <v>423</v>
      </c>
      <c r="P423">
        <f t="shared" si="120"/>
        <v>422</v>
      </c>
      <c r="Q423">
        <f t="shared" si="121"/>
        <v>1.5</v>
      </c>
      <c r="R423">
        <f t="shared" si="122"/>
        <v>1.5</v>
      </c>
      <c r="S423">
        <v>423</v>
      </c>
      <c r="T423">
        <f t="shared" si="123"/>
        <v>422</v>
      </c>
      <c r="U423">
        <f t="shared" si="124"/>
        <v>0.569761046369473</v>
      </c>
      <c r="V423">
        <f t="shared" si="125"/>
        <v>0.163703645432725</v>
      </c>
      <c r="W423">
        <v>423</v>
      </c>
      <c r="X423">
        <f t="shared" si="126"/>
        <v>422</v>
      </c>
      <c r="Y423">
        <f t="shared" si="127"/>
        <v>1.569761046369478</v>
      </c>
      <c r="Z423">
        <f t="shared" si="128"/>
        <v>0.163703645432725</v>
      </c>
      <c r="AA423">
        <v>423</v>
      </c>
      <c r="AB423">
        <f t="shared" si="129"/>
        <v>422</v>
      </c>
      <c r="AC423">
        <f t="shared" si="130"/>
        <v>1.5</v>
      </c>
      <c r="AD423">
        <f t="shared" si="131"/>
        <v>0.5</v>
      </c>
    </row>
    <row r="424" spans="7:30" x14ac:dyDescent="0.35">
      <c r="G424">
        <v>424</v>
      </c>
      <c r="H424">
        <f t="shared" si="114"/>
        <v>423</v>
      </c>
      <c r="I424">
        <f t="shared" si="115"/>
        <v>0.60515021459225604</v>
      </c>
      <c r="J424">
        <f t="shared" si="116"/>
        <v>2</v>
      </c>
      <c r="K424">
        <v>424</v>
      </c>
      <c r="L424">
        <f t="shared" si="117"/>
        <v>423</v>
      </c>
      <c r="M424">
        <f t="shared" si="118"/>
        <v>0.60515021459225604</v>
      </c>
      <c r="N424">
        <f t="shared" si="119"/>
        <v>2</v>
      </c>
      <c r="O424">
        <v>424</v>
      </c>
      <c r="P424">
        <f t="shared" si="120"/>
        <v>423</v>
      </c>
      <c r="Q424">
        <f t="shared" si="121"/>
        <v>1.5</v>
      </c>
      <c r="R424">
        <f t="shared" si="122"/>
        <v>1.5</v>
      </c>
      <c r="S424">
        <v>424</v>
      </c>
      <c r="T424">
        <f t="shared" si="123"/>
        <v>423</v>
      </c>
      <c r="U424">
        <f t="shared" si="124"/>
        <v>0.57072326769870696</v>
      </c>
      <c r="V424">
        <f t="shared" si="125"/>
        <v>0.83629635456727502</v>
      </c>
      <c r="W424">
        <v>424</v>
      </c>
      <c r="X424">
        <f t="shared" si="126"/>
        <v>423</v>
      </c>
      <c r="Y424">
        <f t="shared" si="127"/>
        <v>1.5707232676987122</v>
      </c>
      <c r="Z424">
        <f t="shared" si="128"/>
        <v>0.83629635456727502</v>
      </c>
      <c r="AA424">
        <v>424</v>
      </c>
      <c r="AB424">
        <f t="shared" si="129"/>
        <v>423</v>
      </c>
      <c r="AC424">
        <f t="shared" si="130"/>
        <v>1.5</v>
      </c>
      <c r="AD424">
        <f t="shared" si="131"/>
        <v>0.5</v>
      </c>
    </row>
    <row r="425" spans="7:30" x14ac:dyDescent="0.35">
      <c r="G425">
        <v>425</v>
      </c>
      <c r="H425">
        <f t="shared" si="114"/>
        <v>424</v>
      </c>
      <c r="I425">
        <f t="shared" si="115"/>
        <v>0.60658082975677674</v>
      </c>
      <c r="J425">
        <f t="shared" si="116"/>
        <v>1</v>
      </c>
      <c r="K425">
        <v>425</v>
      </c>
      <c r="L425">
        <f t="shared" si="117"/>
        <v>424</v>
      </c>
      <c r="M425">
        <f t="shared" si="118"/>
        <v>0.60658082975677674</v>
      </c>
      <c r="N425">
        <f t="shared" si="119"/>
        <v>1</v>
      </c>
      <c r="O425">
        <v>425</v>
      </c>
      <c r="P425">
        <f t="shared" si="120"/>
        <v>424</v>
      </c>
      <c r="Q425">
        <f t="shared" si="121"/>
        <v>1.5</v>
      </c>
      <c r="R425">
        <f t="shared" si="122"/>
        <v>1.5</v>
      </c>
      <c r="S425">
        <v>425</v>
      </c>
      <c r="T425">
        <f t="shared" si="123"/>
        <v>424</v>
      </c>
      <c r="U425">
        <f t="shared" si="124"/>
        <v>0.57168548902794103</v>
      </c>
      <c r="V425">
        <f t="shared" si="125"/>
        <v>0.163703645432725</v>
      </c>
      <c r="W425">
        <v>425</v>
      </c>
      <c r="X425">
        <f t="shared" si="126"/>
        <v>424</v>
      </c>
      <c r="Y425">
        <f t="shared" si="127"/>
        <v>1.5716854890279461</v>
      </c>
      <c r="Z425">
        <f t="shared" si="128"/>
        <v>0.163703645432725</v>
      </c>
      <c r="AA425">
        <v>425</v>
      </c>
      <c r="AB425">
        <f t="shared" si="129"/>
        <v>424</v>
      </c>
      <c r="AC425">
        <f t="shared" si="130"/>
        <v>1.5</v>
      </c>
      <c r="AD425">
        <f t="shared" si="131"/>
        <v>0.5</v>
      </c>
    </row>
    <row r="426" spans="7:30" x14ac:dyDescent="0.35">
      <c r="G426">
        <v>426</v>
      </c>
      <c r="H426">
        <f t="shared" si="114"/>
        <v>425</v>
      </c>
      <c r="I426">
        <f t="shared" si="115"/>
        <v>0.60801144492129744</v>
      </c>
      <c r="J426">
        <f t="shared" si="116"/>
        <v>2</v>
      </c>
      <c r="K426">
        <v>426</v>
      </c>
      <c r="L426">
        <f t="shared" si="117"/>
        <v>425</v>
      </c>
      <c r="M426">
        <f t="shared" si="118"/>
        <v>0.60801144492129744</v>
      </c>
      <c r="N426">
        <f t="shared" si="119"/>
        <v>2</v>
      </c>
      <c r="O426">
        <v>426</v>
      </c>
      <c r="P426">
        <f t="shared" si="120"/>
        <v>425</v>
      </c>
      <c r="Q426">
        <f t="shared" si="121"/>
        <v>1.5</v>
      </c>
      <c r="R426">
        <f t="shared" si="122"/>
        <v>1.5</v>
      </c>
      <c r="S426">
        <v>426</v>
      </c>
      <c r="T426">
        <f t="shared" si="123"/>
        <v>425</v>
      </c>
      <c r="U426">
        <f t="shared" si="124"/>
        <v>0.57264771035717499</v>
      </c>
      <c r="V426">
        <f t="shared" si="125"/>
        <v>0.83629635456727502</v>
      </c>
      <c r="W426">
        <v>426</v>
      </c>
      <c r="X426">
        <f t="shared" si="126"/>
        <v>425</v>
      </c>
      <c r="Y426">
        <f t="shared" si="127"/>
        <v>1.5726477103571801</v>
      </c>
      <c r="Z426">
        <f t="shared" si="128"/>
        <v>0.83629635456727502</v>
      </c>
      <c r="AA426">
        <v>426</v>
      </c>
      <c r="AB426">
        <f t="shared" si="129"/>
        <v>425</v>
      </c>
      <c r="AC426">
        <f t="shared" si="130"/>
        <v>1.5</v>
      </c>
      <c r="AD426">
        <f t="shared" si="131"/>
        <v>0.5</v>
      </c>
    </row>
    <row r="427" spans="7:30" x14ac:dyDescent="0.35">
      <c r="G427">
        <v>427</v>
      </c>
      <c r="H427">
        <f t="shared" si="114"/>
        <v>426</v>
      </c>
      <c r="I427">
        <f t="shared" si="115"/>
        <v>0.60944206008581814</v>
      </c>
      <c r="J427">
        <f t="shared" si="116"/>
        <v>1</v>
      </c>
      <c r="K427">
        <v>427</v>
      </c>
      <c r="L427">
        <f t="shared" si="117"/>
        <v>426</v>
      </c>
      <c r="M427">
        <f t="shared" si="118"/>
        <v>0.60944206008581814</v>
      </c>
      <c r="N427">
        <f t="shared" si="119"/>
        <v>1</v>
      </c>
      <c r="O427">
        <v>427</v>
      </c>
      <c r="P427">
        <f t="shared" si="120"/>
        <v>426</v>
      </c>
      <c r="Q427">
        <f t="shared" si="121"/>
        <v>1.5</v>
      </c>
      <c r="R427">
        <f t="shared" si="122"/>
        <v>1.5</v>
      </c>
      <c r="S427">
        <v>427</v>
      </c>
      <c r="T427">
        <f t="shared" si="123"/>
        <v>426</v>
      </c>
      <c r="U427">
        <f t="shared" si="124"/>
        <v>0.57360993168640895</v>
      </c>
      <c r="V427">
        <f t="shared" si="125"/>
        <v>0.163703645432725</v>
      </c>
      <c r="W427">
        <v>427</v>
      </c>
      <c r="X427">
        <f t="shared" si="126"/>
        <v>426</v>
      </c>
      <c r="Y427">
        <f t="shared" si="127"/>
        <v>1.5736099316864141</v>
      </c>
      <c r="Z427">
        <f t="shared" si="128"/>
        <v>0.163703645432725</v>
      </c>
      <c r="AA427">
        <v>427</v>
      </c>
      <c r="AB427">
        <f t="shared" si="129"/>
        <v>426</v>
      </c>
      <c r="AC427">
        <f t="shared" si="130"/>
        <v>1.5</v>
      </c>
      <c r="AD427">
        <f t="shared" si="131"/>
        <v>0.5</v>
      </c>
    </row>
    <row r="428" spans="7:30" x14ac:dyDescent="0.35">
      <c r="G428">
        <v>428</v>
      </c>
      <c r="H428">
        <f t="shared" si="114"/>
        <v>427</v>
      </c>
      <c r="I428">
        <f t="shared" si="115"/>
        <v>0.61087267525033884</v>
      </c>
      <c r="J428">
        <f t="shared" si="116"/>
        <v>2</v>
      </c>
      <c r="K428">
        <v>428</v>
      </c>
      <c r="L428">
        <f t="shared" si="117"/>
        <v>427</v>
      </c>
      <c r="M428">
        <f t="shared" si="118"/>
        <v>0.61087267525033884</v>
      </c>
      <c r="N428">
        <f t="shared" si="119"/>
        <v>2</v>
      </c>
      <c r="O428">
        <v>428</v>
      </c>
      <c r="P428">
        <f t="shared" si="120"/>
        <v>427</v>
      </c>
      <c r="Q428">
        <f t="shared" si="121"/>
        <v>1.5</v>
      </c>
      <c r="R428">
        <f t="shared" si="122"/>
        <v>1.5</v>
      </c>
      <c r="S428">
        <v>428</v>
      </c>
      <c r="T428">
        <f t="shared" si="123"/>
        <v>427</v>
      </c>
      <c r="U428">
        <f t="shared" si="124"/>
        <v>0.57457215301564302</v>
      </c>
      <c r="V428">
        <f t="shared" si="125"/>
        <v>0.83629635456727502</v>
      </c>
      <c r="W428">
        <v>428</v>
      </c>
      <c r="X428">
        <f t="shared" si="126"/>
        <v>427</v>
      </c>
      <c r="Y428">
        <f t="shared" si="127"/>
        <v>1.574572153015648</v>
      </c>
      <c r="Z428">
        <f t="shared" si="128"/>
        <v>0.83629635456727502</v>
      </c>
      <c r="AA428">
        <v>428</v>
      </c>
      <c r="AB428">
        <f t="shared" si="129"/>
        <v>427</v>
      </c>
      <c r="AC428">
        <f t="shared" si="130"/>
        <v>1.5</v>
      </c>
      <c r="AD428">
        <f t="shared" si="131"/>
        <v>0.5</v>
      </c>
    </row>
    <row r="429" spans="7:30" x14ac:dyDescent="0.35">
      <c r="G429">
        <v>429</v>
      </c>
      <c r="H429">
        <f t="shared" si="114"/>
        <v>428</v>
      </c>
      <c r="I429">
        <f t="shared" si="115"/>
        <v>0.61230329041485954</v>
      </c>
      <c r="J429">
        <f t="shared" si="116"/>
        <v>1</v>
      </c>
      <c r="K429">
        <v>429</v>
      </c>
      <c r="L429">
        <f t="shared" si="117"/>
        <v>428</v>
      </c>
      <c r="M429">
        <f t="shared" si="118"/>
        <v>0.61230329041485954</v>
      </c>
      <c r="N429">
        <f t="shared" si="119"/>
        <v>1</v>
      </c>
      <c r="O429">
        <v>429</v>
      </c>
      <c r="P429">
        <f t="shared" si="120"/>
        <v>428</v>
      </c>
      <c r="Q429">
        <f t="shared" si="121"/>
        <v>1.5</v>
      </c>
      <c r="R429">
        <f t="shared" si="122"/>
        <v>1.5</v>
      </c>
      <c r="S429">
        <v>429</v>
      </c>
      <c r="T429">
        <f t="shared" si="123"/>
        <v>428</v>
      </c>
      <c r="U429">
        <f t="shared" si="124"/>
        <v>0.57553437434487698</v>
      </c>
      <c r="V429">
        <f t="shared" si="125"/>
        <v>0.163703645432725</v>
      </c>
      <c r="W429">
        <v>429</v>
      </c>
      <c r="X429">
        <f t="shared" si="126"/>
        <v>428</v>
      </c>
      <c r="Y429">
        <f t="shared" si="127"/>
        <v>1.575534374344882</v>
      </c>
      <c r="Z429">
        <f t="shared" si="128"/>
        <v>0.163703645432725</v>
      </c>
      <c r="AA429">
        <v>429</v>
      </c>
      <c r="AB429">
        <f t="shared" si="129"/>
        <v>428</v>
      </c>
      <c r="AC429">
        <f t="shared" si="130"/>
        <v>1.5</v>
      </c>
      <c r="AD429">
        <f t="shared" si="131"/>
        <v>0.5</v>
      </c>
    </row>
    <row r="430" spans="7:30" x14ac:dyDescent="0.35">
      <c r="G430">
        <v>430</v>
      </c>
      <c r="H430">
        <f t="shared" si="114"/>
        <v>429</v>
      </c>
      <c r="I430">
        <f t="shared" si="115"/>
        <v>0.61373390557938023</v>
      </c>
      <c r="J430">
        <f t="shared" si="116"/>
        <v>2</v>
      </c>
      <c r="K430">
        <v>430</v>
      </c>
      <c r="L430">
        <f t="shared" si="117"/>
        <v>429</v>
      </c>
      <c r="M430">
        <f t="shared" si="118"/>
        <v>0.61373390557938023</v>
      </c>
      <c r="N430">
        <f t="shared" si="119"/>
        <v>2</v>
      </c>
      <c r="O430">
        <v>430</v>
      </c>
      <c r="P430">
        <f t="shared" si="120"/>
        <v>429</v>
      </c>
      <c r="Q430">
        <f t="shared" si="121"/>
        <v>1.5</v>
      </c>
      <c r="R430">
        <f t="shared" si="122"/>
        <v>1.5</v>
      </c>
      <c r="S430">
        <v>430</v>
      </c>
      <c r="T430">
        <f t="shared" si="123"/>
        <v>429</v>
      </c>
      <c r="U430">
        <f t="shared" si="124"/>
        <v>0.57649659567411093</v>
      </c>
      <c r="V430">
        <f t="shared" si="125"/>
        <v>0.83629635456727502</v>
      </c>
      <c r="W430">
        <v>430</v>
      </c>
      <c r="X430">
        <f t="shared" si="126"/>
        <v>429</v>
      </c>
      <c r="Y430">
        <f t="shared" si="127"/>
        <v>1.5764965956741159</v>
      </c>
      <c r="Z430">
        <f t="shared" si="128"/>
        <v>0.83629635456727502</v>
      </c>
      <c r="AA430">
        <v>430</v>
      </c>
      <c r="AB430">
        <f t="shared" si="129"/>
        <v>429</v>
      </c>
      <c r="AC430">
        <f t="shared" si="130"/>
        <v>1.5</v>
      </c>
      <c r="AD430">
        <f t="shared" si="131"/>
        <v>0.5</v>
      </c>
    </row>
    <row r="431" spans="7:30" x14ac:dyDescent="0.35">
      <c r="G431">
        <v>431</v>
      </c>
      <c r="H431">
        <f t="shared" si="114"/>
        <v>430</v>
      </c>
      <c r="I431">
        <f t="shared" si="115"/>
        <v>0.61516452074390093</v>
      </c>
      <c r="J431">
        <f t="shared" si="116"/>
        <v>1</v>
      </c>
      <c r="K431">
        <v>431</v>
      </c>
      <c r="L431">
        <f t="shared" si="117"/>
        <v>430</v>
      </c>
      <c r="M431">
        <f t="shared" si="118"/>
        <v>0.61516452074390093</v>
      </c>
      <c r="N431">
        <f t="shared" si="119"/>
        <v>1</v>
      </c>
      <c r="O431">
        <v>431</v>
      </c>
      <c r="P431">
        <f t="shared" si="120"/>
        <v>430</v>
      </c>
      <c r="Q431">
        <f t="shared" si="121"/>
        <v>1.5</v>
      </c>
      <c r="R431">
        <f t="shared" si="122"/>
        <v>1.5</v>
      </c>
      <c r="S431">
        <v>431</v>
      </c>
      <c r="T431">
        <f t="shared" si="123"/>
        <v>430</v>
      </c>
      <c r="U431">
        <f t="shared" si="124"/>
        <v>0.577458817003345</v>
      </c>
      <c r="V431">
        <f t="shared" si="125"/>
        <v>0.163703645432725</v>
      </c>
      <c r="W431">
        <v>431</v>
      </c>
      <c r="X431">
        <f t="shared" si="126"/>
        <v>430</v>
      </c>
      <c r="Y431">
        <f t="shared" si="127"/>
        <v>1.5774588170033501</v>
      </c>
      <c r="Z431">
        <f t="shared" si="128"/>
        <v>0.163703645432725</v>
      </c>
      <c r="AA431">
        <v>431</v>
      </c>
      <c r="AB431">
        <f t="shared" si="129"/>
        <v>430</v>
      </c>
      <c r="AC431">
        <f t="shared" si="130"/>
        <v>1.5</v>
      </c>
      <c r="AD431">
        <f t="shared" si="131"/>
        <v>0.5</v>
      </c>
    </row>
    <row r="432" spans="7:30" x14ac:dyDescent="0.35">
      <c r="G432">
        <v>432</v>
      </c>
      <c r="H432">
        <f t="shared" si="114"/>
        <v>431</v>
      </c>
      <c r="I432">
        <f t="shared" si="115"/>
        <v>0.61659513590842163</v>
      </c>
      <c r="J432">
        <f t="shared" si="116"/>
        <v>2</v>
      </c>
      <c r="K432">
        <v>432</v>
      </c>
      <c r="L432">
        <f t="shared" si="117"/>
        <v>431</v>
      </c>
      <c r="M432">
        <f t="shared" si="118"/>
        <v>0.61659513590842163</v>
      </c>
      <c r="N432">
        <f t="shared" si="119"/>
        <v>2</v>
      </c>
      <c r="O432">
        <v>432</v>
      </c>
      <c r="P432">
        <f t="shared" si="120"/>
        <v>431</v>
      </c>
      <c r="Q432">
        <f t="shared" si="121"/>
        <v>1.5</v>
      </c>
      <c r="R432">
        <f t="shared" si="122"/>
        <v>1.5</v>
      </c>
      <c r="S432">
        <v>432</v>
      </c>
      <c r="T432">
        <f t="shared" si="123"/>
        <v>431</v>
      </c>
      <c r="U432">
        <f t="shared" si="124"/>
        <v>0.57842103833257896</v>
      </c>
      <c r="V432">
        <f t="shared" si="125"/>
        <v>0.83629635456727502</v>
      </c>
      <c r="W432">
        <v>432</v>
      </c>
      <c r="X432">
        <f t="shared" si="126"/>
        <v>431</v>
      </c>
      <c r="Y432">
        <f t="shared" si="127"/>
        <v>1.5784210383325841</v>
      </c>
      <c r="Z432">
        <f t="shared" si="128"/>
        <v>0.83629635456727502</v>
      </c>
      <c r="AA432">
        <v>432</v>
      </c>
      <c r="AB432">
        <f t="shared" si="129"/>
        <v>431</v>
      </c>
      <c r="AC432">
        <f t="shared" si="130"/>
        <v>1.5</v>
      </c>
      <c r="AD432">
        <f t="shared" si="131"/>
        <v>0.5</v>
      </c>
    </row>
    <row r="433" spans="7:30" x14ac:dyDescent="0.35">
      <c r="G433">
        <v>433</v>
      </c>
      <c r="H433">
        <f t="shared" si="114"/>
        <v>432</v>
      </c>
      <c r="I433">
        <f t="shared" si="115"/>
        <v>0.61802575107294233</v>
      </c>
      <c r="J433">
        <f t="shared" si="116"/>
        <v>1</v>
      </c>
      <c r="K433">
        <v>433</v>
      </c>
      <c r="L433">
        <f t="shared" si="117"/>
        <v>432</v>
      </c>
      <c r="M433">
        <f t="shared" si="118"/>
        <v>0.61802575107294233</v>
      </c>
      <c r="N433">
        <f t="shared" si="119"/>
        <v>1</v>
      </c>
      <c r="O433">
        <v>433</v>
      </c>
      <c r="P433">
        <f t="shared" si="120"/>
        <v>432</v>
      </c>
      <c r="Q433">
        <f t="shared" si="121"/>
        <v>1.5</v>
      </c>
      <c r="R433">
        <f t="shared" si="122"/>
        <v>1.5</v>
      </c>
      <c r="S433">
        <v>433</v>
      </c>
      <c r="T433">
        <f t="shared" si="123"/>
        <v>432</v>
      </c>
      <c r="U433">
        <f t="shared" si="124"/>
        <v>0.57938325966181303</v>
      </c>
      <c r="V433">
        <f t="shared" si="125"/>
        <v>0.163703645432725</v>
      </c>
      <c r="W433">
        <v>433</v>
      </c>
      <c r="X433">
        <f t="shared" si="126"/>
        <v>432</v>
      </c>
      <c r="Y433">
        <f t="shared" si="127"/>
        <v>1.579383259661818</v>
      </c>
      <c r="Z433">
        <f t="shared" si="128"/>
        <v>0.163703645432725</v>
      </c>
      <c r="AA433">
        <v>433</v>
      </c>
      <c r="AB433">
        <f t="shared" si="129"/>
        <v>432</v>
      </c>
      <c r="AC433">
        <f t="shared" si="130"/>
        <v>1.5</v>
      </c>
      <c r="AD433">
        <f t="shared" si="131"/>
        <v>0.5</v>
      </c>
    </row>
    <row r="434" spans="7:30" x14ac:dyDescent="0.35">
      <c r="G434">
        <v>434</v>
      </c>
      <c r="H434">
        <f t="shared" si="114"/>
        <v>433</v>
      </c>
      <c r="I434">
        <f t="shared" si="115"/>
        <v>0.61945636623746303</v>
      </c>
      <c r="J434">
        <f t="shared" si="116"/>
        <v>2</v>
      </c>
      <c r="K434">
        <v>434</v>
      </c>
      <c r="L434">
        <f t="shared" si="117"/>
        <v>433</v>
      </c>
      <c r="M434">
        <f t="shared" si="118"/>
        <v>0.61945636623746303</v>
      </c>
      <c r="N434">
        <f t="shared" si="119"/>
        <v>2</v>
      </c>
      <c r="O434">
        <v>434</v>
      </c>
      <c r="P434">
        <f t="shared" si="120"/>
        <v>433</v>
      </c>
      <c r="Q434">
        <f t="shared" si="121"/>
        <v>1.5</v>
      </c>
      <c r="R434">
        <f t="shared" si="122"/>
        <v>1.5</v>
      </c>
      <c r="S434">
        <v>434</v>
      </c>
      <c r="T434">
        <f t="shared" si="123"/>
        <v>433</v>
      </c>
      <c r="U434">
        <f t="shared" si="124"/>
        <v>0.58034548099104699</v>
      </c>
      <c r="V434">
        <f t="shared" si="125"/>
        <v>0.83629635456727502</v>
      </c>
      <c r="W434">
        <v>434</v>
      </c>
      <c r="X434">
        <f t="shared" si="126"/>
        <v>433</v>
      </c>
      <c r="Y434">
        <f t="shared" si="127"/>
        <v>1.580345480991052</v>
      </c>
      <c r="Z434">
        <f t="shared" si="128"/>
        <v>0.83629635456727502</v>
      </c>
      <c r="AA434">
        <v>434</v>
      </c>
      <c r="AB434">
        <f t="shared" si="129"/>
        <v>433</v>
      </c>
      <c r="AC434">
        <f t="shared" si="130"/>
        <v>1.5</v>
      </c>
      <c r="AD434">
        <f t="shared" si="131"/>
        <v>0.5</v>
      </c>
    </row>
    <row r="435" spans="7:30" x14ac:dyDescent="0.35">
      <c r="G435">
        <v>435</v>
      </c>
      <c r="H435">
        <f t="shared" si="114"/>
        <v>434</v>
      </c>
      <c r="I435">
        <f t="shared" si="115"/>
        <v>0.62088698140198373</v>
      </c>
      <c r="J435">
        <f t="shared" si="116"/>
        <v>1</v>
      </c>
      <c r="K435">
        <v>435</v>
      </c>
      <c r="L435">
        <f t="shared" si="117"/>
        <v>434</v>
      </c>
      <c r="M435">
        <f t="shared" si="118"/>
        <v>0.62088698140198373</v>
      </c>
      <c r="N435">
        <f t="shared" si="119"/>
        <v>1</v>
      </c>
      <c r="O435">
        <v>435</v>
      </c>
      <c r="P435">
        <f t="shared" si="120"/>
        <v>434</v>
      </c>
      <c r="Q435">
        <f t="shared" si="121"/>
        <v>1.5</v>
      </c>
      <c r="R435">
        <f t="shared" si="122"/>
        <v>1.5</v>
      </c>
      <c r="S435">
        <v>435</v>
      </c>
      <c r="T435">
        <f t="shared" si="123"/>
        <v>434</v>
      </c>
      <c r="U435">
        <f t="shared" si="124"/>
        <v>0.58130770232028095</v>
      </c>
      <c r="V435">
        <f t="shared" si="125"/>
        <v>0.163703645432725</v>
      </c>
      <c r="W435">
        <v>435</v>
      </c>
      <c r="X435">
        <f t="shared" si="126"/>
        <v>434</v>
      </c>
      <c r="Y435">
        <f t="shared" si="127"/>
        <v>1.5813077023202862</v>
      </c>
      <c r="Z435">
        <f t="shared" si="128"/>
        <v>0.163703645432725</v>
      </c>
      <c r="AA435">
        <v>435</v>
      </c>
      <c r="AB435">
        <f t="shared" si="129"/>
        <v>434</v>
      </c>
      <c r="AC435">
        <f t="shared" si="130"/>
        <v>1.5</v>
      </c>
      <c r="AD435">
        <f t="shared" si="131"/>
        <v>0.5</v>
      </c>
    </row>
    <row r="436" spans="7:30" x14ac:dyDescent="0.35">
      <c r="G436">
        <v>436</v>
      </c>
      <c r="H436">
        <f t="shared" si="114"/>
        <v>435</v>
      </c>
      <c r="I436">
        <f t="shared" si="115"/>
        <v>0.62231759656650443</v>
      </c>
      <c r="J436">
        <f t="shared" si="116"/>
        <v>2</v>
      </c>
      <c r="K436">
        <v>436</v>
      </c>
      <c r="L436">
        <f t="shared" si="117"/>
        <v>435</v>
      </c>
      <c r="M436">
        <f t="shared" si="118"/>
        <v>0.62231759656650443</v>
      </c>
      <c r="N436">
        <f t="shared" si="119"/>
        <v>2</v>
      </c>
      <c r="O436">
        <v>436</v>
      </c>
      <c r="P436">
        <f t="shared" si="120"/>
        <v>435</v>
      </c>
      <c r="Q436">
        <f t="shared" si="121"/>
        <v>1.5</v>
      </c>
      <c r="R436">
        <f t="shared" si="122"/>
        <v>1.5</v>
      </c>
      <c r="S436">
        <v>436</v>
      </c>
      <c r="T436">
        <f t="shared" si="123"/>
        <v>435</v>
      </c>
      <c r="U436">
        <f t="shared" si="124"/>
        <v>0.58226992364951502</v>
      </c>
      <c r="V436">
        <f t="shared" si="125"/>
        <v>0.83629635456727502</v>
      </c>
      <c r="W436">
        <v>436</v>
      </c>
      <c r="X436">
        <f t="shared" si="126"/>
        <v>435</v>
      </c>
      <c r="Y436">
        <f t="shared" si="127"/>
        <v>1.5822699236495201</v>
      </c>
      <c r="Z436">
        <f t="shared" si="128"/>
        <v>0.83629635456727502</v>
      </c>
      <c r="AA436">
        <v>436</v>
      </c>
      <c r="AB436">
        <f t="shared" si="129"/>
        <v>435</v>
      </c>
      <c r="AC436">
        <f t="shared" si="130"/>
        <v>1.5</v>
      </c>
      <c r="AD436">
        <f t="shared" si="131"/>
        <v>0.5</v>
      </c>
    </row>
    <row r="437" spans="7:30" x14ac:dyDescent="0.35">
      <c r="G437">
        <v>437</v>
      </c>
      <c r="H437">
        <f t="shared" si="114"/>
        <v>436</v>
      </c>
      <c r="I437">
        <f t="shared" si="115"/>
        <v>0.62374821173102513</v>
      </c>
      <c r="J437">
        <f t="shared" si="116"/>
        <v>1</v>
      </c>
      <c r="K437">
        <v>437</v>
      </c>
      <c r="L437">
        <f t="shared" si="117"/>
        <v>436</v>
      </c>
      <c r="M437">
        <f t="shared" si="118"/>
        <v>0.62374821173102513</v>
      </c>
      <c r="N437">
        <f t="shared" si="119"/>
        <v>1</v>
      </c>
      <c r="O437">
        <v>437</v>
      </c>
      <c r="P437">
        <f t="shared" si="120"/>
        <v>436</v>
      </c>
      <c r="Q437">
        <f t="shared" si="121"/>
        <v>1.5</v>
      </c>
      <c r="R437">
        <f t="shared" si="122"/>
        <v>1.5</v>
      </c>
      <c r="S437">
        <v>437</v>
      </c>
      <c r="T437">
        <f t="shared" si="123"/>
        <v>436</v>
      </c>
      <c r="U437">
        <f t="shared" si="124"/>
        <v>0.58323214497874898</v>
      </c>
      <c r="V437">
        <f t="shared" si="125"/>
        <v>0.163703645432725</v>
      </c>
      <c r="W437">
        <v>437</v>
      </c>
      <c r="X437">
        <f t="shared" si="126"/>
        <v>436</v>
      </c>
      <c r="Y437">
        <f t="shared" si="127"/>
        <v>1.5832321449787541</v>
      </c>
      <c r="Z437">
        <f t="shared" si="128"/>
        <v>0.163703645432725</v>
      </c>
      <c r="AA437">
        <v>437</v>
      </c>
      <c r="AB437">
        <f t="shared" si="129"/>
        <v>436</v>
      </c>
      <c r="AC437">
        <f t="shared" si="130"/>
        <v>1.5</v>
      </c>
      <c r="AD437">
        <f t="shared" si="131"/>
        <v>0.5</v>
      </c>
    </row>
    <row r="438" spans="7:30" x14ac:dyDescent="0.35">
      <c r="G438">
        <v>438</v>
      </c>
      <c r="H438">
        <f t="shared" si="114"/>
        <v>437</v>
      </c>
      <c r="I438">
        <f t="shared" si="115"/>
        <v>0.62517882689554582</v>
      </c>
      <c r="J438">
        <f t="shared" si="116"/>
        <v>2</v>
      </c>
      <c r="K438">
        <v>438</v>
      </c>
      <c r="L438">
        <f t="shared" si="117"/>
        <v>437</v>
      </c>
      <c r="M438">
        <f t="shared" si="118"/>
        <v>0.62517882689554582</v>
      </c>
      <c r="N438">
        <f t="shared" si="119"/>
        <v>2</v>
      </c>
      <c r="O438">
        <v>438</v>
      </c>
      <c r="P438">
        <f t="shared" si="120"/>
        <v>437</v>
      </c>
      <c r="Q438">
        <f t="shared" si="121"/>
        <v>1.5</v>
      </c>
      <c r="R438">
        <f t="shared" si="122"/>
        <v>1.5</v>
      </c>
      <c r="S438">
        <v>438</v>
      </c>
      <c r="T438">
        <f t="shared" si="123"/>
        <v>437</v>
      </c>
      <c r="U438">
        <f t="shared" si="124"/>
        <v>0.58419436630798294</v>
      </c>
      <c r="V438">
        <f t="shared" si="125"/>
        <v>0.83629635456727502</v>
      </c>
      <c r="W438">
        <v>438</v>
      </c>
      <c r="X438">
        <f t="shared" si="126"/>
        <v>437</v>
      </c>
      <c r="Y438">
        <f t="shared" si="127"/>
        <v>1.584194366307988</v>
      </c>
      <c r="Z438">
        <f t="shared" si="128"/>
        <v>0.83629635456727502</v>
      </c>
      <c r="AA438">
        <v>438</v>
      </c>
      <c r="AB438">
        <f t="shared" si="129"/>
        <v>437</v>
      </c>
      <c r="AC438">
        <f t="shared" si="130"/>
        <v>1.5</v>
      </c>
      <c r="AD438">
        <f t="shared" si="131"/>
        <v>0.5</v>
      </c>
    </row>
    <row r="439" spans="7:30" x14ac:dyDescent="0.35">
      <c r="G439">
        <v>439</v>
      </c>
      <c r="H439">
        <f t="shared" si="114"/>
        <v>438</v>
      </c>
      <c r="I439">
        <f t="shared" si="115"/>
        <v>0.62660944206006652</v>
      </c>
      <c r="J439">
        <f t="shared" si="116"/>
        <v>1</v>
      </c>
      <c r="K439">
        <v>439</v>
      </c>
      <c r="L439">
        <f t="shared" si="117"/>
        <v>438</v>
      </c>
      <c r="M439">
        <f t="shared" si="118"/>
        <v>0.62660944206006652</v>
      </c>
      <c r="N439">
        <f t="shared" si="119"/>
        <v>1</v>
      </c>
      <c r="O439">
        <v>439</v>
      </c>
      <c r="P439">
        <f t="shared" si="120"/>
        <v>438</v>
      </c>
      <c r="Q439">
        <f t="shared" si="121"/>
        <v>1.5</v>
      </c>
      <c r="R439">
        <f t="shared" si="122"/>
        <v>1.5</v>
      </c>
      <c r="S439">
        <v>439</v>
      </c>
      <c r="T439">
        <f t="shared" si="123"/>
        <v>438</v>
      </c>
      <c r="U439">
        <f t="shared" si="124"/>
        <v>0.58515658763721701</v>
      </c>
      <c r="V439">
        <f t="shared" si="125"/>
        <v>0.163703645432725</v>
      </c>
      <c r="W439">
        <v>439</v>
      </c>
      <c r="X439">
        <f t="shared" si="126"/>
        <v>438</v>
      </c>
      <c r="Y439">
        <f t="shared" si="127"/>
        <v>1.585156587637222</v>
      </c>
      <c r="Z439">
        <f t="shared" si="128"/>
        <v>0.163703645432725</v>
      </c>
      <c r="AA439">
        <v>439</v>
      </c>
      <c r="AB439">
        <f t="shared" si="129"/>
        <v>438</v>
      </c>
      <c r="AC439">
        <f t="shared" si="130"/>
        <v>1.5</v>
      </c>
      <c r="AD439">
        <f t="shared" si="131"/>
        <v>0.5</v>
      </c>
    </row>
    <row r="440" spans="7:30" x14ac:dyDescent="0.35">
      <c r="G440">
        <v>440</v>
      </c>
      <c r="H440">
        <f t="shared" si="114"/>
        <v>439</v>
      </c>
      <c r="I440">
        <f t="shared" si="115"/>
        <v>0.62804005722458722</v>
      </c>
      <c r="J440">
        <f t="shared" si="116"/>
        <v>2</v>
      </c>
      <c r="K440">
        <v>440</v>
      </c>
      <c r="L440">
        <f t="shared" si="117"/>
        <v>439</v>
      </c>
      <c r="M440">
        <f t="shared" si="118"/>
        <v>0.62804005722458722</v>
      </c>
      <c r="N440">
        <f t="shared" si="119"/>
        <v>2</v>
      </c>
      <c r="O440">
        <v>440</v>
      </c>
      <c r="P440">
        <f t="shared" si="120"/>
        <v>439</v>
      </c>
      <c r="Q440">
        <f t="shared" si="121"/>
        <v>1.5</v>
      </c>
      <c r="R440">
        <f t="shared" si="122"/>
        <v>1.5</v>
      </c>
      <c r="S440">
        <v>440</v>
      </c>
      <c r="T440">
        <f t="shared" si="123"/>
        <v>439</v>
      </c>
      <c r="U440">
        <f t="shared" si="124"/>
        <v>0.58611880896645097</v>
      </c>
      <c r="V440">
        <f t="shared" si="125"/>
        <v>0.83629635456727502</v>
      </c>
      <c r="W440">
        <v>440</v>
      </c>
      <c r="X440">
        <f t="shared" si="126"/>
        <v>439</v>
      </c>
      <c r="Y440">
        <f t="shared" si="127"/>
        <v>1.586118808966456</v>
      </c>
      <c r="Z440">
        <f t="shared" si="128"/>
        <v>0.83629635456727502</v>
      </c>
      <c r="AA440">
        <v>440</v>
      </c>
      <c r="AB440">
        <f t="shared" si="129"/>
        <v>439</v>
      </c>
      <c r="AC440">
        <f t="shared" si="130"/>
        <v>1.5</v>
      </c>
      <c r="AD440">
        <f t="shared" si="131"/>
        <v>0.5</v>
      </c>
    </row>
    <row r="441" spans="7:30" x14ac:dyDescent="0.35">
      <c r="G441">
        <v>441</v>
      </c>
      <c r="H441">
        <f t="shared" si="114"/>
        <v>440</v>
      </c>
      <c r="I441">
        <f t="shared" si="115"/>
        <v>0.62947067238910792</v>
      </c>
      <c r="J441">
        <f t="shared" si="116"/>
        <v>1</v>
      </c>
      <c r="K441">
        <v>441</v>
      </c>
      <c r="L441">
        <f t="shared" si="117"/>
        <v>440</v>
      </c>
      <c r="M441">
        <f t="shared" si="118"/>
        <v>0.62947067238910792</v>
      </c>
      <c r="N441">
        <f t="shared" si="119"/>
        <v>1</v>
      </c>
      <c r="O441">
        <v>441</v>
      </c>
      <c r="P441">
        <f t="shared" si="120"/>
        <v>440</v>
      </c>
      <c r="Q441">
        <f t="shared" si="121"/>
        <v>1.5</v>
      </c>
      <c r="R441">
        <f t="shared" si="122"/>
        <v>1.5</v>
      </c>
      <c r="S441">
        <v>441</v>
      </c>
      <c r="T441">
        <f t="shared" si="123"/>
        <v>440</v>
      </c>
      <c r="U441">
        <f t="shared" si="124"/>
        <v>0.58708103029568504</v>
      </c>
      <c r="V441">
        <f t="shared" si="125"/>
        <v>0.163703645432725</v>
      </c>
      <c r="W441">
        <v>441</v>
      </c>
      <c r="X441">
        <f t="shared" si="126"/>
        <v>440</v>
      </c>
      <c r="Y441">
        <f t="shared" si="127"/>
        <v>1.5870810302956901</v>
      </c>
      <c r="Z441">
        <f t="shared" si="128"/>
        <v>0.163703645432725</v>
      </c>
      <c r="AA441">
        <v>441</v>
      </c>
      <c r="AB441">
        <f t="shared" si="129"/>
        <v>440</v>
      </c>
      <c r="AC441">
        <f t="shared" si="130"/>
        <v>1.5</v>
      </c>
      <c r="AD441">
        <f t="shared" si="131"/>
        <v>0.5</v>
      </c>
    </row>
    <row r="442" spans="7:30" x14ac:dyDescent="0.35">
      <c r="G442">
        <v>442</v>
      </c>
      <c r="H442">
        <f t="shared" si="114"/>
        <v>441</v>
      </c>
      <c r="I442">
        <f t="shared" si="115"/>
        <v>0.63090128755362862</v>
      </c>
      <c r="J442">
        <f t="shared" si="116"/>
        <v>2</v>
      </c>
      <c r="K442">
        <v>442</v>
      </c>
      <c r="L442">
        <f t="shared" si="117"/>
        <v>441</v>
      </c>
      <c r="M442">
        <f t="shared" si="118"/>
        <v>0.63090128755362862</v>
      </c>
      <c r="N442">
        <f t="shared" si="119"/>
        <v>2</v>
      </c>
      <c r="O442">
        <v>442</v>
      </c>
      <c r="P442">
        <f t="shared" si="120"/>
        <v>441</v>
      </c>
      <c r="Q442">
        <f t="shared" si="121"/>
        <v>1.5</v>
      </c>
      <c r="R442">
        <f t="shared" si="122"/>
        <v>1.5</v>
      </c>
      <c r="S442">
        <v>442</v>
      </c>
      <c r="T442">
        <f t="shared" si="123"/>
        <v>441</v>
      </c>
      <c r="U442">
        <f t="shared" si="124"/>
        <v>0.58804325162491899</v>
      </c>
      <c r="V442">
        <f t="shared" si="125"/>
        <v>0.83629635456727502</v>
      </c>
      <c r="W442">
        <v>442</v>
      </c>
      <c r="X442">
        <f t="shared" si="126"/>
        <v>441</v>
      </c>
      <c r="Y442">
        <f t="shared" si="127"/>
        <v>1.5880432516249241</v>
      </c>
      <c r="Z442">
        <f t="shared" si="128"/>
        <v>0.83629635456727502</v>
      </c>
      <c r="AA442">
        <v>442</v>
      </c>
      <c r="AB442">
        <f t="shared" si="129"/>
        <v>441</v>
      </c>
      <c r="AC442">
        <f t="shared" si="130"/>
        <v>1.5</v>
      </c>
      <c r="AD442">
        <f t="shared" si="131"/>
        <v>0.5</v>
      </c>
    </row>
    <row r="443" spans="7:30" x14ac:dyDescent="0.35">
      <c r="G443">
        <v>443</v>
      </c>
      <c r="H443">
        <f t="shared" si="114"/>
        <v>442</v>
      </c>
      <c r="I443">
        <f t="shared" si="115"/>
        <v>0.63233190271814932</v>
      </c>
      <c r="J443">
        <f t="shared" si="116"/>
        <v>1</v>
      </c>
      <c r="K443">
        <v>443</v>
      </c>
      <c r="L443">
        <f t="shared" si="117"/>
        <v>442</v>
      </c>
      <c r="M443">
        <f t="shared" si="118"/>
        <v>0.63233190271814932</v>
      </c>
      <c r="N443">
        <f t="shared" si="119"/>
        <v>1</v>
      </c>
      <c r="O443">
        <v>443</v>
      </c>
      <c r="P443">
        <f t="shared" si="120"/>
        <v>442</v>
      </c>
      <c r="Q443">
        <f t="shared" si="121"/>
        <v>1.5</v>
      </c>
      <c r="R443">
        <f t="shared" si="122"/>
        <v>1.5</v>
      </c>
      <c r="S443">
        <v>443</v>
      </c>
      <c r="T443">
        <f t="shared" si="123"/>
        <v>442</v>
      </c>
      <c r="U443">
        <f t="shared" si="124"/>
        <v>0.58900547295415295</v>
      </c>
      <c r="V443">
        <f t="shared" si="125"/>
        <v>0.163703645432725</v>
      </c>
      <c r="W443">
        <v>443</v>
      </c>
      <c r="X443">
        <f t="shared" si="126"/>
        <v>442</v>
      </c>
      <c r="Y443">
        <f t="shared" si="127"/>
        <v>1.5890054729541581</v>
      </c>
      <c r="Z443">
        <f t="shared" si="128"/>
        <v>0.163703645432725</v>
      </c>
      <c r="AA443">
        <v>443</v>
      </c>
      <c r="AB443">
        <f t="shared" si="129"/>
        <v>442</v>
      </c>
      <c r="AC443">
        <f t="shared" si="130"/>
        <v>1.5</v>
      </c>
      <c r="AD443">
        <f t="shared" si="131"/>
        <v>0.5</v>
      </c>
    </row>
    <row r="444" spans="7:30" x14ac:dyDescent="0.35">
      <c r="G444">
        <v>444</v>
      </c>
      <c r="H444">
        <f t="shared" si="114"/>
        <v>443</v>
      </c>
      <c r="I444">
        <f t="shared" si="115"/>
        <v>0.63376251788267002</v>
      </c>
      <c r="J444">
        <f t="shared" si="116"/>
        <v>2</v>
      </c>
      <c r="K444">
        <v>444</v>
      </c>
      <c r="L444">
        <f t="shared" si="117"/>
        <v>443</v>
      </c>
      <c r="M444">
        <f t="shared" si="118"/>
        <v>0.63376251788267002</v>
      </c>
      <c r="N444">
        <f t="shared" si="119"/>
        <v>2</v>
      </c>
      <c r="O444">
        <v>444</v>
      </c>
      <c r="P444">
        <f t="shared" si="120"/>
        <v>443</v>
      </c>
      <c r="Q444">
        <f t="shared" si="121"/>
        <v>1.5</v>
      </c>
      <c r="R444">
        <f t="shared" si="122"/>
        <v>1.5</v>
      </c>
      <c r="S444">
        <v>444</v>
      </c>
      <c r="T444">
        <f t="shared" si="123"/>
        <v>443</v>
      </c>
      <c r="U444">
        <f t="shared" si="124"/>
        <v>0.58996769428338702</v>
      </c>
      <c r="V444">
        <f t="shared" si="125"/>
        <v>0.83629635456727502</v>
      </c>
      <c r="W444">
        <v>444</v>
      </c>
      <c r="X444">
        <f t="shared" si="126"/>
        <v>443</v>
      </c>
      <c r="Y444">
        <f t="shared" si="127"/>
        <v>1.589967694283392</v>
      </c>
      <c r="Z444">
        <f t="shared" si="128"/>
        <v>0.83629635456727502</v>
      </c>
      <c r="AA444">
        <v>444</v>
      </c>
      <c r="AB444">
        <f t="shared" si="129"/>
        <v>443</v>
      </c>
      <c r="AC444">
        <f t="shared" si="130"/>
        <v>1.5</v>
      </c>
      <c r="AD444">
        <f t="shared" si="131"/>
        <v>0.5</v>
      </c>
    </row>
    <row r="445" spans="7:30" x14ac:dyDescent="0.35">
      <c r="G445">
        <v>445</v>
      </c>
      <c r="H445">
        <f t="shared" si="114"/>
        <v>444</v>
      </c>
      <c r="I445">
        <f t="shared" si="115"/>
        <v>0.63519313304719072</v>
      </c>
      <c r="J445">
        <f t="shared" si="116"/>
        <v>1</v>
      </c>
      <c r="K445">
        <v>445</v>
      </c>
      <c r="L445">
        <f t="shared" si="117"/>
        <v>444</v>
      </c>
      <c r="M445">
        <f t="shared" si="118"/>
        <v>0.63519313304719072</v>
      </c>
      <c r="N445">
        <f t="shared" si="119"/>
        <v>1</v>
      </c>
      <c r="O445">
        <v>445</v>
      </c>
      <c r="P445">
        <f t="shared" si="120"/>
        <v>444</v>
      </c>
      <c r="Q445">
        <f t="shared" si="121"/>
        <v>1.5</v>
      </c>
      <c r="R445">
        <f t="shared" si="122"/>
        <v>1.5</v>
      </c>
      <c r="S445">
        <v>445</v>
      </c>
      <c r="T445">
        <f t="shared" si="123"/>
        <v>444</v>
      </c>
      <c r="U445">
        <f t="shared" si="124"/>
        <v>0.59092991561262098</v>
      </c>
      <c r="V445">
        <f t="shared" si="125"/>
        <v>0.163703645432725</v>
      </c>
      <c r="W445">
        <v>445</v>
      </c>
      <c r="X445">
        <f t="shared" si="126"/>
        <v>444</v>
      </c>
      <c r="Y445">
        <f t="shared" si="127"/>
        <v>1.5909299156126262</v>
      </c>
      <c r="Z445">
        <f t="shared" si="128"/>
        <v>0.163703645432725</v>
      </c>
      <c r="AA445">
        <v>445</v>
      </c>
      <c r="AB445">
        <f t="shared" si="129"/>
        <v>444</v>
      </c>
      <c r="AC445">
        <f t="shared" si="130"/>
        <v>1.5</v>
      </c>
      <c r="AD445">
        <f t="shared" si="131"/>
        <v>0.5</v>
      </c>
    </row>
    <row r="446" spans="7:30" x14ac:dyDescent="0.35">
      <c r="G446">
        <v>446</v>
      </c>
      <c r="H446">
        <f t="shared" si="114"/>
        <v>445</v>
      </c>
      <c r="I446">
        <f t="shared" si="115"/>
        <v>0.63662374821171142</v>
      </c>
      <c r="J446">
        <f t="shared" si="116"/>
        <v>2</v>
      </c>
      <c r="K446">
        <v>446</v>
      </c>
      <c r="L446">
        <f t="shared" si="117"/>
        <v>445</v>
      </c>
      <c r="M446">
        <f t="shared" si="118"/>
        <v>0.63662374821171142</v>
      </c>
      <c r="N446">
        <f t="shared" si="119"/>
        <v>2</v>
      </c>
      <c r="O446">
        <v>446</v>
      </c>
      <c r="P446">
        <f t="shared" si="120"/>
        <v>445</v>
      </c>
      <c r="Q446">
        <f t="shared" si="121"/>
        <v>1.5</v>
      </c>
      <c r="R446">
        <f t="shared" si="122"/>
        <v>1.5</v>
      </c>
      <c r="S446">
        <v>446</v>
      </c>
      <c r="T446">
        <f t="shared" si="123"/>
        <v>445</v>
      </c>
      <c r="U446">
        <f t="shared" si="124"/>
        <v>0.59189213694185494</v>
      </c>
      <c r="V446">
        <f t="shared" si="125"/>
        <v>0.83629635456727502</v>
      </c>
      <c r="W446">
        <v>446</v>
      </c>
      <c r="X446">
        <f t="shared" si="126"/>
        <v>445</v>
      </c>
      <c r="Y446">
        <f t="shared" si="127"/>
        <v>1.5918921369418602</v>
      </c>
      <c r="Z446">
        <f t="shared" si="128"/>
        <v>0.83629635456727502</v>
      </c>
      <c r="AA446">
        <v>446</v>
      </c>
      <c r="AB446">
        <f t="shared" si="129"/>
        <v>445</v>
      </c>
      <c r="AC446">
        <f t="shared" si="130"/>
        <v>1.5</v>
      </c>
      <c r="AD446">
        <f t="shared" si="131"/>
        <v>0.5</v>
      </c>
    </row>
    <row r="447" spans="7:30" x14ac:dyDescent="0.35">
      <c r="G447">
        <v>447</v>
      </c>
      <c r="H447">
        <f t="shared" si="114"/>
        <v>446</v>
      </c>
      <c r="I447">
        <f t="shared" si="115"/>
        <v>0.63805436337623211</v>
      </c>
      <c r="J447">
        <f t="shared" si="116"/>
        <v>1</v>
      </c>
      <c r="K447">
        <v>447</v>
      </c>
      <c r="L447">
        <f t="shared" si="117"/>
        <v>446</v>
      </c>
      <c r="M447">
        <f t="shared" si="118"/>
        <v>0.63805436337623211</v>
      </c>
      <c r="N447">
        <f t="shared" si="119"/>
        <v>1</v>
      </c>
      <c r="O447">
        <v>447</v>
      </c>
      <c r="P447">
        <f t="shared" si="120"/>
        <v>446</v>
      </c>
      <c r="Q447">
        <f t="shared" si="121"/>
        <v>1.5</v>
      </c>
      <c r="R447">
        <f t="shared" si="122"/>
        <v>1.5</v>
      </c>
      <c r="S447">
        <v>447</v>
      </c>
      <c r="T447">
        <f t="shared" si="123"/>
        <v>446</v>
      </c>
      <c r="U447">
        <f t="shared" si="124"/>
        <v>0.59285435827108901</v>
      </c>
      <c r="V447">
        <f t="shared" si="125"/>
        <v>0.163703645432725</v>
      </c>
      <c r="W447">
        <v>447</v>
      </c>
      <c r="X447">
        <f t="shared" si="126"/>
        <v>446</v>
      </c>
      <c r="Y447">
        <f t="shared" si="127"/>
        <v>1.5928543582710941</v>
      </c>
      <c r="Z447">
        <f t="shared" si="128"/>
        <v>0.163703645432725</v>
      </c>
      <c r="AA447">
        <v>447</v>
      </c>
      <c r="AB447">
        <f t="shared" si="129"/>
        <v>446</v>
      </c>
      <c r="AC447">
        <f t="shared" si="130"/>
        <v>1.5</v>
      </c>
      <c r="AD447">
        <f t="shared" si="131"/>
        <v>0.5</v>
      </c>
    </row>
    <row r="448" spans="7:30" x14ac:dyDescent="0.35">
      <c r="G448">
        <v>448</v>
      </c>
      <c r="H448">
        <f t="shared" si="114"/>
        <v>447</v>
      </c>
      <c r="I448">
        <f t="shared" si="115"/>
        <v>0.63948497854075281</v>
      </c>
      <c r="J448">
        <f t="shared" si="116"/>
        <v>2</v>
      </c>
      <c r="K448">
        <v>448</v>
      </c>
      <c r="L448">
        <f t="shared" si="117"/>
        <v>447</v>
      </c>
      <c r="M448">
        <f t="shared" si="118"/>
        <v>0.63948497854075281</v>
      </c>
      <c r="N448">
        <f t="shared" si="119"/>
        <v>2</v>
      </c>
      <c r="O448">
        <v>448</v>
      </c>
      <c r="P448">
        <f t="shared" si="120"/>
        <v>447</v>
      </c>
      <c r="Q448">
        <f t="shared" si="121"/>
        <v>1.5</v>
      </c>
      <c r="R448">
        <f t="shared" si="122"/>
        <v>1.5</v>
      </c>
      <c r="S448">
        <v>448</v>
      </c>
      <c r="T448">
        <f t="shared" si="123"/>
        <v>447</v>
      </c>
      <c r="U448">
        <f t="shared" si="124"/>
        <v>0.59381657960032297</v>
      </c>
      <c r="V448">
        <f t="shared" si="125"/>
        <v>0.83629635456727502</v>
      </c>
      <c r="W448">
        <v>448</v>
      </c>
      <c r="X448">
        <f t="shared" si="126"/>
        <v>447</v>
      </c>
      <c r="Y448">
        <f t="shared" si="127"/>
        <v>1.5938165796003281</v>
      </c>
      <c r="Z448">
        <f t="shared" si="128"/>
        <v>0.83629635456727502</v>
      </c>
      <c r="AA448">
        <v>448</v>
      </c>
      <c r="AB448">
        <f t="shared" si="129"/>
        <v>447</v>
      </c>
      <c r="AC448">
        <f t="shared" si="130"/>
        <v>1.5</v>
      </c>
      <c r="AD448">
        <f t="shared" si="131"/>
        <v>0.5</v>
      </c>
    </row>
    <row r="449" spans="7:30" x14ac:dyDescent="0.35">
      <c r="G449">
        <v>449</v>
      </c>
      <c r="H449">
        <f t="shared" ref="H449:H512" si="132">(G449-1)</f>
        <v>448</v>
      </c>
      <c r="I449">
        <f t="shared" ref="I449:I512" si="133">0+H449*0.0014306151645207</f>
        <v>0.64091559370527351</v>
      </c>
      <c r="J449">
        <f t="shared" ref="J449:J512" si="134">IF(H449/2-INT(H449/2)&lt;0.1,1,2)</f>
        <v>1</v>
      </c>
      <c r="K449">
        <v>449</v>
      </c>
      <c r="L449">
        <f t="shared" ref="L449:L512" si="135">(K449-1)</f>
        <v>448</v>
      </c>
      <c r="M449">
        <f t="shared" ref="M449:M512" si="136">0+L449*0.0014306151645207</f>
        <v>0.64091559370527351</v>
      </c>
      <c r="N449">
        <f t="shared" ref="N449:N512" si="137">IF(L449/2-INT(L449/2)&lt;0.1,1,2)</f>
        <v>1</v>
      </c>
      <c r="O449">
        <v>449</v>
      </c>
      <c r="P449">
        <f t="shared" ref="P449:P512" si="138">(O449-1)</f>
        <v>448</v>
      </c>
      <c r="Q449">
        <f t="shared" ref="Q449:Q512" si="139">1.5+P449*0</f>
        <v>1.5</v>
      </c>
      <c r="R449">
        <f t="shared" ref="R449:R512" si="140">IF(P449/2-INT(P449/2)&lt;0.1,1.5,1.5)</f>
        <v>1.5</v>
      </c>
      <c r="S449">
        <v>449</v>
      </c>
      <c r="T449">
        <f t="shared" ref="T449:T512" si="141">(S449-1)</f>
        <v>448</v>
      </c>
      <c r="U449">
        <f t="shared" ref="U449:U512" si="142">0.163703645432725+T449*0.000962221329234</f>
        <v>0.59477880092955693</v>
      </c>
      <c r="V449">
        <f t="shared" ref="V449:V512" si="143">IF(T449/2-INT(T449/2)&lt;0.1,0.163703645432725,0.836296354567275)</f>
        <v>0.163703645432725</v>
      </c>
      <c r="W449">
        <v>449</v>
      </c>
      <c r="X449">
        <f t="shared" ref="X449:X512" si="144">(W449-1)</f>
        <v>448</v>
      </c>
      <c r="Y449">
        <f t="shared" ref="Y449:Y512" si="145">1.16370364543273+X449*0.000962221329234</f>
        <v>1.594778800929562</v>
      </c>
      <c r="Z449">
        <f t="shared" ref="Z449:Z512" si="146">IF(X449/2-INT(X449/2)&lt;0.1,0.163703645432725,0.836296354567275)</f>
        <v>0.163703645432725</v>
      </c>
      <c r="AA449">
        <v>449</v>
      </c>
      <c r="AB449">
        <f t="shared" ref="AB449:AB512" si="147">(AA449-1)</f>
        <v>448</v>
      </c>
      <c r="AC449">
        <f t="shared" ref="AC449:AC512" si="148">1.5+AB449*0</f>
        <v>1.5</v>
      </c>
      <c r="AD449">
        <f t="shared" ref="AD449:AD512" si="149">IF(AB449/2-INT(AB449/2)&lt;0.1,0.5,0.5)</f>
        <v>0.5</v>
      </c>
    </row>
    <row r="450" spans="7:30" x14ac:dyDescent="0.35">
      <c r="G450">
        <v>450</v>
      </c>
      <c r="H450">
        <f t="shared" si="132"/>
        <v>449</v>
      </c>
      <c r="I450">
        <f t="shared" si="133"/>
        <v>0.64234620886979421</v>
      </c>
      <c r="J450">
        <f t="shared" si="134"/>
        <v>2</v>
      </c>
      <c r="K450">
        <v>450</v>
      </c>
      <c r="L450">
        <f t="shared" si="135"/>
        <v>449</v>
      </c>
      <c r="M450">
        <f t="shared" si="136"/>
        <v>0.64234620886979421</v>
      </c>
      <c r="N450">
        <f t="shared" si="137"/>
        <v>2</v>
      </c>
      <c r="O450">
        <v>450</v>
      </c>
      <c r="P450">
        <f t="shared" si="138"/>
        <v>449</v>
      </c>
      <c r="Q450">
        <f t="shared" si="139"/>
        <v>1.5</v>
      </c>
      <c r="R450">
        <f t="shared" si="140"/>
        <v>1.5</v>
      </c>
      <c r="S450">
        <v>450</v>
      </c>
      <c r="T450">
        <f t="shared" si="141"/>
        <v>449</v>
      </c>
      <c r="U450">
        <f t="shared" si="142"/>
        <v>0.595741022258791</v>
      </c>
      <c r="V450">
        <f t="shared" si="143"/>
        <v>0.83629635456727502</v>
      </c>
      <c r="W450">
        <v>450</v>
      </c>
      <c r="X450">
        <f t="shared" si="144"/>
        <v>449</v>
      </c>
      <c r="Y450">
        <f t="shared" si="145"/>
        <v>1.595741022258796</v>
      </c>
      <c r="Z450">
        <f t="shared" si="146"/>
        <v>0.83629635456727502</v>
      </c>
      <c r="AA450">
        <v>450</v>
      </c>
      <c r="AB450">
        <f t="shared" si="147"/>
        <v>449</v>
      </c>
      <c r="AC450">
        <f t="shared" si="148"/>
        <v>1.5</v>
      </c>
      <c r="AD450">
        <f t="shared" si="149"/>
        <v>0.5</v>
      </c>
    </row>
    <row r="451" spans="7:30" x14ac:dyDescent="0.35">
      <c r="G451">
        <v>451</v>
      </c>
      <c r="H451">
        <f t="shared" si="132"/>
        <v>450</v>
      </c>
      <c r="I451">
        <f t="shared" si="133"/>
        <v>0.64377682403431491</v>
      </c>
      <c r="J451">
        <f t="shared" si="134"/>
        <v>1</v>
      </c>
      <c r="K451">
        <v>451</v>
      </c>
      <c r="L451">
        <f t="shared" si="135"/>
        <v>450</v>
      </c>
      <c r="M451">
        <f t="shared" si="136"/>
        <v>0.64377682403431491</v>
      </c>
      <c r="N451">
        <f t="shared" si="137"/>
        <v>1</v>
      </c>
      <c r="O451">
        <v>451</v>
      </c>
      <c r="P451">
        <f t="shared" si="138"/>
        <v>450</v>
      </c>
      <c r="Q451">
        <f t="shared" si="139"/>
        <v>1.5</v>
      </c>
      <c r="R451">
        <f t="shared" si="140"/>
        <v>1.5</v>
      </c>
      <c r="S451">
        <v>451</v>
      </c>
      <c r="T451">
        <f t="shared" si="141"/>
        <v>450</v>
      </c>
      <c r="U451">
        <f t="shared" si="142"/>
        <v>0.59670324358802496</v>
      </c>
      <c r="V451">
        <f t="shared" si="143"/>
        <v>0.163703645432725</v>
      </c>
      <c r="W451">
        <v>451</v>
      </c>
      <c r="X451">
        <f t="shared" si="144"/>
        <v>450</v>
      </c>
      <c r="Y451">
        <f t="shared" si="145"/>
        <v>1.59670324358803</v>
      </c>
      <c r="Z451">
        <f t="shared" si="146"/>
        <v>0.163703645432725</v>
      </c>
      <c r="AA451">
        <v>451</v>
      </c>
      <c r="AB451">
        <f t="shared" si="147"/>
        <v>450</v>
      </c>
      <c r="AC451">
        <f t="shared" si="148"/>
        <v>1.5</v>
      </c>
      <c r="AD451">
        <f t="shared" si="149"/>
        <v>0.5</v>
      </c>
    </row>
    <row r="452" spans="7:30" x14ac:dyDescent="0.35">
      <c r="G452">
        <v>452</v>
      </c>
      <c r="H452">
        <f t="shared" si="132"/>
        <v>451</v>
      </c>
      <c r="I452">
        <f t="shared" si="133"/>
        <v>0.64520743919883561</v>
      </c>
      <c r="J452">
        <f t="shared" si="134"/>
        <v>2</v>
      </c>
      <c r="K452">
        <v>452</v>
      </c>
      <c r="L452">
        <f t="shared" si="135"/>
        <v>451</v>
      </c>
      <c r="M452">
        <f t="shared" si="136"/>
        <v>0.64520743919883561</v>
      </c>
      <c r="N452">
        <f t="shared" si="137"/>
        <v>2</v>
      </c>
      <c r="O452">
        <v>452</v>
      </c>
      <c r="P452">
        <f t="shared" si="138"/>
        <v>451</v>
      </c>
      <c r="Q452">
        <f t="shared" si="139"/>
        <v>1.5</v>
      </c>
      <c r="R452">
        <f t="shared" si="140"/>
        <v>1.5</v>
      </c>
      <c r="S452">
        <v>452</v>
      </c>
      <c r="T452">
        <f t="shared" si="141"/>
        <v>451</v>
      </c>
      <c r="U452">
        <f t="shared" si="142"/>
        <v>0.59766546491725903</v>
      </c>
      <c r="V452">
        <f t="shared" si="143"/>
        <v>0.83629635456727502</v>
      </c>
      <c r="W452">
        <v>452</v>
      </c>
      <c r="X452">
        <f t="shared" si="144"/>
        <v>451</v>
      </c>
      <c r="Y452">
        <f t="shared" si="145"/>
        <v>1.5976654649172641</v>
      </c>
      <c r="Z452">
        <f t="shared" si="146"/>
        <v>0.83629635456727502</v>
      </c>
      <c r="AA452">
        <v>452</v>
      </c>
      <c r="AB452">
        <f t="shared" si="147"/>
        <v>451</v>
      </c>
      <c r="AC452">
        <f t="shared" si="148"/>
        <v>1.5</v>
      </c>
      <c r="AD452">
        <f t="shared" si="149"/>
        <v>0.5</v>
      </c>
    </row>
    <row r="453" spans="7:30" x14ac:dyDescent="0.35">
      <c r="G453">
        <v>453</v>
      </c>
      <c r="H453">
        <f t="shared" si="132"/>
        <v>452</v>
      </c>
      <c r="I453">
        <f t="shared" si="133"/>
        <v>0.64663805436335631</v>
      </c>
      <c r="J453">
        <f t="shared" si="134"/>
        <v>1</v>
      </c>
      <c r="K453">
        <v>453</v>
      </c>
      <c r="L453">
        <f t="shared" si="135"/>
        <v>452</v>
      </c>
      <c r="M453">
        <f t="shared" si="136"/>
        <v>0.64663805436335631</v>
      </c>
      <c r="N453">
        <f t="shared" si="137"/>
        <v>1</v>
      </c>
      <c r="O453">
        <v>453</v>
      </c>
      <c r="P453">
        <f t="shared" si="138"/>
        <v>452</v>
      </c>
      <c r="Q453">
        <f t="shared" si="139"/>
        <v>1.5</v>
      </c>
      <c r="R453">
        <f t="shared" si="140"/>
        <v>1.5</v>
      </c>
      <c r="S453">
        <v>453</v>
      </c>
      <c r="T453">
        <f t="shared" si="141"/>
        <v>452</v>
      </c>
      <c r="U453">
        <f t="shared" si="142"/>
        <v>0.59862768624649298</v>
      </c>
      <c r="V453">
        <f t="shared" si="143"/>
        <v>0.163703645432725</v>
      </c>
      <c r="W453">
        <v>453</v>
      </c>
      <c r="X453">
        <f t="shared" si="144"/>
        <v>452</v>
      </c>
      <c r="Y453">
        <f t="shared" si="145"/>
        <v>1.5986276862464981</v>
      </c>
      <c r="Z453">
        <f t="shared" si="146"/>
        <v>0.163703645432725</v>
      </c>
      <c r="AA453">
        <v>453</v>
      </c>
      <c r="AB453">
        <f t="shared" si="147"/>
        <v>452</v>
      </c>
      <c r="AC453">
        <f t="shared" si="148"/>
        <v>1.5</v>
      </c>
      <c r="AD453">
        <f t="shared" si="149"/>
        <v>0.5</v>
      </c>
    </row>
    <row r="454" spans="7:30" x14ac:dyDescent="0.35">
      <c r="G454">
        <v>454</v>
      </c>
      <c r="H454">
        <f t="shared" si="132"/>
        <v>453</v>
      </c>
      <c r="I454">
        <f t="shared" si="133"/>
        <v>0.64806866952787701</v>
      </c>
      <c r="J454">
        <f t="shared" si="134"/>
        <v>2</v>
      </c>
      <c r="K454">
        <v>454</v>
      </c>
      <c r="L454">
        <f t="shared" si="135"/>
        <v>453</v>
      </c>
      <c r="M454">
        <f t="shared" si="136"/>
        <v>0.64806866952787701</v>
      </c>
      <c r="N454">
        <f t="shared" si="137"/>
        <v>2</v>
      </c>
      <c r="O454">
        <v>454</v>
      </c>
      <c r="P454">
        <f t="shared" si="138"/>
        <v>453</v>
      </c>
      <c r="Q454">
        <f t="shared" si="139"/>
        <v>1.5</v>
      </c>
      <c r="R454">
        <f t="shared" si="140"/>
        <v>1.5</v>
      </c>
      <c r="S454">
        <v>454</v>
      </c>
      <c r="T454">
        <f t="shared" si="141"/>
        <v>453</v>
      </c>
      <c r="U454">
        <f t="shared" si="142"/>
        <v>0.59958990757572694</v>
      </c>
      <c r="V454">
        <f t="shared" si="143"/>
        <v>0.83629635456727502</v>
      </c>
      <c r="W454">
        <v>454</v>
      </c>
      <c r="X454">
        <f t="shared" si="144"/>
        <v>453</v>
      </c>
      <c r="Y454">
        <f t="shared" si="145"/>
        <v>1.5995899075757321</v>
      </c>
      <c r="Z454">
        <f t="shared" si="146"/>
        <v>0.83629635456727502</v>
      </c>
      <c r="AA454">
        <v>454</v>
      </c>
      <c r="AB454">
        <f t="shared" si="147"/>
        <v>453</v>
      </c>
      <c r="AC454">
        <f t="shared" si="148"/>
        <v>1.5</v>
      </c>
      <c r="AD454">
        <f t="shared" si="149"/>
        <v>0.5</v>
      </c>
    </row>
    <row r="455" spans="7:30" x14ac:dyDescent="0.35">
      <c r="G455">
        <v>455</v>
      </c>
      <c r="H455">
        <f t="shared" si="132"/>
        <v>454</v>
      </c>
      <c r="I455">
        <f t="shared" si="133"/>
        <v>0.6494992846923977</v>
      </c>
      <c r="J455">
        <f t="shared" si="134"/>
        <v>1</v>
      </c>
      <c r="K455">
        <v>455</v>
      </c>
      <c r="L455">
        <f t="shared" si="135"/>
        <v>454</v>
      </c>
      <c r="M455">
        <f t="shared" si="136"/>
        <v>0.6494992846923977</v>
      </c>
      <c r="N455">
        <f t="shared" si="137"/>
        <v>1</v>
      </c>
      <c r="O455">
        <v>455</v>
      </c>
      <c r="P455">
        <f t="shared" si="138"/>
        <v>454</v>
      </c>
      <c r="Q455">
        <f t="shared" si="139"/>
        <v>1.5</v>
      </c>
      <c r="R455">
        <f t="shared" si="140"/>
        <v>1.5</v>
      </c>
      <c r="S455">
        <v>455</v>
      </c>
      <c r="T455">
        <f t="shared" si="141"/>
        <v>454</v>
      </c>
      <c r="U455">
        <f t="shared" si="142"/>
        <v>0.60055212890496101</v>
      </c>
      <c r="V455">
        <f t="shared" si="143"/>
        <v>0.163703645432725</v>
      </c>
      <c r="W455">
        <v>455</v>
      </c>
      <c r="X455">
        <f t="shared" si="144"/>
        <v>454</v>
      </c>
      <c r="Y455">
        <f t="shared" si="145"/>
        <v>1.600552128904966</v>
      </c>
      <c r="Z455">
        <f t="shared" si="146"/>
        <v>0.163703645432725</v>
      </c>
      <c r="AA455">
        <v>455</v>
      </c>
      <c r="AB455">
        <f t="shared" si="147"/>
        <v>454</v>
      </c>
      <c r="AC455">
        <f t="shared" si="148"/>
        <v>1.5</v>
      </c>
      <c r="AD455">
        <f t="shared" si="149"/>
        <v>0.5</v>
      </c>
    </row>
    <row r="456" spans="7:30" x14ac:dyDescent="0.35">
      <c r="G456">
        <v>456</v>
      </c>
      <c r="H456">
        <f t="shared" si="132"/>
        <v>455</v>
      </c>
      <c r="I456">
        <f t="shared" si="133"/>
        <v>0.6509298998569184</v>
      </c>
      <c r="J456">
        <f t="shared" si="134"/>
        <v>2</v>
      </c>
      <c r="K456">
        <v>456</v>
      </c>
      <c r="L456">
        <f t="shared" si="135"/>
        <v>455</v>
      </c>
      <c r="M456">
        <f t="shared" si="136"/>
        <v>0.6509298998569184</v>
      </c>
      <c r="N456">
        <f t="shared" si="137"/>
        <v>2</v>
      </c>
      <c r="O456">
        <v>456</v>
      </c>
      <c r="P456">
        <f t="shared" si="138"/>
        <v>455</v>
      </c>
      <c r="Q456">
        <f t="shared" si="139"/>
        <v>1.5</v>
      </c>
      <c r="R456">
        <f t="shared" si="140"/>
        <v>1.5</v>
      </c>
      <c r="S456">
        <v>456</v>
      </c>
      <c r="T456">
        <f t="shared" si="141"/>
        <v>455</v>
      </c>
      <c r="U456">
        <f t="shared" si="142"/>
        <v>0.60151435023419497</v>
      </c>
      <c r="V456">
        <f t="shared" si="143"/>
        <v>0.83629635456727502</v>
      </c>
      <c r="W456">
        <v>456</v>
      </c>
      <c r="X456">
        <f t="shared" si="144"/>
        <v>455</v>
      </c>
      <c r="Y456">
        <f t="shared" si="145"/>
        <v>1.6015143502342002</v>
      </c>
      <c r="Z456">
        <f t="shared" si="146"/>
        <v>0.83629635456727502</v>
      </c>
      <c r="AA456">
        <v>456</v>
      </c>
      <c r="AB456">
        <f t="shared" si="147"/>
        <v>455</v>
      </c>
      <c r="AC456">
        <f t="shared" si="148"/>
        <v>1.5</v>
      </c>
      <c r="AD456">
        <f t="shared" si="149"/>
        <v>0.5</v>
      </c>
    </row>
    <row r="457" spans="7:30" x14ac:dyDescent="0.35">
      <c r="G457">
        <v>457</v>
      </c>
      <c r="H457">
        <f t="shared" si="132"/>
        <v>456</v>
      </c>
      <c r="I457">
        <f t="shared" si="133"/>
        <v>0.6523605150214391</v>
      </c>
      <c r="J457">
        <f t="shared" si="134"/>
        <v>1</v>
      </c>
      <c r="K457">
        <v>457</v>
      </c>
      <c r="L457">
        <f t="shared" si="135"/>
        <v>456</v>
      </c>
      <c r="M457">
        <f t="shared" si="136"/>
        <v>0.6523605150214391</v>
      </c>
      <c r="N457">
        <f t="shared" si="137"/>
        <v>1</v>
      </c>
      <c r="O457">
        <v>457</v>
      </c>
      <c r="P457">
        <f t="shared" si="138"/>
        <v>456</v>
      </c>
      <c r="Q457">
        <f t="shared" si="139"/>
        <v>1.5</v>
      </c>
      <c r="R457">
        <f t="shared" si="140"/>
        <v>1.5</v>
      </c>
      <c r="S457">
        <v>457</v>
      </c>
      <c r="T457">
        <f t="shared" si="141"/>
        <v>456</v>
      </c>
      <c r="U457">
        <f t="shared" si="142"/>
        <v>0.60247657156342893</v>
      </c>
      <c r="V457">
        <f t="shared" si="143"/>
        <v>0.163703645432725</v>
      </c>
      <c r="W457">
        <v>457</v>
      </c>
      <c r="X457">
        <f t="shared" si="144"/>
        <v>456</v>
      </c>
      <c r="Y457">
        <f t="shared" si="145"/>
        <v>1.6024765715634341</v>
      </c>
      <c r="Z457">
        <f t="shared" si="146"/>
        <v>0.163703645432725</v>
      </c>
      <c r="AA457">
        <v>457</v>
      </c>
      <c r="AB457">
        <f t="shared" si="147"/>
        <v>456</v>
      </c>
      <c r="AC457">
        <f t="shared" si="148"/>
        <v>1.5</v>
      </c>
      <c r="AD457">
        <f t="shared" si="149"/>
        <v>0.5</v>
      </c>
    </row>
    <row r="458" spans="7:30" x14ac:dyDescent="0.35">
      <c r="G458">
        <v>458</v>
      </c>
      <c r="H458">
        <f t="shared" si="132"/>
        <v>457</v>
      </c>
      <c r="I458">
        <f t="shared" si="133"/>
        <v>0.6537911301859598</v>
      </c>
      <c r="J458">
        <f t="shared" si="134"/>
        <v>2</v>
      </c>
      <c r="K458">
        <v>458</v>
      </c>
      <c r="L458">
        <f t="shared" si="135"/>
        <v>457</v>
      </c>
      <c r="M458">
        <f t="shared" si="136"/>
        <v>0.6537911301859598</v>
      </c>
      <c r="N458">
        <f t="shared" si="137"/>
        <v>2</v>
      </c>
      <c r="O458">
        <v>458</v>
      </c>
      <c r="P458">
        <f t="shared" si="138"/>
        <v>457</v>
      </c>
      <c r="Q458">
        <f t="shared" si="139"/>
        <v>1.5</v>
      </c>
      <c r="R458">
        <f t="shared" si="140"/>
        <v>1.5</v>
      </c>
      <c r="S458">
        <v>458</v>
      </c>
      <c r="T458">
        <f t="shared" si="141"/>
        <v>457</v>
      </c>
      <c r="U458">
        <f t="shared" si="142"/>
        <v>0.603438792892663</v>
      </c>
      <c r="V458">
        <f t="shared" si="143"/>
        <v>0.83629635456727502</v>
      </c>
      <c r="W458">
        <v>458</v>
      </c>
      <c r="X458">
        <f t="shared" si="144"/>
        <v>457</v>
      </c>
      <c r="Y458">
        <f t="shared" si="145"/>
        <v>1.6034387928926681</v>
      </c>
      <c r="Z458">
        <f t="shared" si="146"/>
        <v>0.83629635456727502</v>
      </c>
      <c r="AA458">
        <v>458</v>
      </c>
      <c r="AB458">
        <f t="shared" si="147"/>
        <v>457</v>
      </c>
      <c r="AC458">
        <f t="shared" si="148"/>
        <v>1.5</v>
      </c>
      <c r="AD458">
        <f t="shared" si="149"/>
        <v>0.5</v>
      </c>
    </row>
    <row r="459" spans="7:30" x14ac:dyDescent="0.35">
      <c r="G459">
        <v>459</v>
      </c>
      <c r="H459">
        <f t="shared" si="132"/>
        <v>458</v>
      </c>
      <c r="I459">
        <f t="shared" si="133"/>
        <v>0.6552217453504805</v>
      </c>
      <c r="J459">
        <f t="shared" si="134"/>
        <v>1</v>
      </c>
      <c r="K459">
        <v>459</v>
      </c>
      <c r="L459">
        <f t="shared" si="135"/>
        <v>458</v>
      </c>
      <c r="M459">
        <f t="shared" si="136"/>
        <v>0.6552217453504805</v>
      </c>
      <c r="N459">
        <f t="shared" si="137"/>
        <v>1</v>
      </c>
      <c r="O459">
        <v>459</v>
      </c>
      <c r="P459">
        <f t="shared" si="138"/>
        <v>458</v>
      </c>
      <c r="Q459">
        <f t="shared" si="139"/>
        <v>1.5</v>
      </c>
      <c r="R459">
        <f t="shared" si="140"/>
        <v>1.5</v>
      </c>
      <c r="S459">
        <v>459</v>
      </c>
      <c r="T459">
        <f t="shared" si="141"/>
        <v>458</v>
      </c>
      <c r="U459">
        <f t="shared" si="142"/>
        <v>0.60440101422189696</v>
      </c>
      <c r="V459">
        <f t="shared" si="143"/>
        <v>0.163703645432725</v>
      </c>
      <c r="W459">
        <v>459</v>
      </c>
      <c r="X459">
        <f t="shared" si="144"/>
        <v>458</v>
      </c>
      <c r="Y459">
        <f t="shared" si="145"/>
        <v>1.6044010142219021</v>
      </c>
      <c r="Z459">
        <f t="shared" si="146"/>
        <v>0.163703645432725</v>
      </c>
      <c r="AA459">
        <v>459</v>
      </c>
      <c r="AB459">
        <f t="shared" si="147"/>
        <v>458</v>
      </c>
      <c r="AC459">
        <f t="shared" si="148"/>
        <v>1.5</v>
      </c>
      <c r="AD459">
        <f t="shared" si="149"/>
        <v>0.5</v>
      </c>
    </row>
    <row r="460" spans="7:30" x14ac:dyDescent="0.35">
      <c r="G460">
        <v>460</v>
      </c>
      <c r="H460">
        <f t="shared" si="132"/>
        <v>459</v>
      </c>
      <c r="I460">
        <f t="shared" si="133"/>
        <v>0.6566523605150012</v>
      </c>
      <c r="J460">
        <f t="shared" si="134"/>
        <v>2</v>
      </c>
      <c r="K460">
        <v>460</v>
      </c>
      <c r="L460">
        <f t="shared" si="135"/>
        <v>459</v>
      </c>
      <c r="M460">
        <f t="shared" si="136"/>
        <v>0.6566523605150012</v>
      </c>
      <c r="N460">
        <f t="shared" si="137"/>
        <v>2</v>
      </c>
      <c r="O460">
        <v>460</v>
      </c>
      <c r="P460">
        <f t="shared" si="138"/>
        <v>459</v>
      </c>
      <c r="Q460">
        <f t="shared" si="139"/>
        <v>1.5</v>
      </c>
      <c r="R460">
        <f t="shared" si="140"/>
        <v>1.5</v>
      </c>
      <c r="S460">
        <v>460</v>
      </c>
      <c r="T460">
        <f t="shared" si="141"/>
        <v>459</v>
      </c>
      <c r="U460">
        <f t="shared" si="142"/>
        <v>0.60536323555113103</v>
      </c>
      <c r="V460">
        <f t="shared" si="143"/>
        <v>0.83629635456727502</v>
      </c>
      <c r="W460">
        <v>460</v>
      </c>
      <c r="X460">
        <f t="shared" si="144"/>
        <v>459</v>
      </c>
      <c r="Y460">
        <f t="shared" si="145"/>
        <v>1.605363235551136</v>
      </c>
      <c r="Z460">
        <f t="shared" si="146"/>
        <v>0.83629635456727502</v>
      </c>
      <c r="AA460">
        <v>460</v>
      </c>
      <c r="AB460">
        <f t="shared" si="147"/>
        <v>459</v>
      </c>
      <c r="AC460">
        <f t="shared" si="148"/>
        <v>1.5</v>
      </c>
      <c r="AD460">
        <f t="shared" si="149"/>
        <v>0.5</v>
      </c>
    </row>
    <row r="461" spans="7:30" x14ac:dyDescent="0.35">
      <c r="G461">
        <v>461</v>
      </c>
      <c r="H461">
        <f t="shared" si="132"/>
        <v>460</v>
      </c>
      <c r="I461">
        <f t="shared" si="133"/>
        <v>0.6580829756795219</v>
      </c>
      <c r="J461">
        <f t="shared" si="134"/>
        <v>1</v>
      </c>
      <c r="K461">
        <v>461</v>
      </c>
      <c r="L461">
        <f t="shared" si="135"/>
        <v>460</v>
      </c>
      <c r="M461">
        <f t="shared" si="136"/>
        <v>0.6580829756795219</v>
      </c>
      <c r="N461">
        <f t="shared" si="137"/>
        <v>1</v>
      </c>
      <c r="O461">
        <v>461</v>
      </c>
      <c r="P461">
        <f t="shared" si="138"/>
        <v>460</v>
      </c>
      <c r="Q461">
        <f t="shared" si="139"/>
        <v>1.5</v>
      </c>
      <c r="R461">
        <f t="shared" si="140"/>
        <v>1.5</v>
      </c>
      <c r="S461">
        <v>461</v>
      </c>
      <c r="T461">
        <f t="shared" si="141"/>
        <v>460</v>
      </c>
      <c r="U461">
        <f t="shared" si="142"/>
        <v>0.60632545688036499</v>
      </c>
      <c r="V461">
        <f t="shared" si="143"/>
        <v>0.163703645432725</v>
      </c>
      <c r="W461">
        <v>461</v>
      </c>
      <c r="X461">
        <f t="shared" si="144"/>
        <v>460</v>
      </c>
      <c r="Y461">
        <f t="shared" si="145"/>
        <v>1.60632545688037</v>
      </c>
      <c r="Z461">
        <f t="shared" si="146"/>
        <v>0.163703645432725</v>
      </c>
      <c r="AA461">
        <v>461</v>
      </c>
      <c r="AB461">
        <f t="shared" si="147"/>
        <v>460</v>
      </c>
      <c r="AC461">
        <f t="shared" si="148"/>
        <v>1.5</v>
      </c>
      <c r="AD461">
        <f t="shared" si="149"/>
        <v>0.5</v>
      </c>
    </row>
    <row r="462" spans="7:30" x14ac:dyDescent="0.35">
      <c r="G462">
        <v>462</v>
      </c>
      <c r="H462">
        <f t="shared" si="132"/>
        <v>461</v>
      </c>
      <c r="I462">
        <f t="shared" si="133"/>
        <v>0.65951359084404271</v>
      </c>
      <c r="J462">
        <f t="shared" si="134"/>
        <v>2</v>
      </c>
      <c r="K462">
        <v>462</v>
      </c>
      <c r="L462">
        <f t="shared" si="135"/>
        <v>461</v>
      </c>
      <c r="M462">
        <f t="shared" si="136"/>
        <v>0.65951359084404271</v>
      </c>
      <c r="N462">
        <f t="shared" si="137"/>
        <v>2</v>
      </c>
      <c r="O462">
        <v>462</v>
      </c>
      <c r="P462">
        <f t="shared" si="138"/>
        <v>461</v>
      </c>
      <c r="Q462">
        <f t="shared" si="139"/>
        <v>1.5</v>
      </c>
      <c r="R462">
        <f t="shared" si="140"/>
        <v>1.5</v>
      </c>
      <c r="S462">
        <v>462</v>
      </c>
      <c r="T462">
        <f t="shared" si="141"/>
        <v>461</v>
      </c>
      <c r="U462">
        <f t="shared" si="142"/>
        <v>0.60728767820959895</v>
      </c>
      <c r="V462">
        <f t="shared" si="143"/>
        <v>0.83629635456727502</v>
      </c>
      <c r="W462">
        <v>462</v>
      </c>
      <c r="X462">
        <f t="shared" si="144"/>
        <v>461</v>
      </c>
      <c r="Y462">
        <f t="shared" si="145"/>
        <v>1.6072876782096039</v>
      </c>
      <c r="Z462">
        <f t="shared" si="146"/>
        <v>0.83629635456727502</v>
      </c>
      <c r="AA462">
        <v>462</v>
      </c>
      <c r="AB462">
        <f t="shared" si="147"/>
        <v>461</v>
      </c>
      <c r="AC462">
        <f t="shared" si="148"/>
        <v>1.5</v>
      </c>
      <c r="AD462">
        <f t="shared" si="149"/>
        <v>0.5</v>
      </c>
    </row>
    <row r="463" spans="7:30" x14ac:dyDescent="0.35">
      <c r="G463">
        <v>463</v>
      </c>
      <c r="H463">
        <f t="shared" si="132"/>
        <v>462</v>
      </c>
      <c r="I463">
        <f t="shared" si="133"/>
        <v>0.66094420600856341</v>
      </c>
      <c r="J463">
        <f t="shared" si="134"/>
        <v>1</v>
      </c>
      <c r="K463">
        <v>463</v>
      </c>
      <c r="L463">
        <f t="shared" si="135"/>
        <v>462</v>
      </c>
      <c r="M463">
        <f t="shared" si="136"/>
        <v>0.66094420600856341</v>
      </c>
      <c r="N463">
        <f t="shared" si="137"/>
        <v>1</v>
      </c>
      <c r="O463">
        <v>463</v>
      </c>
      <c r="P463">
        <f t="shared" si="138"/>
        <v>462</v>
      </c>
      <c r="Q463">
        <f t="shared" si="139"/>
        <v>1.5</v>
      </c>
      <c r="R463">
        <f t="shared" si="140"/>
        <v>1.5</v>
      </c>
      <c r="S463">
        <v>463</v>
      </c>
      <c r="T463">
        <f t="shared" si="141"/>
        <v>462</v>
      </c>
      <c r="U463">
        <f t="shared" si="142"/>
        <v>0.60824989953883302</v>
      </c>
      <c r="V463">
        <f t="shared" si="143"/>
        <v>0.163703645432725</v>
      </c>
      <c r="W463">
        <v>463</v>
      </c>
      <c r="X463">
        <f t="shared" si="144"/>
        <v>462</v>
      </c>
      <c r="Y463">
        <f t="shared" si="145"/>
        <v>1.6082498995388381</v>
      </c>
      <c r="Z463">
        <f t="shared" si="146"/>
        <v>0.163703645432725</v>
      </c>
      <c r="AA463">
        <v>463</v>
      </c>
      <c r="AB463">
        <f t="shared" si="147"/>
        <v>462</v>
      </c>
      <c r="AC463">
        <f t="shared" si="148"/>
        <v>1.5</v>
      </c>
      <c r="AD463">
        <f t="shared" si="149"/>
        <v>0.5</v>
      </c>
    </row>
    <row r="464" spans="7:30" x14ac:dyDescent="0.35">
      <c r="G464">
        <v>464</v>
      </c>
      <c r="H464">
        <f t="shared" si="132"/>
        <v>463</v>
      </c>
      <c r="I464">
        <f t="shared" si="133"/>
        <v>0.66237482117308411</v>
      </c>
      <c r="J464">
        <f t="shared" si="134"/>
        <v>2</v>
      </c>
      <c r="K464">
        <v>464</v>
      </c>
      <c r="L464">
        <f t="shared" si="135"/>
        <v>463</v>
      </c>
      <c r="M464">
        <f t="shared" si="136"/>
        <v>0.66237482117308411</v>
      </c>
      <c r="N464">
        <f t="shared" si="137"/>
        <v>2</v>
      </c>
      <c r="O464">
        <v>464</v>
      </c>
      <c r="P464">
        <f t="shared" si="138"/>
        <v>463</v>
      </c>
      <c r="Q464">
        <f t="shared" si="139"/>
        <v>1.5</v>
      </c>
      <c r="R464">
        <f t="shared" si="140"/>
        <v>1.5</v>
      </c>
      <c r="S464">
        <v>464</v>
      </c>
      <c r="T464">
        <f t="shared" si="141"/>
        <v>463</v>
      </c>
      <c r="U464">
        <f t="shared" si="142"/>
        <v>0.60921212086806698</v>
      </c>
      <c r="V464">
        <f t="shared" si="143"/>
        <v>0.83629635456727502</v>
      </c>
      <c r="W464">
        <v>464</v>
      </c>
      <c r="X464">
        <f t="shared" si="144"/>
        <v>463</v>
      </c>
      <c r="Y464">
        <f t="shared" si="145"/>
        <v>1.6092121208680721</v>
      </c>
      <c r="Z464">
        <f t="shared" si="146"/>
        <v>0.83629635456727502</v>
      </c>
      <c r="AA464">
        <v>464</v>
      </c>
      <c r="AB464">
        <f t="shared" si="147"/>
        <v>463</v>
      </c>
      <c r="AC464">
        <f t="shared" si="148"/>
        <v>1.5</v>
      </c>
      <c r="AD464">
        <f t="shared" si="149"/>
        <v>0.5</v>
      </c>
    </row>
    <row r="465" spans="7:30" x14ac:dyDescent="0.35">
      <c r="G465">
        <v>465</v>
      </c>
      <c r="H465">
        <f t="shared" si="132"/>
        <v>464</v>
      </c>
      <c r="I465">
        <f t="shared" si="133"/>
        <v>0.6638054363376048</v>
      </c>
      <c r="J465">
        <f t="shared" si="134"/>
        <v>1</v>
      </c>
      <c r="K465">
        <v>465</v>
      </c>
      <c r="L465">
        <f t="shared" si="135"/>
        <v>464</v>
      </c>
      <c r="M465">
        <f t="shared" si="136"/>
        <v>0.6638054363376048</v>
      </c>
      <c r="N465">
        <f t="shared" si="137"/>
        <v>1</v>
      </c>
      <c r="O465">
        <v>465</v>
      </c>
      <c r="P465">
        <f t="shared" si="138"/>
        <v>464</v>
      </c>
      <c r="Q465">
        <f t="shared" si="139"/>
        <v>1.5</v>
      </c>
      <c r="R465">
        <f t="shared" si="140"/>
        <v>1.5</v>
      </c>
      <c r="S465">
        <v>465</v>
      </c>
      <c r="T465">
        <f t="shared" si="141"/>
        <v>464</v>
      </c>
      <c r="U465">
        <f t="shared" si="142"/>
        <v>0.61017434219730093</v>
      </c>
      <c r="V465">
        <f t="shared" si="143"/>
        <v>0.163703645432725</v>
      </c>
      <c r="W465">
        <v>465</v>
      </c>
      <c r="X465">
        <f t="shared" si="144"/>
        <v>464</v>
      </c>
      <c r="Y465">
        <f t="shared" si="145"/>
        <v>1.610174342197306</v>
      </c>
      <c r="Z465">
        <f t="shared" si="146"/>
        <v>0.163703645432725</v>
      </c>
      <c r="AA465">
        <v>465</v>
      </c>
      <c r="AB465">
        <f t="shared" si="147"/>
        <v>464</v>
      </c>
      <c r="AC465">
        <f t="shared" si="148"/>
        <v>1.5</v>
      </c>
      <c r="AD465">
        <f t="shared" si="149"/>
        <v>0.5</v>
      </c>
    </row>
    <row r="466" spans="7:30" x14ac:dyDescent="0.35">
      <c r="G466">
        <v>466</v>
      </c>
      <c r="H466">
        <f t="shared" si="132"/>
        <v>465</v>
      </c>
      <c r="I466">
        <f t="shared" si="133"/>
        <v>0.6652360515021255</v>
      </c>
      <c r="J466">
        <f t="shared" si="134"/>
        <v>2</v>
      </c>
      <c r="K466">
        <v>466</v>
      </c>
      <c r="L466">
        <f t="shared" si="135"/>
        <v>465</v>
      </c>
      <c r="M466">
        <f t="shared" si="136"/>
        <v>0.6652360515021255</v>
      </c>
      <c r="N466">
        <f t="shared" si="137"/>
        <v>2</v>
      </c>
      <c r="O466">
        <v>466</v>
      </c>
      <c r="P466">
        <f t="shared" si="138"/>
        <v>465</v>
      </c>
      <c r="Q466">
        <f t="shared" si="139"/>
        <v>1.5</v>
      </c>
      <c r="R466">
        <f t="shared" si="140"/>
        <v>1.5</v>
      </c>
      <c r="S466">
        <v>466</v>
      </c>
      <c r="T466">
        <f t="shared" si="141"/>
        <v>465</v>
      </c>
      <c r="U466">
        <f t="shared" si="142"/>
        <v>0.611136563526535</v>
      </c>
      <c r="V466">
        <f t="shared" si="143"/>
        <v>0.83629635456727502</v>
      </c>
      <c r="W466">
        <v>466</v>
      </c>
      <c r="X466">
        <f t="shared" si="144"/>
        <v>465</v>
      </c>
      <c r="Y466">
        <f t="shared" si="145"/>
        <v>1.61113656352654</v>
      </c>
      <c r="Z466">
        <f t="shared" si="146"/>
        <v>0.83629635456727502</v>
      </c>
      <c r="AA466">
        <v>466</v>
      </c>
      <c r="AB466">
        <f t="shared" si="147"/>
        <v>465</v>
      </c>
      <c r="AC466">
        <f t="shared" si="148"/>
        <v>1.5</v>
      </c>
      <c r="AD466">
        <f t="shared" si="149"/>
        <v>0.5</v>
      </c>
    </row>
    <row r="467" spans="7:30" x14ac:dyDescent="0.35">
      <c r="G467">
        <v>467</v>
      </c>
      <c r="H467">
        <f t="shared" si="132"/>
        <v>466</v>
      </c>
      <c r="I467">
        <f t="shared" si="133"/>
        <v>0.6666666666666462</v>
      </c>
      <c r="J467">
        <f t="shared" si="134"/>
        <v>1</v>
      </c>
      <c r="K467">
        <v>467</v>
      </c>
      <c r="L467">
        <f t="shared" si="135"/>
        <v>466</v>
      </c>
      <c r="M467">
        <f t="shared" si="136"/>
        <v>0.6666666666666462</v>
      </c>
      <c r="N467">
        <f t="shared" si="137"/>
        <v>1</v>
      </c>
      <c r="O467">
        <v>467</v>
      </c>
      <c r="P467">
        <f t="shared" si="138"/>
        <v>466</v>
      </c>
      <c r="Q467">
        <f t="shared" si="139"/>
        <v>1.5</v>
      </c>
      <c r="R467">
        <f t="shared" si="140"/>
        <v>1.5</v>
      </c>
      <c r="S467">
        <v>467</v>
      </c>
      <c r="T467">
        <f t="shared" si="141"/>
        <v>466</v>
      </c>
      <c r="U467">
        <f t="shared" si="142"/>
        <v>0.61209878485576896</v>
      </c>
      <c r="V467">
        <f t="shared" si="143"/>
        <v>0.163703645432725</v>
      </c>
      <c r="W467">
        <v>467</v>
      </c>
      <c r="X467">
        <f t="shared" si="144"/>
        <v>466</v>
      </c>
      <c r="Y467">
        <f t="shared" si="145"/>
        <v>1.6120987848557742</v>
      </c>
      <c r="Z467">
        <f t="shared" si="146"/>
        <v>0.163703645432725</v>
      </c>
      <c r="AA467">
        <v>467</v>
      </c>
      <c r="AB467">
        <f t="shared" si="147"/>
        <v>466</v>
      </c>
      <c r="AC467">
        <f t="shared" si="148"/>
        <v>1.5</v>
      </c>
      <c r="AD467">
        <f t="shared" si="149"/>
        <v>0.5</v>
      </c>
    </row>
    <row r="468" spans="7:30" x14ac:dyDescent="0.35">
      <c r="G468">
        <v>468</v>
      </c>
      <c r="H468">
        <f t="shared" si="132"/>
        <v>467</v>
      </c>
      <c r="I468">
        <f t="shared" si="133"/>
        <v>0.6680972818311669</v>
      </c>
      <c r="J468">
        <f t="shared" si="134"/>
        <v>2</v>
      </c>
      <c r="K468">
        <v>468</v>
      </c>
      <c r="L468">
        <f t="shared" si="135"/>
        <v>467</v>
      </c>
      <c r="M468">
        <f t="shared" si="136"/>
        <v>0.6680972818311669</v>
      </c>
      <c r="N468">
        <f t="shared" si="137"/>
        <v>2</v>
      </c>
      <c r="O468">
        <v>468</v>
      </c>
      <c r="P468">
        <f t="shared" si="138"/>
        <v>467</v>
      </c>
      <c r="Q468">
        <f t="shared" si="139"/>
        <v>1.5</v>
      </c>
      <c r="R468">
        <f t="shared" si="140"/>
        <v>1.5</v>
      </c>
      <c r="S468">
        <v>468</v>
      </c>
      <c r="T468">
        <f t="shared" si="141"/>
        <v>467</v>
      </c>
      <c r="U468">
        <f t="shared" si="142"/>
        <v>0.61306100618500303</v>
      </c>
      <c r="V468">
        <f t="shared" si="143"/>
        <v>0.83629635456727502</v>
      </c>
      <c r="W468">
        <v>468</v>
      </c>
      <c r="X468">
        <f t="shared" si="144"/>
        <v>467</v>
      </c>
      <c r="Y468">
        <f t="shared" si="145"/>
        <v>1.6130610061850081</v>
      </c>
      <c r="Z468">
        <f t="shared" si="146"/>
        <v>0.83629635456727502</v>
      </c>
      <c r="AA468">
        <v>468</v>
      </c>
      <c r="AB468">
        <f t="shared" si="147"/>
        <v>467</v>
      </c>
      <c r="AC468">
        <f t="shared" si="148"/>
        <v>1.5</v>
      </c>
      <c r="AD468">
        <f t="shared" si="149"/>
        <v>0.5</v>
      </c>
    </row>
    <row r="469" spans="7:30" x14ac:dyDescent="0.35">
      <c r="G469">
        <v>469</v>
      </c>
      <c r="H469">
        <f t="shared" si="132"/>
        <v>468</v>
      </c>
      <c r="I469">
        <f t="shared" si="133"/>
        <v>0.6695278969956876</v>
      </c>
      <c r="J469">
        <f t="shared" si="134"/>
        <v>1</v>
      </c>
      <c r="K469">
        <v>469</v>
      </c>
      <c r="L469">
        <f t="shared" si="135"/>
        <v>468</v>
      </c>
      <c r="M469">
        <f t="shared" si="136"/>
        <v>0.6695278969956876</v>
      </c>
      <c r="N469">
        <f t="shared" si="137"/>
        <v>1</v>
      </c>
      <c r="O469">
        <v>469</v>
      </c>
      <c r="P469">
        <f t="shared" si="138"/>
        <v>468</v>
      </c>
      <c r="Q469">
        <f t="shared" si="139"/>
        <v>1.5</v>
      </c>
      <c r="R469">
        <f t="shared" si="140"/>
        <v>1.5</v>
      </c>
      <c r="S469">
        <v>469</v>
      </c>
      <c r="T469">
        <f t="shared" si="141"/>
        <v>468</v>
      </c>
      <c r="U469">
        <f t="shared" si="142"/>
        <v>0.61402322751423699</v>
      </c>
      <c r="V469">
        <f t="shared" si="143"/>
        <v>0.163703645432725</v>
      </c>
      <c r="W469">
        <v>469</v>
      </c>
      <c r="X469">
        <f t="shared" si="144"/>
        <v>468</v>
      </c>
      <c r="Y469">
        <f t="shared" si="145"/>
        <v>1.6140232275142421</v>
      </c>
      <c r="Z469">
        <f t="shared" si="146"/>
        <v>0.163703645432725</v>
      </c>
      <c r="AA469">
        <v>469</v>
      </c>
      <c r="AB469">
        <f t="shared" si="147"/>
        <v>468</v>
      </c>
      <c r="AC469">
        <f t="shared" si="148"/>
        <v>1.5</v>
      </c>
      <c r="AD469">
        <f t="shared" si="149"/>
        <v>0.5</v>
      </c>
    </row>
    <row r="470" spans="7:30" x14ac:dyDescent="0.35">
      <c r="G470">
        <v>470</v>
      </c>
      <c r="H470">
        <f t="shared" si="132"/>
        <v>469</v>
      </c>
      <c r="I470">
        <f t="shared" si="133"/>
        <v>0.6709585121602083</v>
      </c>
      <c r="J470">
        <f t="shared" si="134"/>
        <v>2</v>
      </c>
      <c r="K470">
        <v>470</v>
      </c>
      <c r="L470">
        <f t="shared" si="135"/>
        <v>469</v>
      </c>
      <c r="M470">
        <f t="shared" si="136"/>
        <v>0.6709585121602083</v>
      </c>
      <c r="N470">
        <f t="shared" si="137"/>
        <v>2</v>
      </c>
      <c r="O470">
        <v>470</v>
      </c>
      <c r="P470">
        <f t="shared" si="138"/>
        <v>469</v>
      </c>
      <c r="Q470">
        <f t="shared" si="139"/>
        <v>1.5</v>
      </c>
      <c r="R470">
        <f t="shared" si="140"/>
        <v>1.5</v>
      </c>
      <c r="S470">
        <v>470</v>
      </c>
      <c r="T470">
        <f t="shared" si="141"/>
        <v>469</v>
      </c>
      <c r="U470">
        <f t="shared" si="142"/>
        <v>0.61498544884347095</v>
      </c>
      <c r="V470">
        <f t="shared" si="143"/>
        <v>0.83629635456727502</v>
      </c>
      <c r="W470">
        <v>470</v>
      </c>
      <c r="X470">
        <f t="shared" si="144"/>
        <v>469</v>
      </c>
      <c r="Y470">
        <f t="shared" si="145"/>
        <v>1.6149854488434761</v>
      </c>
      <c r="Z470">
        <f t="shared" si="146"/>
        <v>0.83629635456727502</v>
      </c>
      <c r="AA470">
        <v>470</v>
      </c>
      <c r="AB470">
        <f t="shared" si="147"/>
        <v>469</v>
      </c>
      <c r="AC470">
        <f t="shared" si="148"/>
        <v>1.5</v>
      </c>
      <c r="AD470">
        <f t="shared" si="149"/>
        <v>0.5</v>
      </c>
    </row>
    <row r="471" spans="7:30" x14ac:dyDescent="0.35">
      <c r="G471">
        <v>471</v>
      </c>
      <c r="H471">
        <f t="shared" si="132"/>
        <v>470</v>
      </c>
      <c r="I471">
        <f t="shared" si="133"/>
        <v>0.672389127324729</v>
      </c>
      <c r="J471">
        <f t="shared" si="134"/>
        <v>1</v>
      </c>
      <c r="K471">
        <v>471</v>
      </c>
      <c r="L471">
        <f t="shared" si="135"/>
        <v>470</v>
      </c>
      <c r="M471">
        <f t="shared" si="136"/>
        <v>0.672389127324729</v>
      </c>
      <c r="N471">
        <f t="shared" si="137"/>
        <v>1</v>
      </c>
      <c r="O471">
        <v>471</v>
      </c>
      <c r="P471">
        <f t="shared" si="138"/>
        <v>470</v>
      </c>
      <c r="Q471">
        <f t="shared" si="139"/>
        <v>1.5</v>
      </c>
      <c r="R471">
        <f t="shared" si="140"/>
        <v>1.5</v>
      </c>
      <c r="S471">
        <v>471</v>
      </c>
      <c r="T471">
        <f t="shared" si="141"/>
        <v>470</v>
      </c>
      <c r="U471">
        <f t="shared" si="142"/>
        <v>0.61594767017270502</v>
      </c>
      <c r="V471">
        <f t="shared" si="143"/>
        <v>0.163703645432725</v>
      </c>
      <c r="W471">
        <v>471</v>
      </c>
      <c r="X471">
        <f t="shared" si="144"/>
        <v>470</v>
      </c>
      <c r="Y471">
        <f t="shared" si="145"/>
        <v>1.61594767017271</v>
      </c>
      <c r="Z471">
        <f t="shared" si="146"/>
        <v>0.163703645432725</v>
      </c>
      <c r="AA471">
        <v>471</v>
      </c>
      <c r="AB471">
        <f t="shared" si="147"/>
        <v>470</v>
      </c>
      <c r="AC471">
        <f t="shared" si="148"/>
        <v>1.5</v>
      </c>
      <c r="AD471">
        <f t="shared" si="149"/>
        <v>0.5</v>
      </c>
    </row>
    <row r="472" spans="7:30" x14ac:dyDescent="0.35">
      <c r="G472">
        <v>472</v>
      </c>
      <c r="H472">
        <f t="shared" si="132"/>
        <v>471</v>
      </c>
      <c r="I472">
        <f t="shared" si="133"/>
        <v>0.6738197424892497</v>
      </c>
      <c r="J472">
        <f t="shared" si="134"/>
        <v>2</v>
      </c>
      <c r="K472">
        <v>472</v>
      </c>
      <c r="L472">
        <f t="shared" si="135"/>
        <v>471</v>
      </c>
      <c r="M472">
        <f t="shared" si="136"/>
        <v>0.6738197424892497</v>
      </c>
      <c r="N472">
        <f t="shared" si="137"/>
        <v>2</v>
      </c>
      <c r="O472">
        <v>472</v>
      </c>
      <c r="P472">
        <f t="shared" si="138"/>
        <v>471</v>
      </c>
      <c r="Q472">
        <f t="shared" si="139"/>
        <v>1.5</v>
      </c>
      <c r="R472">
        <f t="shared" si="140"/>
        <v>1.5</v>
      </c>
      <c r="S472">
        <v>472</v>
      </c>
      <c r="T472">
        <f t="shared" si="141"/>
        <v>471</v>
      </c>
      <c r="U472">
        <f t="shared" si="142"/>
        <v>0.61690989150193898</v>
      </c>
      <c r="V472">
        <f t="shared" si="143"/>
        <v>0.83629635456727502</v>
      </c>
      <c r="W472">
        <v>472</v>
      </c>
      <c r="X472">
        <f t="shared" si="144"/>
        <v>471</v>
      </c>
      <c r="Y472">
        <f t="shared" si="145"/>
        <v>1.616909891501944</v>
      </c>
      <c r="Z472">
        <f t="shared" si="146"/>
        <v>0.83629635456727502</v>
      </c>
      <c r="AA472">
        <v>472</v>
      </c>
      <c r="AB472">
        <f t="shared" si="147"/>
        <v>471</v>
      </c>
      <c r="AC472">
        <f t="shared" si="148"/>
        <v>1.5</v>
      </c>
      <c r="AD472">
        <f t="shared" si="149"/>
        <v>0.5</v>
      </c>
    </row>
    <row r="473" spans="7:30" x14ac:dyDescent="0.35">
      <c r="G473">
        <v>473</v>
      </c>
      <c r="H473">
        <f t="shared" si="132"/>
        <v>472</v>
      </c>
      <c r="I473">
        <f t="shared" si="133"/>
        <v>0.67525035765377039</v>
      </c>
      <c r="J473">
        <f t="shared" si="134"/>
        <v>1</v>
      </c>
      <c r="K473">
        <v>473</v>
      </c>
      <c r="L473">
        <f t="shared" si="135"/>
        <v>472</v>
      </c>
      <c r="M473">
        <f t="shared" si="136"/>
        <v>0.67525035765377039</v>
      </c>
      <c r="N473">
        <f t="shared" si="137"/>
        <v>1</v>
      </c>
      <c r="O473">
        <v>473</v>
      </c>
      <c r="P473">
        <f t="shared" si="138"/>
        <v>472</v>
      </c>
      <c r="Q473">
        <f t="shared" si="139"/>
        <v>1.5</v>
      </c>
      <c r="R473">
        <f t="shared" si="140"/>
        <v>1.5</v>
      </c>
      <c r="S473">
        <v>473</v>
      </c>
      <c r="T473">
        <f t="shared" si="141"/>
        <v>472</v>
      </c>
      <c r="U473">
        <f t="shared" si="142"/>
        <v>0.61787211283117294</v>
      </c>
      <c r="V473">
        <f t="shared" si="143"/>
        <v>0.163703645432725</v>
      </c>
      <c r="W473">
        <v>473</v>
      </c>
      <c r="X473">
        <f t="shared" si="144"/>
        <v>472</v>
      </c>
      <c r="Y473">
        <f t="shared" si="145"/>
        <v>1.6178721128311779</v>
      </c>
      <c r="Z473">
        <f t="shared" si="146"/>
        <v>0.163703645432725</v>
      </c>
      <c r="AA473">
        <v>473</v>
      </c>
      <c r="AB473">
        <f t="shared" si="147"/>
        <v>472</v>
      </c>
      <c r="AC473">
        <f t="shared" si="148"/>
        <v>1.5</v>
      </c>
      <c r="AD473">
        <f t="shared" si="149"/>
        <v>0.5</v>
      </c>
    </row>
    <row r="474" spans="7:30" x14ac:dyDescent="0.35">
      <c r="G474">
        <v>474</v>
      </c>
      <c r="H474">
        <f t="shared" si="132"/>
        <v>473</v>
      </c>
      <c r="I474">
        <f t="shared" si="133"/>
        <v>0.67668097281829109</v>
      </c>
      <c r="J474">
        <f t="shared" si="134"/>
        <v>2</v>
      </c>
      <c r="K474">
        <v>474</v>
      </c>
      <c r="L474">
        <f t="shared" si="135"/>
        <v>473</v>
      </c>
      <c r="M474">
        <f t="shared" si="136"/>
        <v>0.67668097281829109</v>
      </c>
      <c r="N474">
        <f t="shared" si="137"/>
        <v>2</v>
      </c>
      <c r="O474">
        <v>474</v>
      </c>
      <c r="P474">
        <f t="shared" si="138"/>
        <v>473</v>
      </c>
      <c r="Q474">
        <f t="shared" si="139"/>
        <v>1.5</v>
      </c>
      <c r="R474">
        <f t="shared" si="140"/>
        <v>1.5</v>
      </c>
      <c r="S474">
        <v>474</v>
      </c>
      <c r="T474">
        <f t="shared" si="141"/>
        <v>473</v>
      </c>
      <c r="U474">
        <f t="shared" si="142"/>
        <v>0.61883433416040701</v>
      </c>
      <c r="V474">
        <f t="shared" si="143"/>
        <v>0.83629635456727502</v>
      </c>
      <c r="W474">
        <v>474</v>
      </c>
      <c r="X474">
        <f t="shared" si="144"/>
        <v>473</v>
      </c>
      <c r="Y474">
        <f t="shared" si="145"/>
        <v>1.6188343341604121</v>
      </c>
      <c r="Z474">
        <f t="shared" si="146"/>
        <v>0.83629635456727502</v>
      </c>
      <c r="AA474">
        <v>474</v>
      </c>
      <c r="AB474">
        <f t="shared" si="147"/>
        <v>473</v>
      </c>
      <c r="AC474">
        <f t="shared" si="148"/>
        <v>1.5</v>
      </c>
      <c r="AD474">
        <f t="shared" si="149"/>
        <v>0.5</v>
      </c>
    </row>
    <row r="475" spans="7:30" x14ac:dyDescent="0.35">
      <c r="G475">
        <v>475</v>
      </c>
      <c r="H475">
        <f t="shared" si="132"/>
        <v>474</v>
      </c>
      <c r="I475">
        <f t="shared" si="133"/>
        <v>0.67811158798281179</v>
      </c>
      <c r="J475">
        <f t="shared" si="134"/>
        <v>1</v>
      </c>
      <c r="K475">
        <v>475</v>
      </c>
      <c r="L475">
        <f t="shared" si="135"/>
        <v>474</v>
      </c>
      <c r="M475">
        <f t="shared" si="136"/>
        <v>0.67811158798281179</v>
      </c>
      <c r="N475">
        <f t="shared" si="137"/>
        <v>1</v>
      </c>
      <c r="O475">
        <v>475</v>
      </c>
      <c r="P475">
        <f t="shared" si="138"/>
        <v>474</v>
      </c>
      <c r="Q475">
        <f t="shared" si="139"/>
        <v>1.5</v>
      </c>
      <c r="R475">
        <f t="shared" si="140"/>
        <v>1.5</v>
      </c>
      <c r="S475">
        <v>475</v>
      </c>
      <c r="T475">
        <f t="shared" si="141"/>
        <v>474</v>
      </c>
      <c r="U475">
        <f t="shared" si="142"/>
        <v>0.61979655548964097</v>
      </c>
      <c r="V475">
        <f t="shared" si="143"/>
        <v>0.163703645432725</v>
      </c>
      <c r="W475">
        <v>475</v>
      </c>
      <c r="X475">
        <f t="shared" si="144"/>
        <v>474</v>
      </c>
      <c r="Y475">
        <f t="shared" si="145"/>
        <v>1.6197965554896461</v>
      </c>
      <c r="Z475">
        <f t="shared" si="146"/>
        <v>0.163703645432725</v>
      </c>
      <c r="AA475">
        <v>475</v>
      </c>
      <c r="AB475">
        <f t="shared" si="147"/>
        <v>474</v>
      </c>
      <c r="AC475">
        <f t="shared" si="148"/>
        <v>1.5</v>
      </c>
      <c r="AD475">
        <f t="shared" si="149"/>
        <v>0.5</v>
      </c>
    </row>
    <row r="476" spans="7:30" x14ac:dyDescent="0.35">
      <c r="G476">
        <v>476</v>
      </c>
      <c r="H476">
        <f t="shared" si="132"/>
        <v>475</v>
      </c>
      <c r="I476">
        <f t="shared" si="133"/>
        <v>0.67954220314733249</v>
      </c>
      <c r="J476">
        <f t="shared" si="134"/>
        <v>2</v>
      </c>
      <c r="K476">
        <v>476</v>
      </c>
      <c r="L476">
        <f t="shared" si="135"/>
        <v>475</v>
      </c>
      <c r="M476">
        <f t="shared" si="136"/>
        <v>0.67954220314733249</v>
      </c>
      <c r="N476">
        <f t="shared" si="137"/>
        <v>2</v>
      </c>
      <c r="O476">
        <v>476</v>
      </c>
      <c r="P476">
        <f t="shared" si="138"/>
        <v>475</v>
      </c>
      <c r="Q476">
        <f t="shared" si="139"/>
        <v>1.5</v>
      </c>
      <c r="R476">
        <f t="shared" si="140"/>
        <v>1.5</v>
      </c>
      <c r="S476">
        <v>476</v>
      </c>
      <c r="T476">
        <f t="shared" si="141"/>
        <v>475</v>
      </c>
      <c r="U476">
        <f t="shared" si="142"/>
        <v>0.62075877681887504</v>
      </c>
      <c r="V476">
        <f t="shared" si="143"/>
        <v>0.83629635456727502</v>
      </c>
      <c r="W476">
        <v>476</v>
      </c>
      <c r="X476">
        <f t="shared" si="144"/>
        <v>475</v>
      </c>
      <c r="Y476">
        <f t="shared" si="145"/>
        <v>1.62075877681888</v>
      </c>
      <c r="Z476">
        <f t="shared" si="146"/>
        <v>0.83629635456727502</v>
      </c>
      <c r="AA476">
        <v>476</v>
      </c>
      <c r="AB476">
        <f t="shared" si="147"/>
        <v>475</v>
      </c>
      <c r="AC476">
        <f t="shared" si="148"/>
        <v>1.5</v>
      </c>
      <c r="AD476">
        <f t="shared" si="149"/>
        <v>0.5</v>
      </c>
    </row>
    <row r="477" spans="7:30" x14ac:dyDescent="0.35">
      <c r="G477">
        <v>477</v>
      </c>
      <c r="H477">
        <f t="shared" si="132"/>
        <v>476</v>
      </c>
      <c r="I477">
        <f t="shared" si="133"/>
        <v>0.68097281831185319</v>
      </c>
      <c r="J477">
        <f t="shared" si="134"/>
        <v>1</v>
      </c>
      <c r="K477">
        <v>477</v>
      </c>
      <c r="L477">
        <f t="shared" si="135"/>
        <v>476</v>
      </c>
      <c r="M477">
        <f t="shared" si="136"/>
        <v>0.68097281831185319</v>
      </c>
      <c r="N477">
        <f t="shared" si="137"/>
        <v>1</v>
      </c>
      <c r="O477">
        <v>477</v>
      </c>
      <c r="P477">
        <f t="shared" si="138"/>
        <v>476</v>
      </c>
      <c r="Q477">
        <f t="shared" si="139"/>
        <v>1.5</v>
      </c>
      <c r="R477">
        <f t="shared" si="140"/>
        <v>1.5</v>
      </c>
      <c r="S477">
        <v>477</v>
      </c>
      <c r="T477">
        <f t="shared" si="141"/>
        <v>476</v>
      </c>
      <c r="U477">
        <f t="shared" si="142"/>
        <v>0.62172099814810899</v>
      </c>
      <c r="V477">
        <f t="shared" si="143"/>
        <v>0.163703645432725</v>
      </c>
      <c r="W477">
        <v>477</v>
      </c>
      <c r="X477">
        <f t="shared" si="144"/>
        <v>476</v>
      </c>
      <c r="Y477">
        <f t="shared" si="145"/>
        <v>1.621720998148114</v>
      </c>
      <c r="Z477">
        <f t="shared" si="146"/>
        <v>0.163703645432725</v>
      </c>
      <c r="AA477">
        <v>477</v>
      </c>
      <c r="AB477">
        <f t="shared" si="147"/>
        <v>476</v>
      </c>
      <c r="AC477">
        <f t="shared" si="148"/>
        <v>1.5</v>
      </c>
      <c r="AD477">
        <f t="shared" si="149"/>
        <v>0.5</v>
      </c>
    </row>
    <row r="478" spans="7:30" x14ac:dyDescent="0.35">
      <c r="G478">
        <v>478</v>
      </c>
      <c r="H478">
        <f t="shared" si="132"/>
        <v>477</v>
      </c>
      <c r="I478">
        <f t="shared" si="133"/>
        <v>0.68240343347637389</v>
      </c>
      <c r="J478">
        <f t="shared" si="134"/>
        <v>2</v>
      </c>
      <c r="K478">
        <v>478</v>
      </c>
      <c r="L478">
        <f t="shared" si="135"/>
        <v>477</v>
      </c>
      <c r="M478">
        <f t="shared" si="136"/>
        <v>0.68240343347637389</v>
      </c>
      <c r="N478">
        <f t="shared" si="137"/>
        <v>2</v>
      </c>
      <c r="O478">
        <v>478</v>
      </c>
      <c r="P478">
        <f t="shared" si="138"/>
        <v>477</v>
      </c>
      <c r="Q478">
        <f t="shared" si="139"/>
        <v>1.5</v>
      </c>
      <c r="R478">
        <f t="shared" si="140"/>
        <v>1.5</v>
      </c>
      <c r="S478">
        <v>478</v>
      </c>
      <c r="T478">
        <f t="shared" si="141"/>
        <v>477</v>
      </c>
      <c r="U478">
        <f t="shared" si="142"/>
        <v>0.62268321947734295</v>
      </c>
      <c r="V478">
        <f t="shared" si="143"/>
        <v>0.83629635456727502</v>
      </c>
      <c r="W478">
        <v>478</v>
      </c>
      <c r="X478">
        <f t="shared" si="144"/>
        <v>477</v>
      </c>
      <c r="Y478">
        <f t="shared" si="145"/>
        <v>1.6226832194773482</v>
      </c>
      <c r="Z478">
        <f t="shared" si="146"/>
        <v>0.83629635456727502</v>
      </c>
      <c r="AA478">
        <v>478</v>
      </c>
      <c r="AB478">
        <f t="shared" si="147"/>
        <v>477</v>
      </c>
      <c r="AC478">
        <f t="shared" si="148"/>
        <v>1.5</v>
      </c>
      <c r="AD478">
        <f t="shared" si="149"/>
        <v>0.5</v>
      </c>
    </row>
    <row r="479" spans="7:30" x14ac:dyDescent="0.35">
      <c r="G479">
        <v>479</v>
      </c>
      <c r="H479">
        <f t="shared" si="132"/>
        <v>478</v>
      </c>
      <c r="I479">
        <f t="shared" si="133"/>
        <v>0.68383404864089459</v>
      </c>
      <c r="J479">
        <f t="shared" si="134"/>
        <v>1</v>
      </c>
      <c r="K479">
        <v>479</v>
      </c>
      <c r="L479">
        <f t="shared" si="135"/>
        <v>478</v>
      </c>
      <c r="M479">
        <f t="shared" si="136"/>
        <v>0.68383404864089459</v>
      </c>
      <c r="N479">
        <f t="shared" si="137"/>
        <v>1</v>
      </c>
      <c r="O479">
        <v>479</v>
      </c>
      <c r="P479">
        <f t="shared" si="138"/>
        <v>478</v>
      </c>
      <c r="Q479">
        <f t="shared" si="139"/>
        <v>1.5</v>
      </c>
      <c r="R479">
        <f t="shared" si="140"/>
        <v>1.5</v>
      </c>
      <c r="S479">
        <v>479</v>
      </c>
      <c r="T479">
        <f t="shared" si="141"/>
        <v>478</v>
      </c>
      <c r="U479">
        <f t="shared" si="142"/>
        <v>0.62364544080657702</v>
      </c>
      <c r="V479">
        <f t="shared" si="143"/>
        <v>0.163703645432725</v>
      </c>
      <c r="W479">
        <v>479</v>
      </c>
      <c r="X479">
        <f t="shared" si="144"/>
        <v>478</v>
      </c>
      <c r="Y479">
        <f t="shared" si="145"/>
        <v>1.6236454408065821</v>
      </c>
      <c r="Z479">
        <f t="shared" si="146"/>
        <v>0.163703645432725</v>
      </c>
      <c r="AA479">
        <v>479</v>
      </c>
      <c r="AB479">
        <f t="shared" si="147"/>
        <v>478</v>
      </c>
      <c r="AC479">
        <f t="shared" si="148"/>
        <v>1.5</v>
      </c>
      <c r="AD479">
        <f t="shared" si="149"/>
        <v>0.5</v>
      </c>
    </row>
    <row r="480" spans="7:30" x14ac:dyDescent="0.35">
      <c r="G480">
        <v>480</v>
      </c>
      <c r="H480">
        <f t="shared" si="132"/>
        <v>479</v>
      </c>
      <c r="I480">
        <f t="shared" si="133"/>
        <v>0.68526466380541529</v>
      </c>
      <c r="J480">
        <f t="shared" si="134"/>
        <v>2</v>
      </c>
      <c r="K480">
        <v>480</v>
      </c>
      <c r="L480">
        <f t="shared" si="135"/>
        <v>479</v>
      </c>
      <c r="M480">
        <f t="shared" si="136"/>
        <v>0.68526466380541529</v>
      </c>
      <c r="N480">
        <f t="shared" si="137"/>
        <v>2</v>
      </c>
      <c r="O480">
        <v>480</v>
      </c>
      <c r="P480">
        <f t="shared" si="138"/>
        <v>479</v>
      </c>
      <c r="Q480">
        <f t="shared" si="139"/>
        <v>1.5</v>
      </c>
      <c r="R480">
        <f t="shared" si="140"/>
        <v>1.5</v>
      </c>
      <c r="S480">
        <v>480</v>
      </c>
      <c r="T480">
        <f t="shared" si="141"/>
        <v>479</v>
      </c>
      <c r="U480">
        <f t="shared" si="142"/>
        <v>0.62460766213581098</v>
      </c>
      <c r="V480">
        <f t="shared" si="143"/>
        <v>0.83629635456727502</v>
      </c>
      <c r="W480">
        <v>480</v>
      </c>
      <c r="X480">
        <f t="shared" si="144"/>
        <v>479</v>
      </c>
      <c r="Y480">
        <f t="shared" si="145"/>
        <v>1.6246076621358161</v>
      </c>
      <c r="Z480">
        <f t="shared" si="146"/>
        <v>0.83629635456727502</v>
      </c>
      <c r="AA480">
        <v>480</v>
      </c>
      <c r="AB480">
        <f t="shared" si="147"/>
        <v>479</v>
      </c>
      <c r="AC480">
        <f t="shared" si="148"/>
        <v>1.5</v>
      </c>
      <c r="AD480">
        <f t="shared" si="149"/>
        <v>0.5</v>
      </c>
    </row>
    <row r="481" spans="7:30" x14ac:dyDescent="0.35">
      <c r="G481">
        <v>481</v>
      </c>
      <c r="H481">
        <f t="shared" si="132"/>
        <v>480</v>
      </c>
      <c r="I481">
        <f t="shared" si="133"/>
        <v>0.68669527896993598</v>
      </c>
      <c r="J481">
        <f t="shared" si="134"/>
        <v>1</v>
      </c>
      <c r="K481">
        <v>481</v>
      </c>
      <c r="L481">
        <f t="shared" si="135"/>
        <v>480</v>
      </c>
      <c r="M481">
        <f t="shared" si="136"/>
        <v>0.68669527896993598</v>
      </c>
      <c r="N481">
        <f t="shared" si="137"/>
        <v>1</v>
      </c>
      <c r="O481">
        <v>481</v>
      </c>
      <c r="P481">
        <f t="shared" si="138"/>
        <v>480</v>
      </c>
      <c r="Q481">
        <f t="shared" si="139"/>
        <v>1.5</v>
      </c>
      <c r="R481">
        <f t="shared" si="140"/>
        <v>1.5</v>
      </c>
      <c r="S481">
        <v>481</v>
      </c>
      <c r="T481">
        <f t="shared" si="141"/>
        <v>480</v>
      </c>
      <c r="U481">
        <f t="shared" si="142"/>
        <v>0.62556988346504494</v>
      </c>
      <c r="V481">
        <f t="shared" si="143"/>
        <v>0.163703645432725</v>
      </c>
      <c r="W481">
        <v>481</v>
      </c>
      <c r="X481">
        <f t="shared" si="144"/>
        <v>480</v>
      </c>
      <c r="Y481">
        <f t="shared" si="145"/>
        <v>1.62556988346505</v>
      </c>
      <c r="Z481">
        <f t="shared" si="146"/>
        <v>0.163703645432725</v>
      </c>
      <c r="AA481">
        <v>481</v>
      </c>
      <c r="AB481">
        <f t="shared" si="147"/>
        <v>480</v>
      </c>
      <c r="AC481">
        <f t="shared" si="148"/>
        <v>1.5</v>
      </c>
      <c r="AD481">
        <f t="shared" si="149"/>
        <v>0.5</v>
      </c>
    </row>
    <row r="482" spans="7:30" x14ac:dyDescent="0.35">
      <c r="G482">
        <v>482</v>
      </c>
      <c r="H482">
        <f t="shared" si="132"/>
        <v>481</v>
      </c>
      <c r="I482">
        <f t="shared" si="133"/>
        <v>0.68812589413445668</v>
      </c>
      <c r="J482">
        <f t="shared" si="134"/>
        <v>2</v>
      </c>
      <c r="K482">
        <v>482</v>
      </c>
      <c r="L482">
        <f t="shared" si="135"/>
        <v>481</v>
      </c>
      <c r="M482">
        <f t="shared" si="136"/>
        <v>0.68812589413445668</v>
      </c>
      <c r="N482">
        <f t="shared" si="137"/>
        <v>2</v>
      </c>
      <c r="O482">
        <v>482</v>
      </c>
      <c r="P482">
        <f t="shared" si="138"/>
        <v>481</v>
      </c>
      <c r="Q482">
        <f t="shared" si="139"/>
        <v>1.5</v>
      </c>
      <c r="R482">
        <f t="shared" si="140"/>
        <v>1.5</v>
      </c>
      <c r="S482">
        <v>482</v>
      </c>
      <c r="T482">
        <f t="shared" si="141"/>
        <v>481</v>
      </c>
      <c r="U482">
        <f t="shared" si="142"/>
        <v>0.62653210479427901</v>
      </c>
      <c r="V482">
        <f t="shared" si="143"/>
        <v>0.83629635456727502</v>
      </c>
      <c r="W482">
        <v>482</v>
      </c>
      <c r="X482">
        <f t="shared" si="144"/>
        <v>481</v>
      </c>
      <c r="Y482">
        <f t="shared" si="145"/>
        <v>1.626532104794284</v>
      </c>
      <c r="Z482">
        <f t="shared" si="146"/>
        <v>0.83629635456727502</v>
      </c>
      <c r="AA482">
        <v>482</v>
      </c>
      <c r="AB482">
        <f t="shared" si="147"/>
        <v>481</v>
      </c>
      <c r="AC482">
        <f t="shared" si="148"/>
        <v>1.5</v>
      </c>
      <c r="AD482">
        <f t="shared" si="149"/>
        <v>0.5</v>
      </c>
    </row>
    <row r="483" spans="7:30" x14ac:dyDescent="0.35">
      <c r="G483">
        <v>483</v>
      </c>
      <c r="H483">
        <f t="shared" si="132"/>
        <v>482</v>
      </c>
      <c r="I483">
        <f t="shared" si="133"/>
        <v>0.68955650929897738</v>
      </c>
      <c r="J483">
        <f t="shared" si="134"/>
        <v>1</v>
      </c>
      <c r="K483">
        <v>483</v>
      </c>
      <c r="L483">
        <f t="shared" si="135"/>
        <v>482</v>
      </c>
      <c r="M483">
        <f t="shared" si="136"/>
        <v>0.68955650929897738</v>
      </c>
      <c r="N483">
        <f t="shared" si="137"/>
        <v>1</v>
      </c>
      <c r="O483">
        <v>483</v>
      </c>
      <c r="P483">
        <f t="shared" si="138"/>
        <v>482</v>
      </c>
      <c r="Q483">
        <f t="shared" si="139"/>
        <v>1.5</v>
      </c>
      <c r="R483">
        <f t="shared" si="140"/>
        <v>1.5</v>
      </c>
      <c r="S483">
        <v>483</v>
      </c>
      <c r="T483">
        <f t="shared" si="141"/>
        <v>482</v>
      </c>
      <c r="U483">
        <f t="shared" si="142"/>
        <v>0.62749432612351297</v>
      </c>
      <c r="V483">
        <f t="shared" si="143"/>
        <v>0.163703645432725</v>
      </c>
      <c r="W483">
        <v>483</v>
      </c>
      <c r="X483">
        <f t="shared" si="144"/>
        <v>482</v>
      </c>
      <c r="Y483">
        <f t="shared" si="145"/>
        <v>1.627494326123518</v>
      </c>
      <c r="Z483">
        <f t="shared" si="146"/>
        <v>0.163703645432725</v>
      </c>
      <c r="AA483">
        <v>483</v>
      </c>
      <c r="AB483">
        <f t="shared" si="147"/>
        <v>482</v>
      </c>
      <c r="AC483">
        <f t="shared" si="148"/>
        <v>1.5</v>
      </c>
      <c r="AD483">
        <f t="shared" si="149"/>
        <v>0.5</v>
      </c>
    </row>
    <row r="484" spans="7:30" x14ac:dyDescent="0.35">
      <c r="G484">
        <v>484</v>
      </c>
      <c r="H484">
        <f t="shared" si="132"/>
        <v>483</v>
      </c>
      <c r="I484">
        <f t="shared" si="133"/>
        <v>0.69098712446349808</v>
      </c>
      <c r="J484">
        <f t="shared" si="134"/>
        <v>2</v>
      </c>
      <c r="K484">
        <v>484</v>
      </c>
      <c r="L484">
        <f t="shared" si="135"/>
        <v>483</v>
      </c>
      <c r="M484">
        <f t="shared" si="136"/>
        <v>0.69098712446349808</v>
      </c>
      <c r="N484">
        <f t="shared" si="137"/>
        <v>2</v>
      </c>
      <c r="O484">
        <v>484</v>
      </c>
      <c r="P484">
        <f t="shared" si="138"/>
        <v>483</v>
      </c>
      <c r="Q484">
        <f t="shared" si="139"/>
        <v>1.5</v>
      </c>
      <c r="R484">
        <f t="shared" si="140"/>
        <v>1.5</v>
      </c>
      <c r="S484">
        <v>484</v>
      </c>
      <c r="T484">
        <f t="shared" si="141"/>
        <v>483</v>
      </c>
      <c r="U484">
        <f t="shared" si="142"/>
        <v>0.62845654745274693</v>
      </c>
      <c r="V484">
        <f t="shared" si="143"/>
        <v>0.83629635456727502</v>
      </c>
      <c r="W484">
        <v>484</v>
      </c>
      <c r="X484">
        <f t="shared" si="144"/>
        <v>483</v>
      </c>
      <c r="Y484">
        <f t="shared" si="145"/>
        <v>1.6284565474527519</v>
      </c>
      <c r="Z484">
        <f t="shared" si="146"/>
        <v>0.83629635456727502</v>
      </c>
      <c r="AA484">
        <v>484</v>
      </c>
      <c r="AB484">
        <f t="shared" si="147"/>
        <v>483</v>
      </c>
      <c r="AC484">
        <f t="shared" si="148"/>
        <v>1.5</v>
      </c>
      <c r="AD484">
        <f t="shared" si="149"/>
        <v>0.5</v>
      </c>
    </row>
    <row r="485" spans="7:30" x14ac:dyDescent="0.35">
      <c r="G485">
        <v>485</v>
      </c>
      <c r="H485">
        <f t="shared" si="132"/>
        <v>484</v>
      </c>
      <c r="I485">
        <f t="shared" si="133"/>
        <v>0.69241773962801878</v>
      </c>
      <c r="J485">
        <f t="shared" si="134"/>
        <v>1</v>
      </c>
      <c r="K485">
        <v>485</v>
      </c>
      <c r="L485">
        <f t="shared" si="135"/>
        <v>484</v>
      </c>
      <c r="M485">
        <f t="shared" si="136"/>
        <v>0.69241773962801878</v>
      </c>
      <c r="N485">
        <f t="shared" si="137"/>
        <v>1</v>
      </c>
      <c r="O485">
        <v>485</v>
      </c>
      <c r="P485">
        <f t="shared" si="138"/>
        <v>484</v>
      </c>
      <c r="Q485">
        <f t="shared" si="139"/>
        <v>1.5</v>
      </c>
      <c r="R485">
        <f t="shared" si="140"/>
        <v>1.5</v>
      </c>
      <c r="S485">
        <v>485</v>
      </c>
      <c r="T485">
        <f t="shared" si="141"/>
        <v>484</v>
      </c>
      <c r="U485">
        <f t="shared" si="142"/>
        <v>0.629418768781981</v>
      </c>
      <c r="V485">
        <f t="shared" si="143"/>
        <v>0.163703645432725</v>
      </c>
      <c r="W485">
        <v>485</v>
      </c>
      <c r="X485">
        <f t="shared" si="144"/>
        <v>484</v>
      </c>
      <c r="Y485">
        <f t="shared" si="145"/>
        <v>1.6294187687819861</v>
      </c>
      <c r="Z485">
        <f t="shared" si="146"/>
        <v>0.163703645432725</v>
      </c>
      <c r="AA485">
        <v>485</v>
      </c>
      <c r="AB485">
        <f t="shared" si="147"/>
        <v>484</v>
      </c>
      <c r="AC485">
        <f t="shared" si="148"/>
        <v>1.5</v>
      </c>
      <c r="AD485">
        <f t="shared" si="149"/>
        <v>0.5</v>
      </c>
    </row>
    <row r="486" spans="7:30" x14ac:dyDescent="0.35">
      <c r="G486">
        <v>486</v>
      </c>
      <c r="H486">
        <f t="shared" si="132"/>
        <v>485</v>
      </c>
      <c r="I486">
        <f t="shared" si="133"/>
        <v>0.69384835479253948</v>
      </c>
      <c r="J486">
        <f t="shared" si="134"/>
        <v>2</v>
      </c>
      <c r="K486">
        <v>486</v>
      </c>
      <c r="L486">
        <f t="shared" si="135"/>
        <v>485</v>
      </c>
      <c r="M486">
        <f t="shared" si="136"/>
        <v>0.69384835479253948</v>
      </c>
      <c r="N486">
        <f t="shared" si="137"/>
        <v>2</v>
      </c>
      <c r="O486">
        <v>486</v>
      </c>
      <c r="P486">
        <f t="shared" si="138"/>
        <v>485</v>
      </c>
      <c r="Q486">
        <f t="shared" si="139"/>
        <v>1.5</v>
      </c>
      <c r="R486">
        <f t="shared" si="140"/>
        <v>1.5</v>
      </c>
      <c r="S486">
        <v>486</v>
      </c>
      <c r="T486">
        <f t="shared" si="141"/>
        <v>485</v>
      </c>
      <c r="U486">
        <f t="shared" si="142"/>
        <v>0.63038099011121496</v>
      </c>
      <c r="V486">
        <f t="shared" si="143"/>
        <v>0.83629635456727502</v>
      </c>
      <c r="W486">
        <v>486</v>
      </c>
      <c r="X486">
        <f t="shared" si="144"/>
        <v>485</v>
      </c>
      <c r="Y486">
        <f t="shared" si="145"/>
        <v>1.6303809901112201</v>
      </c>
      <c r="Z486">
        <f t="shared" si="146"/>
        <v>0.83629635456727502</v>
      </c>
      <c r="AA486">
        <v>486</v>
      </c>
      <c r="AB486">
        <f t="shared" si="147"/>
        <v>485</v>
      </c>
      <c r="AC486">
        <f t="shared" si="148"/>
        <v>1.5</v>
      </c>
      <c r="AD486">
        <f t="shared" si="149"/>
        <v>0.5</v>
      </c>
    </row>
    <row r="487" spans="7:30" x14ac:dyDescent="0.35">
      <c r="G487">
        <v>487</v>
      </c>
      <c r="H487">
        <f t="shared" si="132"/>
        <v>486</v>
      </c>
      <c r="I487">
        <f t="shared" si="133"/>
        <v>0.69527896995706018</v>
      </c>
      <c r="J487">
        <f t="shared" si="134"/>
        <v>1</v>
      </c>
      <c r="K487">
        <v>487</v>
      </c>
      <c r="L487">
        <f t="shared" si="135"/>
        <v>486</v>
      </c>
      <c r="M487">
        <f t="shared" si="136"/>
        <v>0.69527896995706018</v>
      </c>
      <c r="N487">
        <f t="shared" si="137"/>
        <v>1</v>
      </c>
      <c r="O487">
        <v>487</v>
      </c>
      <c r="P487">
        <f t="shared" si="138"/>
        <v>486</v>
      </c>
      <c r="Q487">
        <f t="shared" si="139"/>
        <v>1.5</v>
      </c>
      <c r="R487">
        <f t="shared" si="140"/>
        <v>1.5</v>
      </c>
      <c r="S487">
        <v>487</v>
      </c>
      <c r="T487">
        <f t="shared" si="141"/>
        <v>486</v>
      </c>
      <c r="U487">
        <f t="shared" si="142"/>
        <v>0.63134321144044903</v>
      </c>
      <c r="V487">
        <f t="shared" si="143"/>
        <v>0.163703645432725</v>
      </c>
      <c r="W487">
        <v>487</v>
      </c>
      <c r="X487">
        <f t="shared" si="144"/>
        <v>486</v>
      </c>
      <c r="Y487">
        <f t="shared" si="145"/>
        <v>1.631343211440454</v>
      </c>
      <c r="Z487">
        <f t="shared" si="146"/>
        <v>0.163703645432725</v>
      </c>
      <c r="AA487">
        <v>487</v>
      </c>
      <c r="AB487">
        <f t="shared" si="147"/>
        <v>486</v>
      </c>
      <c r="AC487">
        <f t="shared" si="148"/>
        <v>1.5</v>
      </c>
      <c r="AD487">
        <f t="shared" si="149"/>
        <v>0.5</v>
      </c>
    </row>
    <row r="488" spans="7:30" x14ac:dyDescent="0.35">
      <c r="G488">
        <v>488</v>
      </c>
      <c r="H488">
        <f t="shared" si="132"/>
        <v>487</v>
      </c>
      <c r="I488">
        <f t="shared" si="133"/>
        <v>0.69670958512158088</v>
      </c>
      <c r="J488">
        <f t="shared" si="134"/>
        <v>2</v>
      </c>
      <c r="K488">
        <v>488</v>
      </c>
      <c r="L488">
        <f t="shared" si="135"/>
        <v>487</v>
      </c>
      <c r="M488">
        <f t="shared" si="136"/>
        <v>0.69670958512158088</v>
      </c>
      <c r="N488">
        <f t="shared" si="137"/>
        <v>2</v>
      </c>
      <c r="O488">
        <v>488</v>
      </c>
      <c r="P488">
        <f t="shared" si="138"/>
        <v>487</v>
      </c>
      <c r="Q488">
        <f t="shared" si="139"/>
        <v>1.5</v>
      </c>
      <c r="R488">
        <f t="shared" si="140"/>
        <v>1.5</v>
      </c>
      <c r="S488">
        <v>488</v>
      </c>
      <c r="T488">
        <f t="shared" si="141"/>
        <v>487</v>
      </c>
      <c r="U488">
        <f t="shared" si="142"/>
        <v>0.63230543276968298</v>
      </c>
      <c r="V488">
        <f t="shared" si="143"/>
        <v>0.83629635456727502</v>
      </c>
      <c r="W488">
        <v>488</v>
      </c>
      <c r="X488">
        <f t="shared" si="144"/>
        <v>487</v>
      </c>
      <c r="Y488">
        <f t="shared" si="145"/>
        <v>1.632305432769688</v>
      </c>
      <c r="Z488">
        <f t="shared" si="146"/>
        <v>0.83629635456727502</v>
      </c>
      <c r="AA488">
        <v>488</v>
      </c>
      <c r="AB488">
        <f t="shared" si="147"/>
        <v>487</v>
      </c>
      <c r="AC488">
        <f t="shared" si="148"/>
        <v>1.5</v>
      </c>
      <c r="AD488">
        <f t="shared" si="149"/>
        <v>0.5</v>
      </c>
    </row>
    <row r="489" spans="7:30" x14ac:dyDescent="0.35">
      <c r="G489">
        <v>489</v>
      </c>
      <c r="H489">
        <f t="shared" si="132"/>
        <v>488</v>
      </c>
      <c r="I489">
        <f t="shared" si="133"/>
        <v>0.69814020028610158</v>
      </c>
      <c r="J489">
        <f t="shared" si="134"/>
        <v>1</v>
      </c>
      <c r="K489">
        <v>489</v>
      </c>
      <c r="L489">
        <f t="shared" si="135"/>
        <v>488</v>
      </c>
      <c r="M489">
        <f t="shared" si="136"/>
        <v>0.69814020028610158</v>
      </c>
      <c r="N489">
        <f t="shared" si="137"/>
        <v>1</v>
      </c>
      <c r="O489">
        <v>489</v>
      </c>
      <c r="P489">
        <f t="shared" si="138"/>
        <v>488</v>
      </c>
      <c r="Q489">
        <f t="shared" si="139"/>
        <v>1.5</v>
      </c>
      <c r="R489">
        <f t="shared" si="140"/>
        <v>1.5</v>
      </c>
      <c r="S489">
        <v>489</v>
      </c>
      <c r="T489">
        <f t="shared" si="141"/>
        <v>488</v>
      </c>
      <c r="U489">
        <f t="shared" si="142"/>
        <v>0.63326765409891694</v>
      </c>
      <c r="V489">
        <f t="shared" si="143"/>
        <v>0.163703645432725</v>
      </c>
      <c r="W489">
        <v>489</v>
      </c>
      <c r="X489">
        <f t="shared" si="144"/>
        <v>488</v>
      </c>
      <c r="Y489">
        <f t="shared" si="145"/>
        <v>1.6332676540989222</v>
      </c>
      <c r="Z489">
        <f t="shared" si="146"/>
        <v>0.163703645432725</v>
      </c>
      <c r="AA489">
        <v>489</v>
      </c>
      <c r="AB489">
        <f t="shared" si="147"/>
        <v>488</v>
      </c>
      <c r="AC489">
        <f t="shared" si="148"/>
        <v>1.5</v>
      </c>
      <c r="AD489">
        <f t="shared" si="149"/>
        <v>0.5</v>
      </c>
    </row>
    <row r="490" spans="7:30" x14ac:dyDescent="0.35">
      <c r="G490">
        <v>490</v>
      </c>
      <c r="H490">
        <f t="shared" si="132"/>
        <v>489</v>
      </c>
      <c r="I490">
        <f t="shared" si="133"/>
        <v>0.69957081545062227</v>
      </c>
      <c r="J490">
        <f t="shared" si="134"/>
        <v>2</v>
      </c>
      <c r="K490">
        <v>490</v>
      </c>
      <c r="L490">
        <f t="shared" si="135"/>
        <v>489</v>
      </c>
      <c r="M490">
        <f t="shared" si="136"/>
        <v>0.69957081545062227</v>
      </c>
      <c r="N490">
        <f t="shared" si="137"/>
        <v>2</v>
      </c>
      <c r="O490">
        <v>490</v>
      </c>
      <c r="P490">
        <f t="shared" si="138"/>
        <v>489</v>
      </c>
      <c r="Q490">
        <f t="shared" si="139"/>
        <v>1.5</v>
      </c>
      <c r="R490">
        <f t="shared" si="140"/>
        <v>1.5</v>
      </c>
      <c r="S490">
        <v>490</v>
      </c>
      <c r="T490">
        <f t="shared" si="141"/>
        <v>489</v>
      </c>
      <c r="U490">
        <f t="shared" si="142"/>
        <v>0.63422987542815101</v>
      </c>
      <c r="V490">
        <f t="shared" si="143"/>
        <v>0.83629635456727502</v>
      </c>
      <c r="W490">
        <v>490</v>
      </c>
      <c r="X490">
        <f t="shared" si="144"/>
        <v>489</v>
      </c>
      <c r="Y490">
        <f t="shared" si="145"/>
        <v>1.6342298754281561</v>
      </c>
      <c r="Z490">
        <f t="shared" si="146"/>
        <v>0.83629635456727502</v>
      </c>
      <c r="AA490">
        <v>490</v>
      </c>
      <c r="AB490">
        <f t="shared" si="147"/>
        <v>489</v>
      </c>
      <c r="AC490">
        <f t="shared" si="148"/>
        <v>1.5</v>
      </c>
      <c r="AD490">
        <f t="shared" si="149"/>
        <v>0.5</v>
      </c>
    </row>
    <row r="491" spans="7:30" x14ac:dyDescent="0.35">
      <c r="G491">
        <v>491</v>
      </c>
      <c r="H491">
        <f t="shared" si="132"/>
        <v>490</v>
      </c>
      <c r="I491">
        <f t="shared" si="133"/>
        <v>0.70100143061514297</v>
      </c>
      <c r="J491">
        <f t="shared" si="134"/>
        <v>1</v>
      </c>
      <c r="K491">
        <v>491</v>
      </c>
      <c r="L491">
        <f t="shared" si="135"/>
        <v>490</v>
      </c>
      <c r="M491">
        <f t="shared" si="136"/>
        <v>0.70100143061514297</v>
      </c>
      <c r="N491">
        <f t="shared" si="137"/>
        <v>1</v>
      </c>
      <c r="O491">
        <v>491</v>
      </c>
      <c r="P491">
        <f t="shared" si="138"/>
        <v>490</v>
      </c>
      <c r="Q491">
        <f t="shared" si="139"/>
        <v>1.5</v>
      </c>
      <c r="R491">
        <f t="shared" si="140"/>
        <v>1.5</v>
      </c>
      <c r="S491">
        <v>491</v>
      </c>
      <c r="T491">
        <f t="shared" si="141"/>
        <v>490</v>
      </c>
      <c r="U491">
        <f t="shared" si="142"/>
        <v>0.63519209675738497</v>
      </c>
      <c r="V491">
        <f t="shared" si="143"/>
        <v>0.163703645432725</v>
      </c>
      <c r="W491">
        <v>491</v>
      </c>
      <c r="X491">
        <f t="shared" si="144"/>
        <v>490</v>
      </c>
      <c r="Y491">
        <f t="shared" si="145"/>
        <v>1.6351920967573901</v>
      </c>
      <c r="Z491">
        <f t="shared" si="146"/>
        <v>0.163703645432725</v>
      </c>
      <c r="AA491">
        <v>491</v>
      </c>
      <c r="AB491">
        <f t="shared" si="147"/>
        <v>490</v>
      </c>
      <c r="AC491">
        <f t="shared" si="148"/>
        <v>1.5</v>
      </c>
      <c r="AD491">
        <f t="shared" si="149"/>
        <v>0.5</v>
      </c>
    </row>
    <row r="492" spans="7:30" x14ac:dyDescent="0.35">
      <c r="G492">
        <v>492</v>
      </c>
      <c r="H492">
        <f t="shared" si="132"/>
        <v>491</v>
      </c>
      <c r="I492">
        <f t="shared" si="133"/>
        <v>0.70243204577966367</v>
      </c>
      <c r="J492">
        <f t="shared" si="134"/>
        <v>2</v>
      </c>
      <c r="K492">
        <v>492</v>
      </c>
      <c r="L492">
        <f t="shared" si="135"/>
        <v>491</v>
      </c>
      <c r="M492">
        <f t="shared" si="136"/>
        <v>0.70243204577966367</v>
      </c>
      <c r="N492">
        <f t="shared" si="137"/>
        <v>2</v>
      </c>
      <c r="O492">
        <v>492</v>
      </c>
      <c r="P492">
        <f t="shared" si="138"/>
        <v>491</v>
      </c>
      <c r="Q492">
        <f t="shared" si="139"/>
        <v>1.5</v>
      </c>
      <c r="R492">
        <f t="shared" si="140"/>
        <v>1.5</v>
      </c>
      <c r="S492">
        <v>492</v>
      </c>
      <c r="T492">
        <f t="shared" si="141"/>
        <v>491</v>
      </c>
      <c r="U492">
        <f t="shared" si="142"/>
        <v>0.63615431808661893</v>
      </c>
      <c r="V492">
        <f t="shared" si="143"/>
        <v>0.83629635456727502</v>
      </c>
      <c r="W492">
        <v>492</v>
      </c>
      <c r="X492">
        <f t="shared" si="144"/>
        <v>491</v>
      </c>
      <c r="Y492">
        <f t="shared" si="145"/>
        <v>1.636154318086624</v>
      </c>
      <c r="Z492">
        <f t="shared" si="146"/>
        <v>0.83629635456727502</v>
      </c>
      <c r="AA492">
        <v>492</v>
      </c>
      <c r="AB492">
        <f t="shared" si="147"/>
        <v>491</v>
      </c>
      <c r="AC492">
        <f t="shared" si="148"/>
        <v>1.5</v>
      </c>
      <c r="AD492">
        <f t="shared" si="149"/>
        <v>0.5</v>
      </c>
    </row>
    <row r="493" spans="7:30" x14ac:dyDescent="0.35">
      <c r="G493">
        <v>493</v>
      </c>
      <c r="H493">
        <f t="shared" si="132"/>
        <v>492</v>
      </c>
      <c r="I493">
        <f t="shared" si="133"/>
        <v>0.70386266094418437</v>
      </c>
      <c r="J493">
        <f t="shared" si="134"/>
        <v>1</v>
      </c>
      <c r="K493">
        <v>493</v>
      </c>
      <c r="L493">
        <f t="shared" si="135"/>
        <v>492</v>
      </c>
      <c r="M493">
        <f t="shared" si="136"/>
        <v>0.70386266094418437</v>
      </c>
      <c r="N493">
        <f t="shared" si="137"/>
        <v>1</v>
      </c>
      <c r="O493">
        <v>493</v>
      </c>
      <c r="P493">
        <f t="shared" si="138"/>
        <v>492</v>
      </c>
      <c r="Q493">
        <f t="shared" si="139"/>
        <v>1.5</v>
      </c>
      <c r="R493">
        <f t="shared" si="140"/>
        <v>1.5</v>
      </c>
      <c r="S493">
        <v>493</v>
      </c>
      <c r="T493">
        <f t="shared" si="141"/>
        <v>492</v>
      </c>
      <c r="U493">
        <f t="shared" si="142"/>
        <v>0.637116539415853</v>
      </c>
      <c r="V493">
        <f t="shared" si="143"/>
        <v>0.163703645432725</v>
      </c>
      <c r="W493">
        <v>493</v>
      </c>
      <c r="X493">
        <f t="shared" si="144"/>
        <v>492</v>
      </c>
      <c r="Y493">
        <f t="shared" si="145"/>
        <v>1.637116539415858</v>
      </c>
      <c r="Z493">
        <f t="shared" si="146"/>
        <v>0.163703645432725</v>
      </c>
      <c r="AA493">
        <v>493</v>
      </c>
      <c r="AB493">
        <f t="shared" si="147"/>
        <v>492</v>
      </c>
      <c r="AC493">
        <f t="shared" si="148"/>
        <v>1.5</v>
      </c>
      <c r="AD493">
        <f t="shared" si="149"/>
        <v>0.5</v>
      </c>
    </row>
    <row r="494" spans="7:30" x14ac:dyDescent="0.35">
      <c r="G494">
        <v>494</v>
      </c>
      <c r="H494">
        <f t="shared" si="132"/>
        <v>493</v>
      </c>
      <c r="I494">
        <f t="shared" si="133"/>
        <v>0.70529327610870507</v>
      </c>
      <c r="J494">
        <f t="shared" si="134"/>
        <v>2</v>
      </c>
      <c r="K494">
        <v>494</v>
      </c>
      <c r="L494">
        <f t="shared" si="135"/>
        <v>493</v>
      </c>
      <c r="M494">
        <f t="shared" si="136"/>
        <v>0.70529327610870507</v>
      </c>
      <c r="N494">
        <f t="shared" si="137"/>
        <v>2</v>
      </c>
      <c r="O494">
        <v>494</v>
      </c>
      <c r="P494">
        <f t="shared" si="138"/>
        <v>493</v>
      </c>
      <c r="Q494">
        <f t="shared" si="139"/>
        <v>1.5</v>
      </c>
      <c r="R494">
        <f t="shared" si="140"/>
        <v>1.5</v>
      </c>
      <c r="S494">
        <v>494</v>
      </c>
      <c r="T494">
        <f t="shared" si="141"/>
        <v>493</v>
      </c>
      <c r="U494">
        <f t="shared" si="142"/>
        <v>0.63807876074508696</v>
      </c>
      <c r="V494">
        <f t="shared" si="143"/>
        <v>0.83629635456727502</v>
      </c>
      <c r="W494">
        <v>494</v>
      </c>
      <c r="X494">
        <f t="shared" si="144"/>
        <v>493</v>
      </c>
      <c r="Y494">
        <f t="shared" si="145"/>
        <v>1.638078760745092</v>
      </c>
      <c r="Z494">
        <f t="shared" si="146"/>
        <v>0.83629635456727502</v>
      </c>
      <c r="AA494">
        <v>494</v>
      </c>
      <c r="AB494">
        <f t="shared" si="147"/>
        <v>493</v>
      </c>
      <c r="AC494">
        <f t="shared" si="148"/>
        <v>1.5</v>
      </c>
      <c r="AD494">
        <f t="shared" si="149"/>
        <v>0.5</v>
      </c>
    </row>
    <row r="495" spans="7:30" x14ac:dyDescent="0.35">
      <c r="G495">
        <v>495</v>
      </c>
      <c r="H495">
        <f t="shared" si="132"/>
        <v>494</v>
      </c>
      <c r="I495">
        <f t="shared" si="133"/>
        <v>0.70672389127322577</v>
      </c>
      <c r="J495">
        <f t="shared" si="134"/>
        <v>1</v>
      </c>
      <c r="K495">
        <v>495</v>
      </c>
      <c r="L495">
        <f t="shared" si="135"/>
        <v>494</v>
      </c>
      <c r="M495">
        <f t="shared" si="136"/>
        <v>0.70672389127322577</v>
      </c>
      <c r="N495">
        <f t="shared" si="137"/>
        <v>1</v>
      </c>
      <c r="O495">
        <v>495</v>
      </c>
      <c r="P495">
        <f t="shared" si="138"/>
        <v>494</v>
      </c>
      <c r="Q495">
        <f t="shared" si="139"/>
        <v>1.5</v>
      </c>
      <c r="R495">
        <f t="shared" si="140"/>
        <v>1.5</v>
      </c>
      <c r="S495">
        <v>495</v>
      </c>
      <c r="T495">
        <f t="shared" si="141"/>
        <v>494</v>
      </c>
      <c r="U495">
        <f t="shared" si="142"/>
        <v>0.63904098207432103</v>
      </c>
      <c r="V495">
        <f t="shared" si="143"/>
        <v>0.163703645432725</v>
      </c>
      <c r="W495">
        <v>495</v>
      </c>
      <c r="X495">
        <f t="shared" si="144"/>
        <v>494</v>
      </c>
      <c r="Y495">
        <f t="shared" si="145"/>
        <v>1.6390409820743261</v>
      </c>
      <c r="Z495">
        <f t="shared" si="146"/>
        <v>0.163703645432725</v>
      </c>
      <c r="AA495">
        <v>495</v>
      </c>
      <c r="AB495">
        <f t="shared" si="147"/>
        <v>494</v>
      </c>
      <c r="AC495">
        <f t="shared" si="148"/>
        <v>1.5</v>
      </c>
      <c r="AD495">
        <f t="shared" si="149"/>
        <v>0.5</v>
      </c>
    </row>
    <row r="496" spans="7:30" x14ac:dyDescent="0.35">
      <c r="G496">
        <v>496</v>
      </c>
      <c r="H496">
        <f t="shared" si="132"/>
        <v>495</v>
      </c>
      <c r="I496">
        <f t="shared" si="133"/>
        <v>0.70815450643774647</v>
      </c>
      <c r="J496">
        <f t="shared" si="134"/>
        <v>2</v>
      </c>
      <c r="K496">
        <v>496</v>
      </c>
      <c r="L496">
        <f t="shared" si="135"/>
        <v>495</v>
      </c>
      <c r="M496">
        <f t="shared" si="136"/>
        <v>0.70815450643774647</v>
      </c>
      <c r="N496">
        <f t="shared" si="137"/>
        <v>2</v>
      </c>
      <c r="O496">
        <v>496</v>
      </c>
      <c r="P496">
        <f t="shared" si="138"/>
        <v>495</v>
      </c>
      <c r="Q496">
        <f t="shared" si="139"/>
        <v>1.5</v>
      </c>
      <c r="R496">
        <f t="shared" si="140"/>
        <v>1.5</v>
      </c>
      <c r="S496">
        <v>496</v>
      </c>
      <c r="T496">
        <f t="shared" si="141"/>
        <v>495</v>
      </c>
      <c r="U496">
        <f t="shared" si="142"/>
        <v>0.64000320340355499</v>
      </c>
      <c r="V496">
        <f t="shared" si="143"/>
        <v>0.83629635456727502</v>
      </c>
      <c r="W496">
        <v>496</v>
      </c>
      <c r="X496">
        <f t="shared" si="144"/>
        <v>495</v>
      </c>
      <c r="Y496">
        <f t="shared" si="145"/>
        <v>1.6400032034035601</v>
      </c>
      <c r="Z496">
        <f t="shared" si="146"/>
        <v>0.83629635456727502</v>
      </c>
      <c r="AA496">
        <v>496</v>
      </c>
      <c r="AB496">
        <f t="shared" si="147"/>
        <v>495</v>
      </c>
      <c r="AC496">
        <f t="shared" si="148"/>
        <v>1.5</v>
      </c>
      <c r="AD496">
        <f t="shared" si="149"/>
        <v>0.5</v>
      </c>
    </row>
    <row r="497" spans="7:30" x14ac:dyDescent="0.35">
      <c r="G497">
        <v>497</v>
      </c>
      <c r="H497">
        <f t="shared" si="132"/>
        <v>496</v>
      </c>
      <c r="I497">
        <f t="shared" si="133"/>
        <v>0.70958512160226717</v>
      </c>
      <c r="J497">
        <f t="shared" si="134"/>
        <v>1</v>
      </c>
      <c r="K497">
        <v>497</v>
      </c>
      <c r="L497">
        <f t="shared" si="135"/>
        <v>496</v>
      </c>
      <c r="M497">
        <f t="shared" si="136"/>
        <v>0.70958512160226717</v>
      </c>
      <c r="N497">
        <f t="shared" si="137"/>
        <v>1</v>
      </c>
      <c r="O497">
        <v>497</v>
      </c>
      <c r="P497">
        <f t="shared" si="138"/>
        <v>496</v>
      </c>
      <c r="Q497">
        <f t="shared" si="139"/>
        <v>1.5</v>
      </c>
      <c r="R497">
        <f t="shared" si="140"/>
        <v>1.5</v>
      </c>
      <c r="S497">
        <v>497</v>
      </c>
      <c r="T497">
        <f t="shared" si="141"/>
        <v>496</v>
      </c>
      <c r="U497">
        <f t="shared" si="142"/>
        <v>0.64096542473278895</v>
      </c>
      <c r="V497">
        <f t="shared" si="143"/>
        <v>0.163703645432725</v>
      </c>
      <c r="W497">
        <v>497</v>
      </c>
      <c r="X497">
        <f t="shared" si="144"/>
        <v>496</v>
      </c>
      <c r="Y497">
        <f t="shared" si="145"/>
        <v>1.6409654247327941</v>
      </c>
      <c r="Z497">
        <f t="shared" si="146"/>
        <v>0.163703645432725</v>
      </c>
      <c r="AA497">
        <v>497</v>
      </c>
      <c r="AB497">
        <f t="shared" si="147"/>
        <v>496</v>
      </c>
      <c r="AC497">
        <f t="shared" si="148"/>
        <v>1.5</v>
      </c>
      <c r="AD497">
        <f t="shared" si="149"/>
        <v>0.5</v>
      </c>
    </row>
    <row r="498" spans="7:30" x14ac:dyDescent="0.35">
      <c r="G498">
        <v>498</v>
      </c>
      <c r="H498">
        <f t="shared" si="132"/>
        <v>497</v>
      </c>
      <c r="I498">
        <f t="shared" si="133"/>
        <v>0.71101573676678786</v>
      </c>
      <c r="J498">
        <f t="shared" si="134"/>
        <v>2</v>
      </c>
      <c r="K498">
        <v>498</v>
      </c>
      <c r="L498">
        <f t="shared" si="135"/>
        <v>497</v>
      </c>
      <c r="M498">
        <f t="shared" si="136"/>
        <v>0.71101573676678786</v>
      </c>
      <c r="N498">
        <f t="shared" si="137"/>
        <v>2</v>
      </c>
      <c r="O498">
        <v>498</v>
      </c>
      <c r="P498">
        <f t="shared" si="138"/>
        <v>497</v>
      </c>
      <c r="Q498">
        <f t="shared" si="139"/>
        <v>1.5</v>
      </c>
      <c r="R498">
        <f t="shared" si="140"/>
        <v>1.5</v>
      </c>
      <c r="S498">
        <v>498</v>
      </c>
      <c r="T498">
        <f t="shared" si="141"/>
        <v>497</v>
      </c>
      <c r="U498">
        <f t="shared" si="142"/>
        <v>0.64192764606202302</v>
      </c>
      <c r="V498">
        <f t="shared" si="143"/>
        <v>0.83629635456727502</v>
      </c>
      <c r="W498">
        <v>498</v>
      </c>
      <c r="X498">
        <f t="shared" si="144"/>
        <v>497</v>
      </c>
      <c r="Y498">
        <f t="shared" si="145"/>
        <v>1.641927646062028</v>
      </c>
      <c r="Z498">
        <f t="shared" si="146"/>
        <v>0.83629635456727502</v>
      </c>
      <c r="AA498">
        <v>498</v>
      </c>
      <c r="AB498">
        <f t="shared" si="147"/>
        <v>497</v>
      </c>
      <c r="AC498">
        <f t="shared" si="148"/>
        <v>1.5</v>
      </c>
      <c r="AD498">
        <f t="shared" si="149"/>
        <v>0.5</v>
      </c>
    </row>
    <row r="499" spans="7:30" x14ac:dyDescent="0.35">
      <c r="G499">
        <v>499</v>
      </c>
      <c r="H499">
        <f t="shared" si="132"/>
        <v>498</v>
      </c>
      <c r="I499">
        <f t="shared" si="133"/>
        <v>0.71244635193130856</v>
      </c>
      <c r="J499">
        <f t="shared" si="134"/>
        <v>1</v>
      </c>
      <c r="K499">
        <v>499</v>
      </c>
      <c r="L499">
        <f t="shared" si="135"/>
        <v>498</v>
      </c>
      <c r="M499">
        <f t="shared" si="136"/>
        <v>0.71244635193130856</v>
      </c>
      <c r="N499">
        <f t="shared" si="137"/>
        <v>1</v>
      </c>
      <c r="O499">
        <v>499</v>
      </c>
      <c r="P499">
        <f t="shared" si="138"/>
        <v>498</v>
      </c>
      <c r="Q499">
        <f t="shared" si="139"/>
        <v>1.5</v>
      </c>
      <c r="R499">
        <f t="shared" si="140"/>
        <v>1.5</v>
      </c>
      <c r="S499">
        <v>499</v>
      </c>
      <c r="T499">
        <f t="shared" si="141"/>
        <v>498</v>
      </c>
      <c r="U499">
        <f t="shared" si="142"/>
        <v>0.64288986739125698</v>
      </c>
      <c r="V499">
        <f t="shared" si="143"/>
        <v>0.163703645432725</v>
      </c>
      <c r="W499">
        <v>499</v>
      </c>
      <c r="X499">
        <f t="shared" si="144"/>
        <v>498</v>
      </c>
      <c r="Y499">
        <f t="shared" si="145"/>
        <v>1.6428898673912622</v>
      </c>
      <c r="Z499">
        <f t="shared" si="146"/>
        <v>0.163703645432725</v>
      </c>
      <c r="AA499">
        <v>499</v>
      </c>
      <c r="AB499">
        <f t="shared" si="147"/>
        <v>498</v>
      </c>
      <c r="AC499">
        <f t="shared" si="148"/>
        <v>1.5</v>
      </c>
      <c r="AD499">
        <f t="shared" si="149"/>
        <v>0.5</v>
      </c>
    </row>
    <row r="500" spans="7:30" x14ac:dyDescent="0.35">
      <c r="G500">
        <v>500</v>
      </c>
      <c r="H500">
        <f t="shared" si="132"/>
        <v>499</v>
      </c>
      <c r="I500">
        <f t="shared" si="133"/>
        <v>0.71387696709582926</v>
      </c>
      <c r="J500">
        <f t="shared" si="134"/>
        <v>2</v>
      </c>
      <c r="K500">
        <v>500</v>
      </c>
      <c r="L500">
        <f t="shared" si="135"/>
        <v>499</v>
      </c>
      <c r="M500">
        <f t="shared" si="136"/>
        <v>0.71387696709582926</v>
      </c>
      <c r="N500">
        <f t="shared" si="137"/>
        <v>2</v>
      </c>
      <c r="O500">
        <v>500</v>
      </c>
      <c r="P500">
        <f t="shared" si="138"/>
        <v>499</v>
      </c>
      <c r="Q500">
        <f t="shared" si="139"/>
        <v>1.5</v>
      </c>
      <c r="R500">
        <f t="shared" si="140"/>
        <v>1.5</v>
      </c>
      <c r="S500">
        <v>500</v>
      </c>
      <c r="T500">
        <f t="shared" si="141"/>
        <v>499</v>
      </c>
      <c r="U500">
        <f t="shared" si="142"/>
        <v>0.64385208872049093</v>
      </c>
      <c r="V500">
        <f t="shared" si="143"/>
        <v>0.83629635456727502</v>
      </c>
      <c r="W500">
        <v>500</v>
      </c>
      <c r="X500">
        <f t="shared" si="144"/>
        <v>499</v>
      </c>
      <c r="Y500">
        <f t="shared" si="145"/>
        <v>1.6438520887204962</v>
      </c>
      <c r="Z500">
        <f t="shared" si="146"/>
        <v>0.83629635456727502</v>
      </c>
      <c r="AA500">
        <v>500</v>
      </c>
      <c r="AB500">
        <f t="shared" si="147"/>
        <v>499</v>
      </c>
      <c r="AC500">
        <f t="shared" si="148"/>
        <v>1.5</v>
      </c>
      <c r="AD500">
        <f t="shared" si="149"/>
        <v>0.5</v>
      </c>
    </row>
    <row r="501" spans="7:30" x14ac:dyDescent="0.35">
      <c r="G501">
        <v>501</v>
      </c>
      <c r="H501">
        <f t="shared" si="132"/>
        <v>500</v>
      </c>
      <c r="I501">
        <f t="shared" si="133"/>
        <v>0.71530758226034996</v>
      </c>
      <c r="J501">
        <f t="shared" si="134"/>
        <v>1</v>
      </c>
      <c r="K501">
        <v>501</v>
      </c>
      <c r="L501">
        <f t="shared" si="135"/>
        <v>500</v>
      </c>
      <c r="M501">
        <f t="shared" si="136"/>
        <v>0.71530758226034996</v>
      </c>
      <c r="N501">
        <f t="shared" si="137"/>
        <v>1</v>
      </c>
      <c r="O501">
        <v>501</v>
      </c>
      <c r="P501">
        <f t="shared" si="138"/>
        <v>500</v>
      </c>
      <c r="Q501">
        <f t="shared" si="139"/>
        <v>1.5</v>
      </c>
      <c r="R501">
        <f t="shared" si="140"/>
        <v>1.5</v>
      </c>
      <c r="S501">
        <v>501</v>
      </c>
      <c r="T501">
        <f t="shared" si="141"/>
        <v>500</v>
      </c>
      <c r="U501">
        <f t="shared" si="142"/>
        <v>0.644814310049725</v>
      </c>
      <c r="V501">
        <f t="shared" si="143"/>
        <v>0.163703645432725</v>
      </c>
      <c r="W501">
        <v>501</v>
      </c>
      <c r="X501">
        <f t="shared" si="144"/>
        <v>500</v>
      </c>
      <c r="Y501">
        <f t="shared" si="145"/>
        <v>1.6448143100497301</v>
      </c>
      <c r="Z501">
        <f t="shared" si="146"/>
        <v>0.163703645432725</v>
      </c>
      <c r="AA501">
        <v>501</v>
      </c>
      <c r="AB501">
        <f t="shared" si="147"/>
        <v>500</v>
      </c>
      <c r="AC501">
        <f t="shared" si="148"/>
        <v>1.5</v>
      </c>
      <c r="AD501">
        <f t="shared" si="149"/>
        <v>0.5</v>
      </c>
    </row>
    <row r="502" spans="7:30" x14ac:dyDescent="0.35">
      <c r="G502">
        <v>502</v>
      </c>
      <c r="H502">
        <f t="shared" si="132"/>
        <v>501</v>
      </c>
      <c r="I502">
        <f t="shared" si="133"/>
        <v>0.71673819742487066</v>
      </c>
      <c r="J502">
        <f t="shared" si="134"/>
        <v>2</v>
      </c>
      <c r="K502">
        <v>502</v>
      </c>
      <c r="L502">
        <f t="shared" si="135"/>
        <v>501</v>
      </c>
      <c r="M502">
        <f t="shared" si="136"/>
        <v>0.71673819742487066</v>
      </c>
      <c r="N502">
        <f t="shared" si="137"/>
        <v>2</v>
      </c>
      <c r="O502">
        <v>502</v>
      </c>
      <c r="P502">
        <f t="shared" si="138"/>
        <v>501</v>
      </c>
      <c r="Q502">
        <f t="shared" si="139"/>
        <v>1.5</v>
      </c>
      <c r="R502">
        <f t="shared" si="140"/>
        <v>1.5</v>
      </c>
      <c r="S502">
        <v>502</v>
      </c>
      <c r="T502">
        <f t="shared" si="141"/>
        <v>501</v>
      </c>
      <c r="U502">
        <f t="shared" si="142"/>
        <v>0.64577653137895896</v>
      </c>
      <c r="V502">
        <f t="shared" si="143"/>
        <v>0.83629635456727502</v>
      </c>
      <c r="W502">
        <v>502</v>
      </c>
      <c r="X502">
        <f t="shared" si="144"/>
        <v>501</v>
      </c>
      <c r="Y502">
        <f t="shared" si="145"/>
        <v>1.6457765313789641</v>
      </c>
      <c r="Z502">
        <f t="shared" si="146"/>
        <v>0.83629635456727502</v>
      </c>
      <c r="AA502">
        <v>502</v>
      </c>
      <c r="AB502">
        <f t="shared" si="147"/>
        <v>501</v>
      </c>
      <c r="AC502">
        <f t="shared" si="148"/>
        <v>1.5</v>
      </c>
      <c r="AD502">
        <f t="shared" si="149"/>
        <v>0.5</v>
      </c>
    </row>
    <row r="503" spans="7:30" x14ac:dyDescent="0.35">
      <c r="G503">
        <v>503</v>
      </c>
      <c r="H503">
        <f t="shared" si="132"/>
        <v>502</v>
      </c>
      <c r="I503">
        <f t="shared" si="133"/>
        <v>0.71816881258939136</v>
      </c>
      <c r="J503">
        <f t="shared" si="134"/>
        <v>1</v>
      </c>
      <c r="K503">
        <v>503</v>
      </c>
      <c r="L503">
        <f t="shared" si="135"/>
        <v>502</v>
      </c>
      <c r="M503">
        <f t="shared" si="136"/>
        <v>0.71816881258939136</v>
      </c>
      <c r="N503">
        <f t="shared" si="137"/>
        <v>1</v>
      </c>
      <c r="O503">
        <v>503</v>
      </c>
      <c r="P503">
        <f t="shared" si="138"/>
        <v>502</v>
      </c>
      <c r="Q503">
        <f t="shared" si="139"/>
        <v>1.5</v>
      </c>
      <c r="R503">
        <f t="shared" si="140"/>
        <v>1.5</v>
      </c>
      <c r="S503">
        <v>503</v>
      </c>
      <c r="T503">
        <f t="shared" si="141"/>
        <v>502</v>
      </c>
      <c r="U503">
        <f t="shared" si="142"/>
        <v>0.64673875270819303</v>
      </c>
      <c r="V503">
        <f t="shared" si="143"/>
        <v>0.163703645432725</v>
      </c>
      <c r="W503">
        <v>503</v>
      </c>
      <c r="X503">
        <f t="shared" si="144"/>
        <v>502</v>
      </c>
      <c r="Y503">
        <f t="shared" si="145"/>
        <v>1.646738752708198</v>
      </c>
      <c r="Z503">
        <f t="shared" si="146"/>
        <v>0.163703645432725</v>
      </c>
      <c r="AA503">
        <v>503</v>
      </c>
      <c r="AB503">
        <f t="shared" si="147"/>
        <v>502</v>
      </c>
      <c r="AC503">
        <f t="shared" si="148"/>
        <v>1.5</v>
      </c>
      <c r="AD503">
        <f t="shared" si="149"/>
        <v>0.5</v>
      </c>
    </row>
    <row r="504" spans="7:30" x14ac:dyDescent="0.35">
      <c r="G504">
        <v>504</v>
      </c>
      <c r="H504">
        <f t="shared" si="132"/>
        <v>503</v>
      </c>
      <c r="I504">
        <f t="shared" si="133"/>
        <v>0.71959942775391206</v>
      </c>
      <c r="J504">
        <f t="shared" si="134"/>
        <v>2</v>
      </c>
      <c r="K504">
        <v>504</v>
      </c>
      <c r="L504">
        <f t="shared" si="135"/>
        <v>503</v>
      </c>
      <c r="M504">
        <f t="shared" si="136"/>
        <v>0.71959942775391206</v>
      </c>
      <c r="N504">
        <f t="shared" si="137"/>
        <v>2</v>
      </c>
      <c r="O504">
        <v>504</v>
      </c>
      <c r="P504">
        <f t="shared" si="138"/>
        <v>503</v>
      </c>
      <c r="Q504">
        <f t="shared" si="139"/>
        <v>1.5</v>
      </c>
      <c r="R504">
        <f t="shared" si="140"/>
        <v>1.5</v>
      </c>
      <c r="S504">
        <v>504</v>
      </c>
      <c r="T504">
        <f t="shared" si="141"/>
        <v>503</v>
      </c>
      <c r="U504">
        <f t="shared" si="142"/>
        <v>0.64770097403742699</v>
      </c>
      <c r="V504">
        <f t="shared" si="143"/>
        <v>0.83629635456727502</v>
      </c>
      <c r="W504">
        <v>504</v>
      </c>
      <c r="X504">
        <f t="shared" si="144"/>
        <v>503</v>
      </c>
      <c r="Y504">
        <f t="shared" si="145"/>
        <v>1.647700974037432</v>
      </c>
      <c r="Z504">
        <f t="shared" si="146"/>
        <v>0.83629635456727502</v>
      </c>
      <c r="AA504">
        <v>504</v>
      </c>
      <c r="AB504">
        <f t="shared" si="147"/>
        <v>503</v>
      </c>
      <c r="AC504">
        <f t="shared" si="148"/>
        <v>1.5</v>
      </c>
      <c r="AD504">
        <f t="shared" si="149"/>
        <v>0.5</v>
      </c>
    </row>
    <row r="505" spans="7:30" x14ac:dyDescent="0.35">
      <c r="G505">
        <v>505</v>
      </c>
      <c r="H505">
        <f t="shared" si="132"/>
        <v>504</v>
      </c>
      <c r="I505">
        <f t="shared" si="133"/>
        <v>0.72103004291843276</v>
      </c>
      <c r="J505">
        <f t="shared" si="134"/>
        <v>1</v>
      </c>
      <c r="K505">
        <v>505</v>
      </c>
      <c r="L505">
        <f t="shared" si="135"/>
        <v>504</v>
      </c>
      <c r="M505">
        <f t="shared" si="136"/>
        <v>0.72103004291843276</v>
      </c>
      <c r="N505">
        <f t="shared" si="137"/>
        <v>1</v>
      </c>
      <c r="O505">
        <v>505</v>
      </c>
      <c r="P505">
        <f t="shared" si="138"/>
        <v>504</v>
      </c>
      <c r="Q505">
        <f t="shared" si="139"/>
        <v>1.5</v>
      </c>
      <c r="R505">
        <f t="shared" si="140"/>
        <v>1.5</v>
      </c>
      <c r="S505">
        <v>505</v>
      </c>
      <c r="T505">
        <f t="shared" si="141"/>
        <v>504</v>
      </c>
      <c r="U505">
        <f t="shared" si="142"/>
        <v>0.64866319536666095</v>
      </c>
      <c r="V505">
        <f t="shared" si="143"/>
        <v>0.163703645432725</v>
      </c>
      <c r="W505">
        <v>505</v>
      </c>
      <c r="X505">
        <f t="shared" si="144"/>
        <v>504</v>
      </c>
      <c r="Y505">
        <f t="shared" si="145"/>
        <v>1.6486631953666659</v>
      </c>
      <c r="Z505">
        <f t="shared" si="146"/>
        <v>0.163703645432725</v>
      </c>
      <c r="AA505">
        <v>505</v>
      </c>
      <c r="AB505">
        <f t="shared" si="147"/>
        <v>504</v>
      </c>
      <c r="AC505">
        <f t="shared" si="148"/>
        <v>1.5</v>
      </c>
      <c r="AD505">
        <f t="shared" si="149"/>
        <v>0.5</v>
      </c>
    </row>
    <row r="506" spans="7:30" x14ac:dyDescent="0.35">
      <c r="G506">
        <v>506</v>
      </c>
      <c r="H506">
        <f t="shared" si="132"/>
        <v>505</v>
      </c>
      <c r="I506">
        <f t="shared" si="133"/>
        <v>0.72246065808295346</v>
      </c>
      <c r="J506">
        <f t="shared" si="134"/>
        <v>2</v>
      </c>
      <c r="K506">
        <v>506</v>
      </c>
      <c r="L506">
        <f t="shared" si="135"/>
        <v>505</v>
      </c>
      <c r="M506">
        <f t="shared" si="136"/>
        <v>0.72246065808295346</v>
      </c>
      <c r="N506">
        <f t="shared" si="137"/>
        <v>2</v>
      </c>
      <c r="O506">
        <v>506</v>
      </c>
      <c r="P506">
        <f t="shared" si="138"/>
        <v>505</v>
      </c>
      <c r="Q506">
        <f t="shared" si="139"/>
        <v>1.5</v>
      </c>
      <c r="R506">
        <f t="shared" si="140"/>
        <v>1.5</v>
      </c>
      <c r="S506">
        <v>506</v>
      </c>
      <c r="T506">
        <f t="shared" si="141"/>
        <v>505</v>
      </c>
      <c r="U506">
        <f t="shared" si="142"/>
        <v>0.64962541669589502</v>
      </c>
      <c r="V506">
        <f t="shared" si="143"/>
        <v>0.83629635456727502</v>
      </c>
      <c r="W506">
        <v>506</v>
      </c>
      <c r="X506">
        <f t="shared" si="144"/>
        <v>505</v>
      </c>
      <c r="Y506">
        <f t="shared" si="145"/>
        <v>1.6496254166959001</v>
      </c>
      <c r="Z506">
        <f t="shared" si="146"/>
        <v>0.83629635456727502</v>
      </c>
      <c r="AA506">
        <v>506</v>
      </c>
      <c r="AB506">
        <f t="shared" si="147"/>
        <v>505</v>
      </c>
      <c r="AC506">
        <f t="shared" si="148"/>
        <v>1.5</v>
      </c>
      <c r="AD506">
        <f t="shared" si="149"/>
        <v>0.5</v>
      </c>
    </row>
    <row r="507" spans="7:30" x14ac:dyDescent="0.35">
      <c r="G507">
        <v>507</v>
      </c>
      <c r="H507">
        <f t="shared" si="132"/>
        <v>506</v>
      </c>
      <c r="I507">
        <f t="shared" si="133"/>
        <v>0.72389127324747415</v>
      </c>
      <c r="J507">
        <f t="shared" si="134"/>
        <v>1</v>
      </c>
      <c r="K507">
        <v>507</v>
      </c>
      <c r="L507">
        <f t="shared" si="135"/>
        <v>506</v>
      </c>
      <c r="M507">
        <f t="shared" si="136"/>
        <v>0.72389127324747415</v>
      </c>
      <c r="N507">
        <f t="shared" si="137"/>
        <v>1</v>
      </c>
      <c r="O507">
        <v>507</v>
      </c>
      <c r="P507">
        <f t="shared" si="138"/>
        <v>506</v>
      </c>
      <c r="Q507">
        <f t="shared" si="139"/>
        <v>1.5</v>
      </c>
      <c r="R507">
        <f t="shared" si="140"/>
        <v>1.5</v>
      </c>
      <c r="S507">
        <v>507</v>
      </c>
      <c r="T507">
        <f t="shared" si="141"/>
        <v>506</v>
      </c>
      <c r="U507">
        <f t="shared" si="142"/>
        <v>0.65058763802512898</v>
      </c>
      <c r="V507">
        <f t="shared" si="143"/>
        <v>0.163703645432725</v>
      </c>
      <c r="W507">
        <v>507</v>
      </c>
      <c r="X507">
        <f t="shared" si="144"/>
        <v>506</v>
      </c>
      <c r="Y507">
        <f t="shared" si="145"/>
        <v>1.6505876380251341</v>
      </c>
      <c r="Z507">
        <f t="shared" si="146"/>
        <v>0.163703645432725</v>
      </c>
      <c r="AA507">
        <v>507</v>
      </c>
      <c r="AB507">
        <f t="shared" si="147"/>
        <v>506</v>
      </c>
      <c r="AC507">
        <f t="shared" si="148"/>
        <v>1.5</v>
      </c>
      <c r="AD507">
        <f t="shared" si="149"/>
        <v>0.5</v>
      </c>
    </row>
    <row r="508" spans="7:30" x14ac:dyDescent="0.35">
      <c r="G508">
        <v>508</v>
      </c>
      <c r="H508">
        <f t="shared" si="132"/>
        <v>507</v>
      </c>
      <c r="I508">
        <f t="shared" si="133"/>
        <v>0.72532188841199485</v>
      </c>
      <c r="J508">
        <f t="shared" si="134"/>
        <v>2</v>
      </c>
      <c r="K508">
        <v>508</v>
      </c>
      <c r="L508">
        <f t="shared" si="135"/>
        <v>507</v>
      </c>
      <c r="M508">
        <f t="shared" si="136"/>
        <v>0.72532188841199485</v>
      </c>
      <c r="N508">
        <f t="shared" si="137"/>
        <v>2</v>
      </c>
      <c r="O508">
        <v>508</v>
      </c>
      <c r="P508">
        <f t="shared" si="138"/>
        <v>507</v>
      </c>
      <c r="Q508">
        <f t="shared" si="139"/>
        <v>1.5</v>
      </c>
      <c r="R508">
        <f t="shared" si="140"/>
        <v>1.5</v>
      </c>
      <c r="S508">
        <v>508</v>
      </c>
      <c r="T508">
        <f t="shared" si="141"/>
        <v>507</v>
      </c>
      <c r="U508">
        <f t="shared" si="142"/>
        <v>0.65154985935436294</v>
      </c>
      <c r="V508">
        <f t="shared" si="143"/>
        <v>0.83629635456727502</v>
      </c>
      <c r="W508">
        <v>508</v>
      </c>
      <c r="X508">
        <f t="shared" si="144"/>
        <v>507</v>
      </c>
      <c r="Y508">
        <f t="shared" si="145"/>
        <v>1.651549859354368</v>
      </c>
      <c r="Z508">
        <f t="shared" si="146"/>
        <v>0.83629635456727502</v>
      </c>
      <c r="AA508">
        <v>508</v>
      </c>
      <c r="AB508">
        <f t="shared" si="147"/>
        <v>507</v>
      </c>
      <c r="AC508">
        <f t="shared" si="148"/>
        <v>1.5</v>
      </c>
      <c r="AD508">
        <f t="shared" si="149"/>
        <v>0.5</v>
      </c>
    </row>
    <row r="509" spans="7:30" x14ac:dyDescent="0.35">
      <c r="G509">
        <v>509</v>
      </c>
      <c r="H509">
        <f t="shared" si="132"/>
        <v>508</v>
      </c>
      <c r="I509">
        <f t="shared" si="133"/>
        <v>0.72675250357651555</v>
      </c>
      <c r="J509">
        <f t="shared" si="134"/>
        <v>1</v>
      </c>
      <c r="K509">
        <v>509</v>
      </c>
      <c r="L509">
        <f t="shared" si="135"/>
        <v>508</v>
      </c>
      <c r="M509">
        <f t="shared" si="136"/>
        <v>0.72675250357651555</v>
      </c>
      <c r="N509">
        <f t="shared" si="137"/>
        <v>1</v>
      </c>
      <c r="O509">
        <v>509</v>
      </c>
      <c r="P509">
        <f t="shared" si="138"/>
        <v>508</v>
      </c>
      <c r="Q509">
        <f t="shared" si="139"/>
        <v>1.5</v>
      </c>
      <c r="R509">
        <f t="shared" si="140"/>
        <v>1.5</v>
      </c>
      <c r="S509">
        <v>509</v>
      </c>
      <c r="T509">
        <f t="shared" si="141"/>
        <v>508</v>
      </c>
      <c r="U509">
        <f t="shared" si="142"/>
        <v>0.65251208068359701</v>
      </c>
      <c r="V509">
        <f t="shared" si="143"/>
        <v>0.163703645432725</v>
      </c>
      <c r="W509">
        <v>509</v>
      </c>
      <c r="X509">
        <f t="shared" si="144"/>
        <v>508</v>
      </c>
      <c r="Y509">
        <f t="shared" si="145"/>
        <v>1.652512080683602</v>
      </c>
      <c r="Z509">
        <f t="shared" si="146"/>
        <v>0.163703645432725</v>
      </c>
      <c r="AA509">
        <v>509</v>
      </c>
      <c r="AB509">
        <f t="shared" si="147"/>
        <v>508</v>
      </c>
      <c r="AC509">
        <f t="shared" si="148"/>
        <v>1.5</v>
      </c>
      <c r="AD509">
        <f t="shared" si="149"/>
        <v>0.5</v>
      </c>
    </row>
    <row r="510" spans="7:30" x14ac:dyDescent="0.35">
      <c r="G510">
        <v>510</v>
      </c>
      <c r="H510">
        <f t="shared" si="132"/>
        <v>509</v>
      </c>
      <c r="I510">
        <f t="shared" si="133"/>
        <v>0.72818311874103625</v>
      </c>
      <c r="J510">
        <f t="shared" si="134"/>
        <v>2</v>
      </c>
      <c r="K510">
        <v>510</v>
      </c>
      <c r="L510">
        <f t="shared" si="135"/>
        <v>509</v>
      </c>
      <c r="M510">
        <f t="shared" si="136"/>
        <v>0.72818311874103625</v>
      </c>
      <c r="N510">
        <f t="shared" si="137"/>
        <v>2</v>
      </c>
      <c r="O510">
        <v>510</v>
      </c>
      <c r="P510">
        <f t="shared" si="138"/>
        <v>509</v>
      </c>
      <c r="Q510">
        <f t="shared" si="139"/>
        <v>1.5</v>
      </c>
      <c r="R510">
        <f t="shared" si="140"/>
        <v>1.5</v>
      </c>
      <c r="S510">
        <v>510</v>
      </c>
      <c r="T510">
        <f t="shared" si="141"/>
        <v>509</v>
      </c>
      <c r="U510">
        <f t="shared" si="142"/>
        <v>0.65347430201283097</v>
      </c>
      <c r="V510">
        <f t="shared" si="143"/>
        <v>0.83629635456727502</v>
      </c>
      <c r="W510">
        <v>510</v>
      </c>
      <c r="X510">
        <f t="shared" si="144"/>
        <v>509</v>
      </c>
      <c r="Y510">
        <f t="shared" si="145"/>
        <v>1.6534743020128362</v>
      </c>
      <c r="Z510">
        <f t="shared" si="146"/>
        <v>0.83629635456727502</v>
      </c>
      <c r="AA510">
        <v>510</v>
      </c>
      <c r="AB510">
        <f t="shared" si="147"/>
        <v>509</v>
      </c>
      <c r="AC510">
        <f t="shared" si="148"/>
        <v>1.5</v>
      </c>
      <c r="AD510">
        <f t="shared" si="149"/>
        <v>0.5</v>
      </c>
    </row>
    <row r="511" spans="7:30" x14ac:dyDescent="0.35">
      <c r="G511">
        <v>511</v>
      </c>
      <c r="H511">
        <f t="shared" si="132"/>
        <v>510</v>
      </c>
      <c r="I511">
        <f t="shared" si="133"/>
        <v>0.72961373390555695</v>
      </c>
      <c r="J511">
        <f t="shared" si="134"/>
        <v>1</v>
      </c>
      <c r="K511">
        <v>511</v>
      </c>
      <c r="L511">
        <f t="shared" si="135"/>
        <v>510</v>
      </c>
      <c r="M511">
        <f t="shared" si="136"/>
        <v>0.72961373390555695</v>
      </c>
      <c r="N511">
        <f t="shared" si="137"/>
        <v>1</v>
      </c>
      <c r="O511">
        <v>511</v>
      </c>
      <c r="P511">
        <f t="shared" si="138"/>
        <v>510</v>
      </c>
      <c r="Q511">
        <f t="shared" si="139"/>
        <v>1.5</v>
      </c>
      <c r="R511">
        <f t="shared" si="140"/>
        <v>1.5</v>
      </c>
      <c r="S511">
        <v>511</v>
      </c>
      <c r="T511">
        <f t="shared" si="141"/>
        <v>510</v>
      </c>
      <c r="U511">
        <f t="shared" si="142"/>
        <v>0.65443652334206504</v>
      </c>
      <c r="V511">
        <f t="shared" si="143"/>
        <v>0.163703645432725</v>
      </c>
      <c r="W511">
        <v>511</v>
      </c>
      <c r="X511">
        <f t="shared" si="144"/>
        <v>510</v>
      </c>
      <c r="Y511">
        <f t="shared" si="145"/>
        <v>1.6544365233420701</v>
      </c>
      <c r="Z511">
        <f t="shared" si="146"/>
        <v>0.163703645432725</v>
      </c>
      <c r="AA511">
        <v>511</v>
      </c>
      <c r="AB511">
        <f t="shared" si="147"/>
        <v>510</v>
      </c>
      <c r="AC511">
        <f t="shared" si="148"/>
        <v>1.5</v>
      </c>
      <c r="AD511">
        <f t="shared" si="149"/>
        <v>0.5</v>
      </c>
    </row>
    <row r="512" spans="7:30" x14ac:dyDescent="0.35">
      <c r="G512">
        <v>512</v>
      </c>
      <c r="H512">
        <f t="shared" si="132"/>
        <v>511</v>
      </c>
      <c r="I512">
        <f t="shared" si="133"/>
        <v>0.73104434907007765</v>
      </c>
      <c r="J512">
        <f t="shared" si="134"/>
        <v>2</v>
      </c>
      <c r="K512">
        <v>512</v>
      </c>
      <c r="L512">
        <f t="shared" si="135"/>
        <v>511</v>
      </c>
      <c r="M512">
        <f t="shared" si="136"/>
        <v>0.73104434907007765</v>
      </c>
      <c r="N512">
        <f t="shared" si="137"/>
        <v>2</v>
      </c>
      <c r="O512">
        <v>512</v>
      </c>
      <c r="P512">
        <f t="shared" si="138"/>
        <v>511</v>
      </c>
      <c r="Q512">
        <f t="shared" si="139"/>
        <v>1.5</v>
      </c>
      <c r="R512">
        <f t="shared" si="140"/>
        <v>1.5</v>
      </c>
      <c r="S512">
        <v>512</v>
      </c>
      <c r="T512">
        <f t="shared" si="141"/>
        <v>511</v>
      </c>
      <c r="U512">
        <f t="shared" si="142"/>
        <v>0.65539874467129899</v>
      </c>
      <c r="V512">
        <f t="shared" si="143"/>
        <v>0.83629635456727502</v>
      </c>
      <c r="W512">
        <v>512</v>
      </c>
      <c r="X512">
        <f t="shared" si="144"/>
        <v>511</v>
      </c>
      <c r="Y512">
        <f t="shared" si="145"/>
        <v>1.6553987446713041</v>
      </c>
      <c r="Z512">
        <f t="shared" si="146"/>
        <v>0.83629635456727502</v>
      </c>
      <c r="AA512">
        <v>512</v>
      </c>
      <c r="AB512">
        <f t="shared" si="147"/>
        <v>511</v>
      </c>
      <c r="AC512">
        <f t="shared" si="148"/>
        <v>1.5</v>
      </c>
      <c r="AD512">
        <f t="shared" si="149"/>
        <v>0.5</v>
      </c>
    </row>
    <row r="513" spans="7:30" x14ac:dyDescent="0.35">
      <c r="G513">
        <v>513</v>
      </c>
      <c r="H513">
        <f t="shared" ref="H513:H576" si="150">(G513-1)</f>
        <v>512</v>
      </c>
      <c r="I513">
        <f t="shared" ref="I513:I576" si="151">0+H513*0.0014306151645207</f>
        <v>0.73247496423459835</v>
      </c>
      <c r="J513">
        <f t="shared" ref="J513:J576" si="152">IF(H513/2-INT(H513/2)&lt;0.1,1,2)</f>
        <v>1</v>
      </c>
      <c r="K513">
        <v>513</v>
      </c>
      <c r="L513">
        <f t="shared" ref="L513:L576" si="153">(K513-1)</f>
        <v>512</v>
      </c>
      <c r="M513">
        <f t="shared" ref="M513:M576" si="154">0+L513*0.0014306151645207</f>
        <v>0.73247496423459835</v>
      </c>
      <c r="N513">
        <f t="shared" ref="N513:N576" si="155">IF(L513/2-INT(L513/2)&lt;0.1,1,2)</f>
        <v>1</v>
      </c>
      <c r="O513">
        <v>513</v>
      </c>
      <c r="P513">
        <f t="shared" ref="P513:P576" si="156">(O513-1)</f>
        <v>512</v>
      </c>
      <c r="Q513">
        <f t="shared" ref="Q513:Q576" si="157">1.5+P513*0</f>
        <v>1.5</v>
      </c>
      <c r="R513">
        <f t="shared" ref="R513:R576" si="158">IF(P513/2-INT(P513/2)&lt;0.1,1.5,1.5)</f>
        <v>1.5</v>
      </c>
      <c r="S513">
        <v>513</v>
      </c>
      <c r="T513">
        <f t="shared" ref="T513:T576" si="159">(S513-1)</f>
        <v>512</v>
      </c>
      <c r="U513">
        <f t="shared" ref="U513:U576" si="160">0.163703645432725+T513*0.000962221329234</f>
        <v>0.65636096600053295</v>
      </c>
      <c r="V513">
        <f t="shared" ref="V513:V576" si="161">IF(T513/2-INT(T513/2)&lt;0.1,0.163703645432725,0.836296354567275)</f>
        <v>0.163703645432725</v>
      </c>
      <c r="W513">
        <v>513</v>
      </c>
      <c r="X513">
        <f t="shared" ref="X513:X576" si="162">(W513-1)</f>
        <v>512</v>
      </c>
      <c r="Y513">
        <f t="shared" ref="Y513:Y576" si="163">1.16370364543273+X513*0.000962221329234</f>
        <v>1.6563609660005381</v>
      </c>
      <c r="Z513">
        <f t="shared" ref="Z513:Z576" si="164">IF(X513/2-INT(X513/2)&lt;0.1,0.163703645432725,0.836296354567275)</f>
        <v>0.163703645432725</v>
      </c>
      <c r="AA513">
        <v>513</v>
      </c>
      <c r="AB513">
        <f t="shared" ref="AB513:AB576" si="165">(AA513-1)</f>
        <v>512</v>
      </c>
      <c r="AC513">
        <f t="shared" ref="AC513:AC576" si="166">1.5+AB513*0</f>
        <v>1.5</v>
      </c>
      <c r="AD513">
        <f t="shared" ref="AD513:AD576" si="167">IF(AB513/2-INT(AB513/2)&lt;0.1,0.5,0.5)</f>
        <v>0.5</v>
      </c>
    </row>
    <row r="514" spans="7:30" x14ac:dyDescent="0.35">
      <c r="G514">
        <v>514</v>
      </c>
      <c r="H514">
        <f t="shared" si="150"/>
        <v>513</v>
      </c>
      <c r="I514">
        <f t="shared" si="151"/>
        <v>0.73390557939911905</v>
      </c>
      <c r="J514">
        <f t="shared" si="152"/>
        <v>2</v>
      </c>
      <c r="K514">
        <v>514</v>
      </c>
      <c r="L514">
        <f t="shared" si="153"/>
        <v>513</v>
      </c>
      <c r="M514">
        <f t="shared" si="154"/>
        <v>0.73390557939911905</v>
      </c>
      <c r="N514">
        <f t="shared" si="155"/>
        <v>2</v>
      </c>
      <c r="O514">
        <v>514</v>
      </c>
      <c r="P514">
        <f t="shared" si="156"/>
        <v>513</v>
      </c>
      <c r="Q514">
        <f t="shared" si="157"/>
        <v>1.5</v>
      </c>
      <c r="R514">
        <f t="shared" si="158"/>
        <v>1.5</v>
      </c>
      <c r="S514">
        <v>514</v>
      </c>
      <c r="T514">
        <f t="shared" si="159"/>
        <v>513</v>
      </c>
      <c r="U514">
        <f t="shared" si="160"/>
        <v>0.65732318732976702</v>
      </c>
      <c r="V514">
        <f t="shared" si="161"/>
        <v>0.83629635456727502</v>
      </c>
      <c r="W514">
        <v>514</v>
      </c>
      <c r="X514">
        <f t="shared" si="162"/>
        <v>513</v>
      </c>
      <c r="Y514">
        <f t="shared" si="163"/>
        <v>1.657323187329772</v>
      </c>
      <c r="Z514">
        <f t="shared" si="164"/>
        <v>0.83629635456727502</v>
      </c>
      <c r="AA514">
        <v>514</v>
      </c>
      <c r="AB514">
        <f t="shared" si="165"/>
        <v>513</v>
      </c>
      <c r="AC514">
        <f t="shared" si="166"/>
        <v>1.5</v>
      </c>
      <c r="AD514">
        <f t="shared" si="167"/>
        <v>0.5</v>
      </c>
    </row>
    <row r="515" spans="7:30" x14ac:dyDescent="0.35">
      <c r="G515">
        <v>515</v>
      </c>
      <c r="H515">
        <f t="shared" si="150"/>
        <v>514</v>
      </c>
      <c r="I515">
        <f t="shared" si="151"/>
        <v>0.73533619456363974</v>
      </c>
      <c r="J515">
        <f t="shared" si="152"/>
        <v>1</v>
      </c>
      <c r="K515">
        <v>515</v>
      </c>
      <c r="L515">
        <f t="shared" si="153"/>
        <v>514</v>
      </c>
      <c r="M515">
        <f t="shared" si="154"/>
        <v>0.73533619456363974</v>
      </c>
      <c r="N515">
        <f t="shared" si="155"/>
        <v>1</v>
      </c>
      <c r="O515">
        <v>515</v>
      </c>
      <c r="P515">
        <f t="shared" si="156"/>
        <v>514</v>
      </c>
      <c r="Q515">
        <f t="shared" si="157"/>
        <v>1.5</v>
      </c>
      <c r="R515">
        <f t="shared" si="158"/>
        <v>1.5</v>
      </c>
      <c r="S515">
        <v>515</v>
      </c>
      <c r="T515">
        <f t="shared" si="159"/>
        <v>514</v>
      </c>
      <c r="U515">
        <f t="shared" si="160"/>
        <v>0.65828540865900098</v>
      </c>
      <c r="V515">
        <f t="shared" si="161"/>
        <v>0.163703645432725</v>
      </c>
      <c r="W515">
        <v>515</v>
      </c>
      <c r="X515">
        <f t="shared" si="162"/>
        <v>514</v>
      </c>
      <c r="Y515">
        <f t="shared" si="163"/>
        <v>1.658285408659006</v>
      </c>
      <c r="Z515">
        <f t="shared" si="164"/>
        <v>0.163703645432725</v>
      </c>
      <c r="AA515">
        <v>515</v>
      </c>
      <c r="AB515">
        <f t="shared" si="165"/>
        <v>514</v>
      </c>
      <c r="AC515">
        <f t="shared" si="166"/>
        <v>1.5</v>
      </c>
      <c r="AD515">
        <f t="shared" si="167"/>
        <v>0.5</v>
      </c>
    </row>
    <row r="516" spans="7:30" x14ac:dyDescent="0.35">
      <c r="G516">
        <v>516</v>
      </c>
      <c r="H516">
        <f t="shared" si="150"/>
        <v>515</v>
      </c>
      <c r="I516">
        <f t="shared" si="151"/>
        <v>0.73676680972816044</v>
      </c>
      <c r="J516">
        <f t="shared" si="152"/>
        <v>2</v>
      </c>
      <c r="K516">
        <v>516</v>
      </c>
      <c r="L516">
        <f t="shared" si="153"/>
        <v>515</v>
      </c>
      <c r="M516">
        <f t="shared" si="154"/>
        <v>0.73676680972816044</v>
      </c>
      <c r="N516">
        <f t="shared" si="155"/>
        <v>2</v>
      </c>
      <c r="O516">
        <v>516</v>
      </c>
      <c r="P516">
        <f t="shared" si="156"/>
        <v>515</v>
      </c>
      <c r="Q516">
        <f t="shared" si="157"/>
        <v>1.5</v>
      </c>
      <c r="R516">
        <f t="shared" si="158"/>
        <v>1.5</v>
      </c>
      <c r="S516">
        <v>516</v>
      </c>
      <c r="T516">
        <f t="shared" si="159"/>
        <v>515</v>
      </c>
      <c r="U516">
        <f t="shared" si="160"/>
        <v>0.65924762998823494</v>
      </c>
      <c r="V516">
        <f t="shared" si="161"/>
        <v>0.83629635456727502</v>
      </c>
      <c r="W516">
        <v>516</v>
      </c>
      <c r="X516">
        <f t="shared" si="162"/>
        <v>515</v>
      </c>
      <c r="Y516">
        <f t="shared" si="163"/>
        <v>1.6592476299882399</v>
      </c>
      <c r="Z516">
        <f t="shared" si="164"/>
        <v>0.83629635456727502</v>
      </c>
      <c r="AA516">
        <v>516</v>
      </c>
      <c r="AB516">
        <f t="shared" si="165"/>
        <v>515</v>
      </c>
      <c r="AC516">
        <f t="shared" si="166"/>
        <v>1.5</v>
      </c>
      <c r="AD516">
        <f t="shared" si="167"/>
        <v>0.5</v>
      </c>
    </row>
    <row r="517" spans="7:30" x14ac:dyDescent="0.35">
      <c r="G517">
        <v>517</v>
      </c>
      <c r="H517">
        <f t="shared" si="150"/>
        <v>516</v>
      </c>
      <c r="I517">
        <f t="shared" si="151"/>
        <v>0.73819742489268114</v>
      </c>
      <c r="J517">
        <f t="shared" si="152"/>
        <v>1</v>
      </c>
      <c r="K517">
        <v>517</v>
      </c>
      <c r="L517">
        <f t="shared" si="153"/>
        <v>516</v>
      </c>
      <c r="M517">
        <f t="shared" si="154"/>
        <v>0.73819742489268114</v>
      </c>
      <c r="N517">
        <f t="shared" si="155"/>
        <v>1</v>
      </c>
      <c r="O517">
        <v>517</v>
      </c>
      <c r="P517">
        <f t="shared" si="156"/>
        <v>516</v>
      </c>
      <c r="Q517">
        <f t="shared" si="157"/>
        <v>1.5</v>
      </c>
      <c r="R517">
        <f t="shared" si="158"/>
        <v>1.5</v>
      </c>
      <c r="S517">
        <v>517</v>
      </c>
      <c r="T517">
        <f t="shared" si="159"/>
        <v>516</v>
      </c>
      <c r="U517">
        <f t="shared" si="160"/>
        <v>0.66020985131746901</v>
      </c>
      <c r="V517">
        <f t="shared" si="161"/>
        <v>0.163703645432725</v>
      </c>
      <c r="W517">
        <v>517</v>
      </c>
      <c r="X517">
        <f t="shared" si="162"/>
        <v>516</v>
      </c>
      <c r="Y517">
        <f t="shared" si="163"/>
        <v>1.6602098513174741</v>
      </c>
      <c r="Z517">
        <f t="shared" si="164"/>
        <v>0.163703645432725</v>
      </c>
      <c r="AA517">
        <v>517</v>
      </c>
      <c r="AB517">
        <f t="shared" si="165"/>
        <v>516</v>
      </c>
      <c r="AC517">
        <f t="shared" si="166"/>
        <v>1.5</v>
      </c>
      <c r="AD517">
        <f t="shared" si="167"/>
        <v>0.5</v>
      </c>
    </row>
    <row r="518" spans="7:30" x14ac:dyDescent="0.35">
      <c r="G518">
        <v>518</v>
      </c>
      <c r="H518">
        <f t="shared" si="150"/>
        <v>517</v>
      </c>
      <c r="I518">
        <f t="shared" si="151"/>
        <v>0.73962804005720184</v>
      </c>
      <c r="J518">
        <f t="shared" si="152"/>
        <v>2</v>
      </c>
      <c r="K518">
        <v>518</v>
      </c>
      <c r="L518">
        <f t="shared" si="153"/>
        <v>517</v>
      </c>
      <c r="M518">
        <f t="shared" si="154"/>
        <v>0.73962804005720184</v>
      </c>
      <c r="N518">
        <f t="shared" si="155"/>
        <v>2</v>
      </c>
      <c r="O518">
        <v>518</v>
      </c>
      <c r="P518">
        <f t="shared" si="156"/>
        <v>517</v>
      </c>
      <c r="Q518">
        <f t="shared" si="157"/>
        <v>1.5</v>
      </c>
      <c r="R518">
        <f t="shared" si="158"/>
        <v>1.5</v>
      </c>
      <c r="S518">
        <v>518</v>
      </c>
      <c r="T518">
        <f t="shared" si="159"/>
        <v>517</v>
      </c>
      <c r="U518">
        <f t="shared" si="160"/>
        <v>0.66117207264670297</v>
      </c>
      <c r="V518">
        <f t="shared" si="161"/>
        <v>0.83629635456727502</v>
      </c>
      <c r="W518">
        <v>518</v>
      </c>
      <c r="X518">
        <f t="shared" si="162"/>
        <v>517</v>
      </c>
      <c r="Y518">
        <f t="shared" si="163"/>
        <v>1.6611720726467081</v>
      </c>
      <c r="Z518">
        <f t="shared" si="164"/>
        <v>0.83629635456727502</v>
      </c>
      <c r="AA518">
        <v>518</v>
      </c>
      <c r="AB518">
        <f t="shared" si="165"/>
        <v>517</v>
      </c>
      <c r="AC518">
        <f t="shared" si="166"/>
        <v>1.5</v>
      </c>
      <c r="AD518">
        <f t="shared" si="167"/>
        <v>0.5</v>
      </c>
    </row>
    <row r="519" spans="7:30" x14ac:dyDescent="0.35">
      <c r="G519">
        <v>519</v>
      </c>
      <c r="H519">
        <f t="shared" si="150"/>
        <v>518</v>
      </c>
      <c r="I519">
        <f t="shared" si="151"/>
        <v>0.74105865522172254</v>
      </c>
      <c r="J519">
        <f t="shared" si="152"/>
        <v>1</v>
      </c>
      <c r="K519">
        <v>519</v>
      </c>
      <c r="L519">
        <f t="shared" si="153"/>
        <v>518</v>
      </c>
      <c r="M519">
        <f t="shared" si="154"/>
        <v>0.74105865522172254</v>
      </c>
      <c r="N519">
        <f t="shared" si="155"/>
        <v>1</v>
      </c>
      <c r="O519">
        <v>519</v>
      </c>
      <c r="P519">
        <f t="shared" si="156"/>
        <v>518</v>
      </c>
      <c r="Q519">
        <f t="shared" si="157"/>
        <v>1.5</v>
      </c>
      <c r="R519">
        <f t="shared" si="158"/>
        <v>1.5</v>
      </c>
      <c r="S519">
        <v>519</v>
      </c>
      <c r="T519">
        <f t="shared" si="159"/>
        <v>518</v>
      </c>
      <c r="U519">
        <f t="shared" si="160"/>
        <v>0.66213429397593693</v>
      </c>
      <c r="V519">
        <f t="shared" si="161"/>
        <v>0.163703645432725</v>
      </c>
      <c r="W519">
        <v>519</v>
      </c>
      <c r="X519">
        <f t="shared" si="162"/>
        <v>518</v>
      </c>
      <c r="Y519">
        <f t="shared" si="163"/>
        <v>1.662134293975942</v>
      </c>
      <c r="Z519">
        <f t="shared" si="164"/>
        <v>0.163703645432725</v>
      </c>
      <c r="AA519">
        <v>519</v>
      </c>
      <c r="AB519">
        <f t="shared" si="165"/>
        <v>518</v>
      </c>
      <c r="AC519">
        <f t="shared" si="166"/>
        <v>1.5</v>
      </c>
      <c r="AD519">
        <f t="shared" si="167"/>
        <v>0.5</v>
      </c>
    </row>
    <row r="520" spans="7:30" x14ac:dyDescent="0.35">
      <c r="G520">
        <v>520</v>
      </c>
      <c r="H520">
        <f t="shared" si="150"/>
        <v>519</v>
      </c>
      <c r="I520">
        <f t="shared" si="151"/>
        <v>0.74248927038624324</v>
      </c>
      <c r="J520">
        <f t="shared" si="152"/>
        <v>2</v>
      </c>
      <c r="K520">
        <v>520</v>
      </c>
      <c r="L520">
        <f t="shared" si="153"/>
        <v>519</v>
      </c>
      <c r="M520">
        <f t="shared" si="154"/>
        <v>0.74248927038624324</v>
      </c>
      <c r="N520">
        <f t="shared" si="155"/>
        <v>2</v>
      </c>
      <c r="O520">
        <v>520</v>
      </c>
      <c r="P520">
        <f t="shared" si="156"/>
        <v>519</v>
      </c>
      <c r="Q520">
        <f t="shared" si="157"/>
        <v>1.5</v>
      </c>
      <c r="R520">
        <f t="shared" si="158"/>
        <v>1.5</v>
      </c>
      <c r="S520">
        <v>520</v>
      </c>
      <c r="T520">
        <f t="shared" si="159"/>
        <v>519</v>
      </c>
      <c r="U520">
        <f t="shared" si="160"/>
        <v>0.663096515305171</v>
      </c>
      <c r="V520">
        <f t="shared" si="161"/>
        <v>0.83629635456727502</v>
      </c>
      <c r="W520">
        <v>520</v>
      </c>
      <c r="X520">
        <f t="shared" si="162"/>
        <v>519</v>
      </c>
      <c r="Y520">
        <f t="shared" si="163"/>
        <v>1.663096515305176</v>
      </c>
      <c r="Z520">
        <f t="shared" si="164"/>
        <v>0.83629635456727502</v>
      </c>
      <c r="AA520">
        <v>520</v>
      </c>
      <c r="AB520">
        <f t="shared" si="165"/>
        <v>519</v>
      </c>
      <c r="AC520">
        <f t="shared" si="166"/>
        <v>1.5</v>
      </c>
      <c r="AD520">
        <f t="shared" si="167"/>
        <v>0.5</v>
      </c>
    </row>
    <row r="521" spans="7:30" x14ac:dyDescent="0.35">
      <c r="G521">
        <v>521</v>
      </c>
      <c r="H521">
        <f t="shared" si="150"/>
        <v>520</v>
      </c>
      <c r="I521">
        <f t="shared" si="151"/>
        <v>0.74391988555076394</v>
      </c>
      <c r="J521">
        <f t="shared" si="152"/>
        <v>1</v>
      </c>
      <c r="K521">
        <v>521</v>
      </c>
      <c r="L521">
        <f t="shared" si="153"/>
        <v>520</v>
      </c>
      <c r="M521">
        <f t="shared" si="154"/>
        <v>0.74391988555076394</v>
      </c>
      <c r="N521">
        <f t="shared" si="155"/>
        <v>1</v>
      </c>
      <c r="O521">
        <v>521</v>
      </c>
      <c r="P521">
        <f t="shared" si="156"/>
        <v>520</v>
      </c>
      <c r="Q521">
        <f t="shared" si="157"/>
        <v>1.5</v>
      </c>
      <c r="R521">
        <f t="shared" si="158"/>
        <v>1.5</v>
      </c>
      <c r="S521">
        <v>521</v>
      </c>
      <c r="T521">
        <f t="shared" si="159"/>
        <v>520</v>
      </c>
      <c r="U521">
        <f t="shared" si="160"/>
        <v>0.66405873663440496</v>
      </c>
      <c r="V521">
        <f t="shared" si="161"/>
        <v>0.163703645432725</v>
      </c>
      <c r="W521">
        <v>521</v>
      </c>
      <c r="X521">
        <f t="shared" si="162"/>
        <v>520</v>
      </c>
      <c r="Y521">
        <f t="shared" si="163"/>
        <v>1.6640587366344102</v>
      </c>
      <c r="Z521">
        <f t="shared" si="164"/>
        <v>0.163703645432725</v>
      </c>
      <c r="AA521">
        <v>521</v>
      </c>
      <c r="AB521">
        <f t="shared" si="165"/>
        <v>520</v>
      </c>
      <c r="AC521">
        <f t="shared" si="166"/>
        <v>1.5</v>
      </c>
      <c r="AD521">
        <f t="shared" si="167"/>
        <v>0.5</v>
      </c>
    </row>
    <row r="522" spans="7:30" x14ac:dyDescent="0.35">
      <c r="G522">
        <v>522</v>
      </c>
      <c r="H522">
        <f t="shared" si="150"/>
        <v>521</v>
      </c>
      <c r="I522">
        <f t="shared" si="151"/>
        <v>0.74535050071528464</v>
      </c>
      <c r="J522">
        <f t="shared" si="152"/>
        <v>2</v>
      </c>
      <c r="K522">
        <v>522</v>
      </c>
      <c r="L522">
        <f t="shared" si="153"/>
        <v>521</v>
      </c>
      <c r="M522">
        <f t="shared" si="154"/>
        <v>0.74535050071528464</v>
      </c>
      <c r="N522">
        <f t="shared" si="155"/>
        <v>2</v>
      </c>
      <c r="O522">
        <v>522</v>
      </c>
      <c r="P522">
        <f t="shared" si="156"/>
        <v>521</v>
      </c>
      <c r="Q522">
        <f t="shared" si="157"/>
        <v>1.5</v>
      </c>
      <c r="R522">
        <f t="shared" si="158"/>
        <v>1.5</v>
      </c>
      <c r="S522">
        <v>522</v>
      </c>
      <c r="T522">
        <f t="shared" si="159"/>
        <v>521</v>
      </c>
      <c r="U522">
        <f t="shared" si="160"/>
        <v>0.66502095796363891</v>
      </c>
      <c r="V522">
        <f t="shared" si="161"/>
        <v>0.83629635456727502</v>
      </c>
      <c r="W522">
        <v>522</v>
      </c>
      <c r="X522">
        <f t="shared" si="162"/>
        <v>521</v>
      </c>
      <c r="Y522">
        <f t="shared" si="163"/>
        <v>1.6650209579636441</v>
      </c>
      <c r="Z522">
        <f t="shared" si="164"/>
        <v>0.83629635456727502</v>
      </c>
      <c r="AA522">
        <v>522</v>
      </c>
      <c r="AB522">
        <f t="shared" si="165"/>
        <v>521</v>
      </c>
      <c r="AC522">
        <f t="shared" si="166"/>
        <v>1.5</v>
      </c>
      <c r="AD522">
        <f t="shared" si="167"/>
        <v>0.5</v>
      </c>
    </row>
    <row r="523" spans="7:30" x14ac:dyDescent="0.35">
      <c r="G523">
        <v>523</v>
      </c>
      <c r="H523">
        <f t="shared" si="150"/>
        <v>522</v>
      </c>
      <c r="I523">
        <f t="shared" si="151"/>
        <v>0.74678111587980534</v>
      </c>
      <c r="J523">
        <f t="shared" si="152"/>
        <v>1</v>
      </c>
      <c r="K523">
        <v>523</v>
      </c>
      <c r="L523">
        <f t="shared" si="153"/>
        <v>522</v>
      </c>
      <c r="M523">
        <f t="shared" si="154"/>
        <v>0.74678111587980534</v>
      </c>
      <c r="N523">
        <f t="shared" si="155"/>
        <v>1</v>
      </c>
      <c r="O523">
        <v>523</v>
      </c>
      <c r="P523">
        <f t="shared" si="156"/>
        <v>522</v>
      </c>
      <c r="Q523">
        <f t="shared" si="157"/>
        <v>1.5</v>
      </c>
      <c r="R523">
        <f t="shared" si="158"/>
        <v>1.5</v>
      </c>
      <c r="S523">
        <v>523</v>
      </c>
      <c r="T523">
        <f t="shared" si="159"/>
        <v>522</v>
      </c>
      <c r="U523">
        <f t="shared" si="160"/>
        <v>0.66598317929287298</v>
      </c>
      <c r="V523">
        <f t="shared" si="161"/>
        <v>0.163703645432725</v>
      </c>
      <c r="W523">
        <v>523</v>
      </c>
      <c r="X523">
        <f t="shared" si="162"/>
        <v>522</v>
      </c>
      <c r="Y523">
        <f t="shared" si="163"/>
        <v>1.6659831792928781</v>
      </c>
      <c r="Z523">
        <f t="shared" si="164"/>
        <v>0.163703645432725</v>
      </c>
      <c r="AA523">
        <v>523</v>
      </c>
      <c r="AB523">
        <f t="shared" si="165"/>
        <v>522</v>
      </c>
      <c r="AC523">
        <f t="shared" si="166"/>
        <v>1.5</v>
      </c>
      <c r="AD523">
        <f t="shared" si="167"/>
        <v>0.5</v>
      </c>
    </row>
    <row r="524" spans="7:30" x14ac:dyDescent="0.35">
      <c r="G524">
        <v>524</v>
      </c>
      <c r="H524">
        <f t="shared" si="150"/>
        <v>523</v>
      </c>
      <c r="I524">
        <f t="shared" si="151"/>
        <v>0.74821173104432603</v>
      </c>
      <c r="J524">
        <f t="shared" si="152"/>
        <v>2</v>
      </c>
      <c r="K524">
        <v>524</v>
      </c>
      <c r="L524">
        <f t="shared" si="153"/>
        <v>523</v>
      </c>
      <c r="M524">
        <f t="shared" si="154"/>
        <v>0.74821173104432603</v>
      </c>
      <c r="N524">
        <f t="shared" si="155"/>
        <v>2</v>
      </c>
      <c r="O524">
        <v>524</v>
      </c>
      <c r="P524">
        <f t="shared" si="156"/>
        <v>523</v>
      </c>
      <c r="Q524">
        <f t="shared" si="157"/>
        <v>1.5</v>
      </c>
      <c r="R524">
        <f t="shared" si="158"/>
        <v>1.5</v>
      </c>
      <c r="S524">
        <v>524</v>
      </c>
      <c r="T524">
        <f t="shared" si="159"/>
        <v>523</v>
      </c>
      <c r="U524">
        <f t="shared" si="160"/>
        <v>0.66694540062210694</v>
      </c>
      <c r="V524">
        <f t="shared" si="161"/>
        <v>0.83629635456727502</v>
      </c>
      <c r="W524">
        <v>524</v>
      </c>
      <c r="X524">
        <f t="shared" si="162"/>
        <v>523</v>
      </c>
      <c r="Y524">
        <f t="shared" si="163"/>
        <v>1.6669454006221121</v>
      </c>
      <c r="Z524">
        <f t="shared" si="164"/>
        <v>0.83629635456727502</v>
      </c>
      <c r="AA524">
        <v>524</v>
      </c>
      <c r="AB524">
        <f t="shared" si="165"/>
        <v>523</v>
      </c>
      <c r="AC524">
        <f t="shared" si="166"/>
        <v>1.5</v>
      </c>
      <c r="AD524">
        <f t="shared" si="167"/>
        <v>0.5</v>
      </c>
    </row>
    <row r="525" spans="7:30" x14ac:dyDescent="0.35">
      <c r="G525">
        <v>525</v>
      </c>
      <c r="H525">
        <f t="shared" si="150"/>
        <v>524</v>
      </c>
      <c r="I525">
        <f t="shared" si="151"/>
        <v>0.74964234620884673</v>
      </c>
      <c r="J525">
        <f t="shared" si="152"/>
        <v>1</v>
      </c>
      <c r="K525">
        <v>525</v>
      </c>
      <c r="L525">
        <f t="shared" si="153"/>
        <v>524</v>
      </c>
      <c r="M525">
        <f t="shared" si="154"/>
        <v>0.74964234620884673</v>
      </c>
      <c r="N525">
        <f t="shared" si="155"/>
        <v>1</v>
      </c>
      <c r="O525">
        <v>525</v>
      </c>
      <c r="P525">
        <f t="shared" si="156"/>
        <v>524</v>
      </c>
      <c r="Q525">
        <f t="shared" si="157"/>
        <v>1.5</v>
      </c>
      <c r="R525">
        <f t="shared" si="158"/>
        <v>1.5</v>
      </c>
      <c r="S525">
        <v>525</v>
      </c>
      <c r="T525">
        <f t="shared" si="159"/>
        <v>524</v>
      </c>
      <c r="U525">
        <f t="shared" si="160"/>
        <v>0.6679076219513409</v>
      </c>
      <c r="V525">
        <f t="shared" si="161"/>
        <v>0.163703645432725</v>
      </c>
      <c r="W525">
        <v>525</v>
      </c>
      <c r="X525">
        <f t="shared" si="162"/>
        <v>524</v>
      </c>
      <c r="Y525">
        <f t="shared" si="163"/>
        <v>1.667907621951346</v>
      </c>
      <c r="Z525">
        <f t="shared" si="164"/>
        <v>0.163703645432725</v>
      </c>
      <c r="AA525">
        <v>525</v>
      </c>
      <c r="AB525">
        <f t="shared" si="165"/>
        <v>524</v>
      </c>
      <c r="AC525">
        <f t="shared" si="166"/>
        <v>1.5</v>
      </c>
      <c r="AD525">
        <f t="shared" si="167"/>
        <v>0.5</v>
      </c>
    </row>
    <row r="526" spans="7:30" x14ac:dyDescent="0.35">
      <c r="G526">
        <v>526</v>
      </c>
      <c r="H526">
        <f t="shared" si="150"/>
        <v>525</v>
      </c>
      <c r="I526">
        <f t="shared" si="151"/>
        <v>0.75107296137336743</v>
      </c>
      <c r="J526">
        <f t="shared" si="152"/>
        <v>2</v>
      </c>
      <c r="K526">
        <v>526</v>
      </c>
      <c r="L526">
        <f t="shared" si="153"/>
        <v>525</v>
      </c>
      <c r="M526">
        <f t="shared" si="154"/>
        <v>0.75107296137336743</v>
      </c>
      <c r="N526">
        <f t="shared" si="155"/>
        <v>2</v>
      </c>
      <c r="O526">
        <v>526</v>
      </c>
      <c r="P526">
        <f t="shared" si="156"/>
        <v>525</v>
      </c>
      <c r="Q526">
        <f t="shared" si="157"/>
        <v>1.5</v>
      </c>
      <c r="R526">
        <f t="shared" si="158"/>
        <v>1.5</v>
      </c>
      <c r="S526">
        <v>526</v>
      </c>
      <c r="T526">
        <f t="shared" si="159"/>
        <v>525</v>
      </c>
      <c r="U526">
        <f t="shared" si="160"/>
        <v>0.66886984328057497</v>
      </c>
      <c r="V526">
        <f t="shared" si="161"/>
        <v>0.83629635456727502</v>
      </c>
      <c r="W526">
        <v>526</v>
      </c>
      <c r="X526">
        <f t="shared" si="162"/>
        <v>525</v>
      </c>
      <c r="Y526">
        <f t="shared" si="163"/>
        <v>1.66886984328058</v>
      </c>
      <c r="Z526">
        <f t="shared" si="164"/>
        <v>0.83629635456727502</v>
      </c>
      <c r="AA526">
        <v>526</v>
      </c>
      <c r="AB526">
        <f t="shared" si="165"/>
        <v>525</v>
      </c>
      <c r="AC526">
        <f t="shared" si="166"/>
        <v>1.5</v>
      </c>
      <c r="AD526">
        <f t="shared" si="167"/>
        <v>0.5</v>
      </c>
    </row>
    <row r="527" spans="7:30" x14ac:dyDescent="0.35">
      <c r="G527">
        <v>527</v>
      </c>
      <c r="H527">
        <f t="shared" si="150"/>
        <v>526</v>
      </c>
      <c r="I527">
        <f t="shared" si="151"/>
        <v>0.75250357653788813</v>
      </c>
      <c r="J527">
        <f t="shared" si="152"/>
        <v>1</v>
      </c>
      <c r="K527">
        <v>527</v>
      </c>
      <c r="L527">
        <f t="shared" si="153"/>
        <v>526</v>
      </c>
      <c r="M527">
        <f t="shared" si="154"/>
        <v>0.75250357653788813</v>
      </c>
      <c r="N527">
        <f t="shared" si="155"/>
        <v>1</v>
      </c>
      <c r="O527">
        <v>527</v>
      </c>
      <c r="P527">
        <f t="shared" si="156"/>
        <v>526</v>
      </c>
      <c r="Q527">
        <f t="shared" si="157"/>
        <v>1.5</v>
      </c>
      <c r="R527">
        <f t="shared" si="158"/>
        <v>1.5</v>
      </c>
      <c r="S527">
        <v>527</v>
      </c>
      <c r="T527">
        <f t="shared" si="159"/>
        <v>526</v>
      </c>
      <c r="U527">
        <f t="shared" si="160"/>
        <v>0.66983206460980893</v>
      </c>
      <c r="V527">
        <f t="shared" si="161"/>
        <v>0.163703645432725</v>
      </c>
      <c r="W527">
        <v>527</v>
      </c>
      <c r="X527">
        <f t="shared" si="162"/>
        <v>526</v>
      </c>
      <c r="Y527">
        <f t="shared" si="163"/>
        <v>1.6698320646098139</v>
      </c>
      <c r="Z527">
        <f t="shared" si="164"/>
        <v>0.163703645432725</v>
      </c>
      <c r="AA527">
        <v>527</v>
      </c>
      <c r="AB527">
        <f t="shared" si="165"/>
        <v>526</v>
      </c>
      <c r="AC527">
        <f t="shared" si="166"/>
        <v>1.5</v>
      </c>
      <c r="AD527">
        <f t="shared" si="167"/>
        <v>0.5</v>
      </c>
    </row>
    <row r="528" spans="7:30" x14ac:dyDescent="0.35">
      <c r="G528">
        <v>528</v>
      </c>
      <c r="H528">
        <f t="shared" si="150"/>
        <v>527</v>
      </c>
      <c r="I528">
        <f t="shared" si="151"/>
        <v>0.75393419170240883</v>
      </c>
      <c r="J528">
        <f t="shared" si="152"/>
        <v>2</v>
      </c>
      <c r="K528">
        <v>528</v>
      </c>
      <c r="L528">
        <f t="shared" si="153"/>
        <v>527</v>
      </c>
      <c r="M528">
        <f t="shared" si="154"/>
        <v>0.75393419170240883</v>
      </c>
      <c r="N528">
        <f t="shared" si="155"/>
        <v>2</v>
      </c>
      <c r="O528">
        <v>528</v>
      </c>
      <c r="P528">
        <f t="shared" si="156"/>
        <v>527</v>
      </c>
      <c r="Q528">
        <f t="shared" si="157"/>
        <v>1.5</v>
      </c>
      <c r="R528">
        <f t="shared" si="158"/>
        <v>1.5</v>
      </c>
      <c r="S528">
        <v>528</v>
      </c>
      <c r="T528">
        <f t="shared" si="159"/>
        <v>527</v>
      </c>
      <c r="U528">
        <f t="shared" si="160"/>
        <v>0.670794285939043</v>
      </c>
      <c r="V528">
        <f t="shared" si="161"/>
        <v>0.83629635456727502</v>
      </c>
      <c r="W528">
        <v>528</v>
      </c>
      <c r="X528">
        <f t="shared" si="162"/>
        <v>527</v>
      </c>
      <c r="Y528">
        <f t="shared" si="163"/>
        <v>1.6707942859390481</v>
      </c>
      <c r="Z528">
        <f t="shared" si="164"/>
        <v>0.83629635456727502</v>
      </c>
      <c r="AA528">
        <v>528</v>
      </c>
      <c r="AB528">
        <f t="shared" si="165"/>
        <v>527</v>
      </c>
      <c r="AC528">
        <f t="shared" si="166"/>
        <v>1.5</v>
      </c>
      <c r="AD528">
        <f t="shared" si="167"/>
        <v>0.5</v>
      </c>
    </row>
    <row r="529" spans="7:30" x14ac:dyDescent="0.35">
      <c r="G529">
        <v>529</v>
      </c>
      <c r="H529">
        <f t="shared" si="150"/>
        <v>528</v>
      </c>
      <c r="I529">
        <f t="shared" si="151"/>
        <v>0.75536480686692953</v>
      </c>
      <c r="J529">
        <f t="shared" si="152"/>
        <v>1</v>
      </c>
      <c r="K529">
        <v>529</v>
      </c>
      <c r="L529">
        <f t="shared" si="153"/>
        <v>528</v>
      </c>
      <c r="M529">
        <f t="shared" si="154"/>
        <v>0.75536480686692953</v>
      </c>
      <c r="N529">
        <f t="shared" si="155"/>
        <v>1</v>
      </c>
      <c r="O529">
        <v>529</v>
      </c>
      <c r="P529">
        <f t="shared" si="156"/>
        <v>528</v>
      </c>
      <c r="Q529">
        <f t="shared" si="157"/>
        <v>1.5</v>
      </c>
      <c r="R529">
        <f t="shared" si="158"/>
        <v>1.5</v>
      </c>
      <c r="S529">
        <v>529</v>
      </c>
      <c r="T529">
        <f t="shared" si="159"/>
        <v>528</v>
      </c>
      <c r="U529">
        <f t="shared" si="160"/>
        <v>0.67175650726827696</v>
      </c>
      <c r="V529">
        <f t="shared" si="161"/>
        <v>0.163703645432725</v>
      </c>
      <c r="W529">
        <v>529</v>
      </c>
      <c r="X529">
        <f t="shared" si="162"/>
        <v>528</v>
      </c>
      <c r="Y529">
        <f t="shared" si="163"/>
        <v>1.6717565072682821</v>
      </c>
      <c r="Z529">
        <f t="shared" si="164"/>
        <v>0.163703645432725</v>
      </c>
      <c r="AA529">
        <v>529</v>
      </c>
      <c r="AB529">
        <f t="shared" si="165"/>
        <v>528</v>
      </c>
      <c r="AC529">
        <f t="shared" si="166"/>
        <v>1.5</v>
      </c>
      <c r="AD529">
        <f t="shared" si="167"/>
        <v>0.5</v>
      </c>
    </row>
    <row r="530" spans="7:30" x14ac:dyDescent="0.35">
      <c r="G530">
        <v>530</v>
      </c>
      <c r="H530">
        <f t="shared" si="150"/>
        <v>529</v>
      </c>
      <c r="I530">
        <f t="shared" si="151"/>
        <v>0.75679542203145023</v>
      </c>
      <c r="J530">
        <f t="shared" si="152"/>
        <v>2</v>
      </c>
      <c r="K530">
        <v>530</v>
      </c>
      <c r="L530">
        <f t="shared" si="153"/>
        <v>529</v>
      </c>
      <c r="M530">
        <f t="shared" si="154"/>
        <v>0.75679542203145023</v>
      </c>
      <c r="N530">
        <f t="shared" si="155"/>
        <v>2</v>
      </c>
      <c r="O530">
        <v>530</v>
      </c>
      <c r="P530">
        <f t="shared" si="156"/>
        <v>529</v>
      </c>
      <c r="Q530">
        <f t="shared" si="157"/>
        <v>1.5</v>
      </c>
      <c r="R530">
        <f t="shared" si="158"/>
        <v>1.5</v>
      </c>
      <c r="S530">
        <v>530</v>
      </c>
      <c r="T530">
        <f t="shared" si="159"/>
        <v>529</v>
      </c>
      <c r="U530">
        <f t="shared" si="160"/>
        <v>0.67271872859751092</v>
      </c>
      <c r="V530">
        <f t="shared" si="161"/>
        <v>0.83629635456727502</v>
      </c>
      <c r="W530">
        <v>530</v>
      </c>
      <c r="X530">
        <f t="shared" si="162"/>
        <v>529</v>
      </c>
      <c r="Y530">
        <f t="shared" si="163"/>
        <v>1.672718728597516</v>
      </c>
      <c r="Z530">
        <f t="shared" si="164"/>
        <v>0.83629635456727502</v>
      </c>
      <c r="AA530">
        <v>530</v>
      </c>
      <c r="AB530">
        <f t="shared" si="165"/>
        <v>529</v>
      </c>
      <c r="AC530">
        <f t="shared" si="166"/>
        <v>1.5</v>
      </c>
      <c r="AD530">
        <f t="shared" si="167"/>
        <v>0.5</v>
      </c>
    </row>
    <row r="531" spans="7:30" x14ac:dyDescent="0.35">
      <c r="G531">
        <v>531</v>
      </c>
      <c r="H531">
        <f t="shared" si="150"/>
        <v>530</v>
      </c>
      <c r="I531">
        <f t="shared" si="151"/>
        <v>0.75822603719597093</v>
      </c>
      <c r="J531">
        <f t="shared" si="152"/>
        <v>1</v>
      </c>
      <c r="K531">
        <v>531</v>
      </c>
      <c r="L531">
        <f t="shared" si="153"/>
        <v>530</v>
      </c>
      <c r="M531">
        <f t="shared" si="154"/>
        <v>0.75822603719597093</v>
      </c>
      <c r="N531">
        <f t="shared" si="155"/>
        <v>1</v>
      </c>
      <c r="O531">
        <v>531</v>
      </c>
      <c r="P531">
        <f t="shared" si="156"/>
        <v>530</v>
      </c>
      <c r="Q531">
        <f t="shared" si="157"/>
        <v>1.5</v>
      </c>
      <c r="R531">
        <f t="shared" si="158"/>
        <v>1.5</v>
      </c>
      <c r="S531">
        <v>531</v>
      </c>
      <c r="T531">
        <f t="shared" si="159"/>
        <v>530</v>
      </c>
      <c r="U531">
        <f t="shared" si="160"/>
        <v>0.67368094992674499</v>
      </c>
      <c r="V531">
        <f t="shared" si="161"/>
        <v>0.163703645432725</v>
      </c>
      <c r="W531">
        <v>531</v>
      </c>
      <c r="X531">
        <f t="shared" si="162"/>
        <v>530</v>
      </c>
      <c r="Y531">
        <f t="shared" si="163"/>
        <v>1.6736809499267502</v>
      </c>
      <c r="Z531">
        <f t="shared" si="164"/>
        <v>0.163703645432725</v>
      </c>
      <c r="AA531">
        <v>531</v>
      </c>
      <c r="AB531">
        <f t="shared" si="165"/>
        <v>530</v>
      </c>
      <c r="AC531">
        <f t="shared" si="166"/>
        <v>1.5</v>
      </c>
      <c r="AD531">
        <f t="shared" si="167"/>
        <v>0.5</v>
      </c>
    </row>
    <row r="532" spans="7:30" x14ac:dyDescent="0.35">
      <c r="G532">
        <v>532</v>
      </c>
      <c r="H532">
        <f t="shared" si="150"/>
        <v>531</v>
      </c>
      <c r="I532">
        <f t="shared" si="151"/>
        <v>0.75965665236049162</v>
      </c>
      <c r="J532">
        <f t="shared" si="152"/>
        <v>2</v>
      </c>
      <c r="K532">
        <v>532</v>
      </c>
      <c r="L532">
        <f t="shared" si="153"/>
        <v>531</v>
      </c>
      <c r="M532">
        <f t="shared" si="154"/>
        <v>0.75965665236049162</v>
      </c>
      <c r="N532">
        <f t="shared" si="155"/>
        <v>2</v>
      </c>
      <c r="O532">
        <v>532</v>
      </c>
      <c r="P532">
        <f t="shared" si="156"/>
        <v>531</v>
      </c>
      <c r="Q532">
        <f t="shared" si="157"/>
        <v>1.5</v>
      </c>
      <c r="R532">
        <f t="shared" si="158"/>
        <v>1.5</v>
      </c>
      <c r="S532">
        <v>532</v>
      </c>
      <c r="T532">
        <f t="shared" si="159"/>
        <v>531</v>
      </c>
      <c r="U532">
        <f t="shared" si="160"/>
        <v>0.67464317125597895</v>
      </c>
      <c r="V532">
        <f t="shared" si="161"/>
        <v>0.83629635456727502</v>
      </c>
      <c r="W532">
        <v>532</v>
      </c>
      <c r="X532">
        <f t="shared" si="162"/>
        <v>531</v>
      </c>
      <c r="Y532">
        <f t="shared" si="163"/>
        <v>1.6746431712559842</v>
      </c>
      <c r="Z532">
        <f t="shared" si="164"/>
        <v>0.83629635456727502</v>
      </c>
      <c r="AA532">
        <v>532</v>
      </c>
      <c r="AB532">
        <f t="shared" si="165"/>
        <v>531</v>
      </c>
      <c r="AC532">
        <f t="shared" si="166"/>
        <v>1.5</v>
      </c>
      <c r="AD532">
        <f t="shared" si="167"/>
        <v>0.5</v>
      </c>
    </row>
    <row r="533" spans="7:30" x14ac:dyDescent="0.35">
      <c r="G533">
        <v>533</v>
      </c>
      <c r="H533">
        <f t="shared" si="150"/>
        <v>532</v>
      </c>
      <c r="I533">
        <f t="shared" si="151"/>
        <v>0.76108726752501232</v>
      </c>
      <c r="J533">
        <f t="shared" si="152"/>
        <v>1</v>
      </c>
      <c r="K533">
        <v>533</v>
      </c>
      <c r="L533">
        <f t="shared" si="153"/>
        <v>532</v>
      </c>
      <c r="M533">
        <f t="shared" si="154"/>
        <v>0.76108726752501232</v>
      </c>
      <c r="N533">
        <f t="shared" si="155"/>
        <v>1</v>
      </c>
      <c r="O533">
        <v>533</v>
      </c>
      <c r="P533">
        <f t="shared" si="156"/>
        <v>532</v>
      </c>
      <c r="Q533">
        <f t="shared" si="157"/>
        <v>1.5</v>
      </c>
      <c r="R533">
        <f t="shared" si="158"/>
        <v>1.5</v>
      </c>
      <c r="S533">
        <v>533</v>
      </c>
      <c r="T533">
        <f t="shared" si="159"/>
        <v>532</v>
      </c>
      <c r="U533">
        <f t="shared" si="160"/>
        <v>0.6756053925852129</v>
      </c>
      <c r="V533">
        <f t="shared" si="161"/>
        <v>0.163703645432725</v>
      </c>
      <c r="W533">
        <v>533</v>
      </c>
      <c r="X533">
        <f t="shared" si="162"/>
        <v>532</v>
      </c>
      <c r="Y533">
        <f t="shared" si="163"/>
        <v>1.6756053925852181</v>
      </c>
      <c r="Z533">
        <f t="shared" si="164"/>
        <v>0.163703645432725</v>
      </c>
      <c r="AA533">
        <v>533</v>
      </c>
      <c r="AB533">
        <f t="shared" si="165"/>
        <v>532</v>
      </c>
      <c r="AC533">
        <f t="shared" si="166"/>
        <v>1.5</v>
      </c>
      <c r="AD533">
        <f t="shared" si="167"/>
        <v>0.5</v>
      </c>
    </row>
    <row r="534" spans="7:30" x14ac:dyDescent="0.35">
      <c r="G534">
        <v>534</v>
      </c>
      <c r="H534">
        <f t="shared" si="150"/>
        <v>533</v>
      </c>
      <c r="I534">
        <f t="shared" si="151"/>
        <v>0.76251788268953302</v>
      </c>
      <c r="J534">
        <f t="shared" si="152"/>
        <v>2</v>
      </c>
      <c r="K534">
        <v>534</v>
      </c>
      <c r="L534">
        <f t="shared" si="153"/>
        <v>533</v>
      </c>
      <c r="M534">
        <f t="shared" si="154"/>
        <v>0.76251788268953302</v>
      </c>
      <c r="N534">
        <f t="shared" si="155"/>
        <v>2</v>
      </c>
      <c r="O534">
        <v>534</v>
      </c>
      <c r="P534">
        <f t="shared" si="156"/>
        <v>533</v>
      </c>
      <c r="Q534">
        <f t="shared" si="157"/>
        <v>1.5</v>
      </c>
      <c r="R534">
        <f t="shared" si="158"/>
        <v>1.5</v>
      </c>
      <c r="S534">
        <v>534</v>
      </c>
      <c r="T534">
        <f t="shared" si="159"/>
        <v>533</v>
      </c>
      <c r="U534">
        <f t="shared" si="160"/>
        <v>0.67656761391444697</v>
      </c>
      <c r="V534">
        <f t="shared" si="161"/>
        <v>0.83629635456727502</v>
      </c>
      <c r="W534">
        <v>534</v>
      </c>
      <c r="X534">
        <f t="shared" si="162"/>
        <v>533</v>
      </c>
      <c r="Y534">
        <f t="shared" si="163"/>
        <v>1.6765676139144521</v>
      </c>
      <c r="Z534">
        <f t="shared" si="164"/>
        <v>0.83629635456727502</v>
      </c>
      <c r="AA534">
        <v>534</v>
      </c>
      <c r="AB534">
        <f t="shared" si="165"/>
        <v>533</v>
      </c>
      <c r="AC534">
        <f t="shared" si="166"/>
        <v>1.5</v>
      </c>
      <c r="AD534">
        <f t="shared" si="167"/>
        <v>0.5</v>
      </c>
    </row>
    <row r="535" spans="7:30" x14ac:dyDescent="0.35">
      <c r="G535">
        <v>535</v>
      </c>
      <c r="H535">
        <f t="shared" si="150"/>
        <v>534</v>
      </c>
      <c r="I535">
        <f t="shared" si="151"/>
        <v>0.76394849785405372</v>
      </c>
      <c r="J535">
        <f t="shared" si="152"/>
        <v>1</v>
      </c>
      <c r="K535">
        <v>535</v>
      </c>
      <c r="L535">
        <f t="shared" si="153"/>
        <v>534</v>
      </c>
      <c r="M535">
        <f t="shared" si="154"/>
        <v>0.76394849785405372</v>
      </c>
      <c r="N535">
        <f t="shared" si="155"/>
        <v>1</v>
      </c>
      <c r="O535">
        <v>535</v>
      </c>
      <c r="P535">
        <f t="shared" si="156"/>
        <v>534</v>
      </c>
      <c r="Q535">
        <f t="shared" si="157"/>
        <v>1.5</v>
      </c>
      <c r="R535">
        <f t="shared" si="158"/>
        <v>1.5</v>
      </c>
      <c r="S535">
        <v>535</v>
      </c>
      <c r="T535">
        <f t="shared" si="159"/>
        <v>534</v>
      </c>
      <c r="U535">
        <f t="shared" si="160"/>
        <v>0.67752983524368093</v>
      </c>
      <c r="V535">
        <f t="shared" si="161"/>
        <v>0.163703645432725</v>
      </c>
      <c r="W535">
        <v>535</v>
      </c>
      <c r="X535">
        <f t="shared" si="162"/>
        <v>534</v>
      </c>
      <c r="Y535">
        <f t="shared" si="163"/>
        <v>1.677529835243686</v>
      </c>
      <c r="Z535">
        <f t="shared" si="164"/>
        <v>0.163703645432725</v>
      </c>
      <c r="AA535">
        <v>535</v>
      </c>
      <c r="AB535">
        <f t="shared" si="165"/>
        <v>534</v>
      </c>
      <c r="AC535">
        <f t="shared" si="166"/>
        <v>1.5</v>
      </c>
      <c r="AD535">
        <f t="shared" si="167"/>
        <v>0.5</v>
      </c>
    </row>
    <row r="536" spans="7:30" x14ac:dyDescent="0.35">
      <c r="G536">
        <v>536</v>
      </c>
      <c r="H536">
        <f t="shared" si="150"/>
        <v>535</v>
      </c>
      <c r="I536">
        <f t="shared" si="151"/>
        <v>0.76537911301857442</v>
      </c>
      <c r="J536">
        <f t="shared" si="152"/>
        <v>2</v>
      </c>
      <c r="K536">
        <v>536</v>
      </c>
      <c r="L536">
        <f t="shared" si="153"/>
        <v>535</v>
      </c>
      <c r="M536">
        <f t="shared" si="154"/>
        <v>0.76537911301857442</v>
      </c>
      <c r="N536">
        <f t="shared" si="155"/>
        <v>2</v>
      </c>
      <c r="O536">
        <v>536</v>
      </c>
      <c r="P536">
        <f t="shared" si="156"/>
        <v>535</v>
      </c>
      <c r="Q536">
        <f t="shared" si="157"/>
        <v>1.5</v>
      </c>
      <c r="R536">
        <f t="shared" si="158"/>
        <v>1.5</v>
      </c>
      <c r="S536">
        <v>536</v>
      </c>
      <c r="T536">
        <f t="shared" si="159"/>
        <v>535</v>
      </c>
      <c r="U536">
        <f t="shared" si="160"/>
        <v>0.678492056572915</v>
      </c>
      <c r="V536">
        <f t="shared" si="161"/>
        <v>0.83629635456727502</v>
      </c>
      <c r="W536">
        <v>536</v>
      </c>
      <c r="X536">
        <f t="shared" si="162"/>
        <v>535</v>
      </c>
      <c r="Y536">
        <f t="shared" si="163"/>
        <v>1.67849205657292</v>
      </c>
      <c r="Z536">
        <f t="shared" si="164"/>
        <v>0.83629635456727502</v>
      </c>
      <c r="AA536">
        <v>536</v>
      </c>
      <c r="AB536">
        <f t="shared" si="165"/>
        <v>535</v>
      </c>
      <c r="AC536">
        <f t="shared" si="166"/>
        <v>1.5</v>
      </c>
      <c r="AD536">
        <f t="shared" si="167"/>
        <v>0.5</v>
      </c>
    </row>
    <row r="537" spans="7:30" x14ac:dyDescent="0.35">
      <c r="G537">
        <v>537</v>
      </c>
      <c r="H537">
        <f t="shared" si="150"/>
        <v>536</v>
      </c>
      <c r="I537">
        <f t="shared" si="151"/>
        <v>0.76680972818309512</v>
      </c>
      <c r="J537">
        <f t="shared" si="152"/>
        <v>1</v>
      </c>
      <c r="K537">
        <v>537</v>
      </c>
      <c r="L537">
        <f t="shared" si="153"/>
        <v>536</v>
      </c>
      <c r="M537">
        <f t="shared" si="154"/>
        <v>0.76680972818309512</v>
      </c>
      <c r="N537">
        <f t="shared" si="155"/>
        <v>1</v>
      </c>
      <c r="O537">
        <v>537</v>
      </c>
      <c r="P537">
        <f t="shared" si="156"/>
        <v>536</v>
      </c>
      <c r="Q537">
        <f t="shared" si="157"/>
        <v>1.5</v>
      </c>
      <c r="R537">
        <f t="shared" si="158"/>
        <v>1.5</v>
      </c>
      <c r="S537">
        <v>537</v>
      </c>
      <c r="T537">
        <f t="shared" si="159"/>
        <v>536</v>
      </c>
      <c r="U537">
        <f t="shared" si="160"/>
        <v>0.67945427790214896</v>
      </c>
      <c r="V537">
        <f t="shared" si="161"/>
        <v>0.163703645432725</v>
      </c>
      <c r="W537">
        <v>537</v>
      </c>
      <c r="X537">
        <f t="shared" si="162"/>
        <v>536</v>
      </c>
      <c r="Y537">
        <f t="shared" si="163"/>
        <v>1.679454277902154</v>
      </c>
      <c r="Z537">
        <f t="shared" si="164"/>
        <v>0.163703645432725</v>
      </c>
      <c r="AA537">
        <v>537</v>
      </c>
      <c r="AB537">
        <f t="shared" si="165"/>
        <v>536</v>
      </c>
      <c r="AC537">
        <f t="shared" si="166"/>
        <v>1.5</v>
      </c>
      <c r="AD537">
        <f t="shared" si="167"/>
        <v>0.5</v>
      </c>
    </row>
    <row r="538" spans="7:30" x14ac:dyDescent="0.35">
      <c r="G538">
        <v>538</v>
      </c>
      <c r="H538">
        <f t="shared" si="150"/>
        <v>537</v>
      </c>
      <c r="I538">
        <f t="shared" si="151"/>
        <v>0.76824034334761582</v>
      </c>
      <c r="J538">
        <f t="shared" si="152"/>
        <v>2</v>
      </c>
      <c r="K538">
        <v>538</v>
      </c>
      <c r="L538">
        <f t="shared" si="153"/>
        <v>537</v>
      </c>
      <c r="M538">
        <f t="shared" si="154"/>
        <v>0.76824034334761582</v>
      </c>
      <c r="N538">
        <f t="shared" si="155"/>
        <v>2</v>
      </c>
      <c r="O538">
        <v>538</v>
      </c>
      <c r="P538">
        <f t="shared" si="156"/>
        <v>537</v>
      </c>
      <c r="Q538">
        <f t="shared" si="157"/>
        <v>1.5</v>
      </c>
      <c r="R538">
        <f t="shared" si="158"/>
        <v>1.5</v>
      </c>
      <c r="S538">
        <v>538</v>
      </c>
      <c r="T538">
        <f t="shared" si="159"/>
        <v>537</v>
      </c>
      <c r="U538">
        <f t="shared" si="160"/>
        <v>0.68041649923138292</v>
      </c>
      <c r="V538">
        <f t="shared" si="161"/>
        <v>0.83629635456727502</v>
      </c>
      <c r="W538">
        <v>538</v>
      </c>
      <c r="X538">
        <f t="shared" si="162"/>
        <v>537</v>
      </c>
      <c r="Y538">
        <f t="shared" si="163"/>
        <v>1.6804164992313879</v>
      </c>
      <c r="Z538">
        <f t="shared" si="164"/>
        <v>0.83629635456727502</v>
      </c>
      <c r="AA538">
        <v>538</v>
      </c>
      <c r="AB538">
        <f t="shared" si="165"/>
        <v>537</v>
      </c>
      <c r="AC538">
        <f t="shared" si="166"/>
        <v>1.5</v>
      </c>
      <c r="AD538">
        <f t="shared" si="167"/>
        <v>0.5</v>
      </c>
    </row>
    <row r="539" spans="7:30" x14ac:dyDescent="0.35">
      <c r="G539">
        <v>539</v>
      </c>
      <c r="H539">
        <f t="shared" si="150"/>
        <v>538</v>
      </c>
      <c r="I539">
        <f t="shared" si="151"/>
        <v>0.76967095851213652</v>
      </c>
      <c r="J539">
        <f t="shared" si="152"/>
        <v>1</v>
      </c>
      <c r="K539">
        <v>539</v>
      </c>
      <c r="L539">
        <f t="shared" si="153"/>
        <v>538</v>
      </c>
      <c r="M539">
        <f t="shared" si="154"/>
        <v>0.76967095851213652</v>
      </c>
      <c r="N539">
        <f t="shared" si="155"/>
        <v>1</v>
      </c>
      <c r="O539">
        <v>539</v>
      </c>
      <c r="P539">
        <f t="shared" si="156"/>
        <v>538</v>
      </c>
      <c r="Q539">
        <f t="shared" si="157"/>
        <v>1.5</v>
      </c>
      <c r="R539">
        <f t="shared" si="158"/>
        <v>1.5</v>
      </c>
      <c r="S539">
        <v>539</v>
      </c>
      <c r="T539">
        <f t="shared" si="159"/>
        <v>538</v>
      </c>
      <c r="U539">
        <f t="shared" si="160"/>
        <v>0.68137872056061699</v>
      </c>
      <c r="V539">
        <f t="shared" si="161"/>
        <v>0.163703645432725</v>
      </c>
      <c r="W539">
        <v>539</v>
      </c>
      <c r="X539">
        <f t="shared" si="162"/>
        <v>538</v>
      </c>
      <c r="Y539">
        <f t="shared" si="163"/>
        <v>1.6813787205606221</v>
      </c>
      <c r="Z539">
        <f t="shared" si="164"/>
        <v>0.163703645432725</v>
      </c>
      <c r="AA539">
        <v>539</v>
      </c>
      <c r="AB539">
        <f t="shared" si="165"/>
        <v>538</v>
      </c>
      <c r="AC539">
        <f t="shared" si="166"/>
        <v>1.5</v>
      </c>
      <c r="AD539">
        <f t="shared" si="167"/>
        <v>0.5</v>
      </c>
    </row>
    <row r="540" spans="7:30" x14ac:dyDescent="0.35">
      <c r="G540">
        <v>540</v>
      </c>
      <c r="H540">
        <f t="shared" si="150"/>
        <v>539</v>
      </c>
      <c r="I540">
        <f t="shared" si="151"/>
        <v>0.77110157367665721</v>
      </c>
      <c r="J540">
        <f t="shared" si="152"/>
        <v>2</v>
      </c>
      <c r="K540">
        <v>540</v>
      </c>
      <c r="L540">
        <f t="shared" si="153"/>
        <v>539</v>
      </c>
      <c r="M540">
        <f t="shared" si="154"/>
        <v>0.77110157367665721</v>
      </c>
      <c r="N540">
        <f t="shared" si="155"/>
        <v>2</v>
      </c>
      <c r="O540">
        <v>540</v>
      </c>
      <c r="P540">
        <f t="shared" si="156"/>
        <v>539</v>
      </c>
      <c r="Q540">
        <f t="shared" si="157"/>
        <v>1.5</v>
      </c>
      <c r="R540">
        <f t="shared" si="158"/>
        <v>1.5</v>
      </c>
      <c r="S540">
        <v>540</v>
      </c>
      <c r="T540">
        <f t="shared" si="159"/>
        <v>539</v>
      </c>
      <c r="U540">
        <f t="shared" si="160"/>
        <v>0.68234094188985095</v>
      </c>
      <c r="V540">
        <f t="shared" si="161"/>
        <v>0.83629635456727502</v>
      </c>
      <c r="W540">
        <v>540</v>
      </c>
      <c r="X540">
        <f t="shared" si="162"/>
        <v>539</v>
      </c>
      <c r="Y540">
        <f t="shared" si="163"/>
        <v>1.6823409418898561</v>
      </c>
      <c r="Z540">
        <f t="shared" si="164"/>
        <v>0.83629635456727502</v>
      </c>
      <c r="AA540">
        <v>540</v>
      </c>
      <c r="AB540">
        <f t="shared" si="165"/>
        <v>539</v>
      </c>
      <c r="AC540">
        <f t="shared" si="166"/>
        <v>1.5</v>
      </c>
      <c r="AD540">
        <f t="shared" si="167"/>
        <v>0.5</v>
      </c>
    </row>
    <row r="541" spans="7:30" x14ac:dyDescent="0.35">
      <c r="G541">
        <v>541</v>
      </c>
      <c r="H541">
        <f t="shared" si="150"/>
        <v>540</v>
      </c>
      <c r="I541">
        <f t="shared" si="151"/>
        <v>0.77253218884117791</v>
      </c>
      <c r="J541">
        <f t="shared" si="152"/>
        <v>1</v>
      </c>
      <c r="K541">
        <v>541</v>
      </c>
      <c r="L541">
        <f t="shared" si="153"/>
        <v>540</v>
      </c>
      <c r="M541">
        <f t="shared" si="154"/>
        <v>0.77253218884117791</v>
      </c>
      <c r="N541">
        <f t="shared" si="155"/>
        <v>1</v>
      </c>
      <c r="O541">
        <v>541</v>
      </c>
      <c r="P541">
        <f t="shared" si="156"/>
        <v>540</v>
      </c>
      <c r="Q541">
        <f t="shared" si="157"/>
        <v>1.5</v>
      </c>
      <c r="R541">
        <f t="shared" si="158"/>
        <v>1.5</v>
      </c>
      <c r="S541">
        <v>541</v>
      </c>
      <c r="T541">
        <f t="shared" si="159"/>
        <v>540</v>
      </c>
      <c r="U541">
        <f t="shared" si="160"/>
        <v>0.68330316321908491</v>
      </c>
      <c r="V541">
        <f t="shared" si="161"/>
        <v>0.163703645432725</v>
      </c>
      <c r="W541">
        <v>541</v>
      </c>
      <c r="X541">
        <f t="shared" si="162"/>
        <v>540</v>
      </c>
      <c r="Y541">
        <f t="shared" si="163"/>
        <v>1.68330316321909</v>
      </c>
      <c r="Z541">
        <f t="shared" si="164"/>
        <v>0.163703645432725</v>
      </c>
      <c r="AA541">
        <v>541</v>
      </c>
      <c r="AB541">
        <f t="shared" si="165"/>
        <v>540</v>
      </c>
      <c r="AC541">
        <f t="shared" si="166"/>
        <v>1.5</v>
      </c>
      <c r="AD541">
        <f t="shared" si="167"/>
        <v>0.5</v>
      </c>
    </row>
    <row r="542" spans="7:30" x14ac:dyDescent="0.35">
      <c r="G542">
        <v>542</v>
      </c>
      <c r="H542">
        <f t="shared" si="150"/>
        <v>541</v>
      </c>
      <c r="I542">
        <f t="shared" si="151"/>
        <v>0.77396280400569861</v>
      </c>
      <c r="J542">
        <f t="shared" si="152"/>
        <v>2</v>
      </c>
      <c r="K542">
        <v>542</v>
      </c>
      <c r="L542">
        <f t="shared" si="153"/>
        <v>541</v>
      </c>
      <c r="M542">
        <f t="shared" si="154"/>
        <v>0.77396280400569861</v>
      </c>
      <c r="N542">
        <f t="shared" si="155"/>
        <v>2</v>
      </c>
      <c r="O542">
        <v>542</v>
      </c>
      <c r="P542">
        <f t="shared" si="156"/>
        <v>541</v>
      </c>
      <c r="Q542">
        <f t="shared" si="157"/>
        <v>1.5</v>
      </c>
      <c r="R542">
        <f t="shared" si="158"/>
        <v>1.5</v>
      </c>
      <c r="S542">
        <v>542</v>
      </c>
      <c r="T542">
        <f t="shared" si="159"/>
        <v>541</v>
      </c>
      <c r="U542">
        <f t="shared" si="160"/>
        <v>0.68426538454831898</v>
      </c>
      <c r="V542">
        <f t="shared" si="161"/>
        <v>0.83629635456727502</v>
      </c>
      <c r="W542">
        <v>542</v>
      </c>
      <c r="X542">
        <f t="shared" si="162"/>
        <v>541</v>
      </c>
      <c r="Y542">
        <f t="shared" si="163"/>
        <v>1.6842653845483242</v>
      </c>
      <c r="Z542">
        <f t="shared" si="164"/>
        <v>0.83629635456727502</v>
      </c>
      <c r="AA542">
        <v>542</v>
      </c>
      <c r="AB542">
        <f t="shared" si="165"/>
        <v>541</v>
      </c>
      <c r="AC542">
        <f t="shared" si="166"/>
        <v>1.5</v>
      </c>
      <c r="AD542">
        <f t="shared" si="167"/>
        <v>0.5</v>
      </c>
    </row>
    <row r="543" spans="7:30" x14ac:dyDescent="0.35">
      <c r="G543">
        <v>543</v>
      </c>
      <c r="H543">
        <f t="shared" si="150"/>
        <v>542</v>
      </c>
      <c r="I543">
        <f t="shared" si="151"/>
        <v>0.77539341917021931</v>
      </c>
      <c r="J543">
        <f t="shared" si="152"/>
        <v>1</v>
      </c>
      <c r="K543">
        <v>543</v>
      </c>
      <c r="L543">
        <f t="shared" si="153"/>
        <v>542</v>
      </c>
      <c r="M543">
        <f t="shared" si="154"/>
        <v>0.77539341917021931</v>
      </c>
      <c r="N543">
        <f t="shared" si="155"/>
        <v>1</v>
      </c>
      <c r="O543">
        <v>543</v>
      </c>
      <c r="P543">
        <f t="shared" si="156"/>
        <v>542</v>
      </c>
      <c r="Q543">
        <f t="shared" si="157"/>
        <v>1.5</v>
      </c>
      <c r="R543">
        <f t="shared" si="158"/>
        <v>1.5</v>
      </c>
      <c r="S543">
        <v>543</v>
      </c>
      <c r="T543">
        <f t="shared" si="159"/>
        <v>542</v>
      </c>
      <c r="U543">
        <f t="shared" si="160"/>
        <v>0.68522760587755294</v>
      </c>
      <c r="V543">
        <f t="shared" si="161"/>
        <v>0.163703645432725</v>
      </c>
      <c r="W543">
        <v>543</v>
      </c>
      <c r="X543">
        <f t="shared" si="162"/>
        <v>542</v>
      </c>
      <c r="Y543">
        <f t="shared" si="163"/>
        <v>1.6852276058775582</v>
      </c>
      <c r="Z543">
        <f t="shared" si="164"/>
        <v>0.163703645432725</v>
      </c>
      <c r="AA543">
        <v>543</v>
      </c>
      <c r="AB543">
        <f t="shared" si="165"/>
        <v>542</v>
      </c>
      <c r="AC543">
        <f t="shared" si="166"/>
        <v>1.5</v>
      </c>
      <c r="AD543">
        <f t="shared" si="167"/>
        <v>0.5</v>
      </c>
    </row>
    <row r="544" spans="7:30" x14ac:dyDescent="0.35">
      <c r="G544">
        <v>544</v>
      </c>
      <c r="H544">
        <f t="shared" si="150"/>
        <v>543</v>
      </c>
      <c r="I544">
        <f t="shared" si="151"/>
        <v>0.77682403433474001</v>
      </c>
      <c r="J544">
        <f t="shared" si="152"/>
        <v>2</v>
      </c>
      <c r="K544">
        <v>544</v>
      </c>
      <c r="L544">
        <f t="shared" si="153"/>
        <v>543</v>
      </c>
      <c r="M544">
        <f t="shared" si="154"/>
        <v>0.77682403433474001</v>
      </c>
      <c r="N544">
        <f t="shared" si="155"/>
        <v>2</v>
      </c>
      <c r="O544">
        <v>544</v>
      </c>
      <c r="P544">
        <f t="shared" si="156"/>
        <v>543</v>
      </c>
      <c r="Q544">
        <f t="shared" si="157"/>
        <v>1.5</v>
      </c>
      <c r="R544">
        <f t="shared" si="158"/>
        <v>1.5</v>
      </c>
      <c r="S544">
        <v>544</v>
      </c>
      <c r="T544">
        <f t="shared" si="159"/>
        <v>543</v>
      </c>
      <c r="U544">
        <f t="shared" si="160"/>
        <v>0.68618982720678701</v>
      </c>
      <c r="V544">
        <f t="shared" si="161"/>
        <v>0.83629635456727502</v>
      </c>
      <c r="W544">
        <v>544</v>
      </c>
      <c r="X544">
        <f t="shared" si="162"/>
        <v>543</v>
      </c>
      <c r="Y544">
        <f t="shared" si="163"/>
        <v>1.6861898272067921</v>
      </c>
      <c r="Z544">
        <f t="shared" si="164"/>
        <v>0.83629635456727502</v>
      </c>
      <c r="AA544">
        <v>544</v>
      </c>
      <c r="AB544">
        <f t="shared" si="165"/>
        <v>543</v>
      </c>
      <c r="AC544">
        <f t="shared" si="166"/>
        <v>1.5</v>
      </c>
      <c r="AD544">
        <f t="shared" si="167"/>
        <v>0.5</v>
      </c>
    </row>
    <row r="545" spans="7:30" x14ac:dyDescent="0.35">
      <c r="G545">
        <v>545</v>
      </c>
      <c r="H545">
        <f t="shared" si="150"/>
        <v>544</v>
      </c>
      <c r="I545">
        <f t="shared" si="151"/>
        <v>0.77825464949926071</v>
      </c>
      <c r="J545">
        <f t="shared" si="152"/>
        <v>1</v>
      </c>
      <c r="K545">
        <v>545</v>
      </c>
      <c r="L545">
        <f t="shared" si="153"/>
        <v>544</v>
      </c>
      <c r="M545">
        <f t="shared" si="154"/>
        <v>0.77825464949926071</v>
      </c>
      <c r="N545">
        <f t="shared" si="155"/>
        <v>1</v>
      </c>
      <c r="O545">
        <v>545</v>
      </c>
      <c r="P545">
        <f t="shared" si="156"/>
        <v>544</v>
      </c>
      <c r="Q545">
        <f t="shared" si="157"/>
        <v>1.5</v>
      </c>
      <c r="R545">
        <f t="shared" si="158"/>
        <v>1.5</v>
      </c>
      <c r="S545">
        <v>545</v>
      </c>
      <c r="T545">
        <f t="shared" si="159"/>
        <v>544</v>
      </c>
      <c r="U545">
        <f t="shared" si="160"/>
        <v>0.68715204853602097</v>
      </c>
      <c r="V545">
        <f t="shared" si="161"/>
        <v>0.163703645432725</v>
      </c>
      <c r="W545">
        <v>545</v>
      </c>
      <c r="X545">
        <f t="shared" si="162"/>
        <v>544</v>
      </c>
      <c r="Y545">
        <f t="shared" si="163"/>
        <v>1.6871520485360261</v>
      </c>
      <c r="Z545">
        <f t="shared" si="164"/>
        <v>0.163703645432725</v>
      </c>
      <c r="AA545">
        <v>545</v>
      </c>
      <c r="AB545">
        <f t="shared" si="165"/>
        <v>544</v>
      </c>
      <c r="AC545">
        <f t="shared" si="166"/>
        <v>1.5</v>
      </c>
      <c r="AD545">
        <f t="shared" si="167"/>
        <v>0.5</v>
      </c>
    </row>
    <row r="546" spans="7:30" x14ac:dyDescent="0.35">
      <c r="G546">
        <v>546</v>
      </c>
      <c r="H546">
        <f t="shared" si="150"/>
        <v>545</v>
      </c>
      <c r="I546">
        <f t="shared" si="151"/>
        <v>0.77968526466378141</v>
      </c>
      <c r="J546">
        <f t="shared" si="152"/>
        <v>2</v>
      </c>
      <c r="K546">
        <v>546</v>
      </c>
      <c r="L546">
        <f t="shared" si="153"/>
        <v>545</v>
      </c>
      <c r="M546">
        <f t="shared" si="154"/>
        <v>0.77968526466378141</v>
      </c>
      <c r="N546">
        <f t="shared" si="155"/>
        <v>2</v>
      </c>
      <c r="O546">
        <v>546</v>
      </c>
      <c r="P546">
        <f t="shared" si="156"/>
        <v>545</v>
      </c>
      <c r="Q546">
        <f t="shared" si="157"/>
        <v>1.5</v>
      </c>
      <c r="R546">
        <f t="shared" si="158"/>
        <v>1.5</v>
      </c>
      <c r="S546">
        <v>546</v>
      </c>
      <c r="T546">
        <f t="shared" si="159"/>
        <v>545</v>
      </c>
      <c r="U546">
        <f t="shared" si="160"/>
        <v>0.68811426986525492</v>
      </c>
      <c r="V546">
        <f t="shared" si="161"/>
        <v>0.83629635456727502</v>
      </c>
      <c r="W546">
        <v>546</v>
      </c>
      <c r="X546">
        <f t="shared" si="162"/>
        <v>545</v>
      </c>
      <c r="Y546">
        <f t="shared" si="163"/>
        <v>1.68811426986526</v>
      </c>
      <c r="Z546">
        <f t="shared" si="164"/>
        <v>0.83629635456727502</v>
      </c>
      <c r="AA546">
        <v>546</v>
      </c>
      <c r="AB546">
        <f t="shared" si="165"/>
        <v>545</v>
      </c>
      <c r="AC546">
        <f t="shared" si="166"/>
        <v>1.5</v>
      </c>
      <c r="AD546">
        <f t="shared" si="167"/>
        <v>0.5</v>
      </c>
    </row>
    <row r="547" spans="7:30" x14ac:dyDescent="0.35">
      <c r="G547">
        <v>547</v>
      </c>
      <c r="H547">
        <f t="shared" si="150"/>
        <v>546</v>
      </c>
      <c r="I547">
        <f t="shared" si="151"/>
        <v>0.78111587982830211</v>
      </c>
      <c r="J547">
        <f t="shared" si="152"/>
        <v>1</v>
      </c>
      <c r="K547">
        <v>547</v>
      </c>
      <c r="L547">
        <f t="shared" si="153"/>
        <v>546</v>
      </c>
      <c r="M547">
        <f t="shared" si="154"/>
        <v>0.78111587982830211</v>
      </c>
      <c r="N547">
        <f t="shared" si="155"/>
        <v>1</v>
      </c>
      <c r="O547">
        <v>547</v>
      </c>
      <c r="P547">
        <f t="shared" si="156"/>
        <v>546</v>
      </c>
      <c r="Q547">
        <f t="shared" si="157"/>
        <v>1.5</v>
      </c>
      <c r="R547">
        <f t="shared" si="158"/>
        <v>1.5</v>
      </c>
      <c r="S547">
        <v>547</v>
      </c>
      <c r="T547">
        <f t="shared" si="159"/>
        <v>546</v>
      </c>
      <c r="U547">
        <f t="shared" si="160"/>
        <v>0.68907649119448899</v>
      </c>
      <c r="V547">
        <f t="shared" si="161"/>
        <v>0.163703645432725</v>
      </c>
      <c r="W547">
        <v>547</v>
      </c>
      <c r="X547">
        <f t="shared" si="162"/>
        <v>546</v>
      </c>
      <c r="Y547">
        <f t="shared" si="163"/>
        <v>1.689076491194494</v>
      </c>
      <c r="Z547">
        <f t="shared" si="164"/>
        <v>0.163703645432725</v>
      </c>
      <c r="AA547">
        <v>547</v>
      </c>
      <c r="AB547">
        <f t="shared" si="165"/>
        <v>546</v>
      </c>
      <c r="AC547">
        <f t="shared" si="166"/>
        <v>1.5</v>
      </c>
      <c r="AD547">
        <f t="shared" si="167"/>
        <v>0.5</v>
      </c>
    </row>
    <row r="548" spans="7:30" x14ac:dyDescent="0.35">
      <c r="G548">
        <v>548</v>
      </c>
      <c r="H548">
        <f t="shared" si="150"/>
        <v>547</v>
      </c>
      <c r="I548">
        <f t="shared" si="151"/>
        <v>0.78254649499282281</v>
      </c>
      <c r="J548">
        <f t="shared" si="152"/>
        <v>2</v>
      </c>
      <c r="K548">
        <v>548</v>
      </c>
      <c r="L548">
        <f t="shared" si="153"/>
        <v>547</v>
      </c>
      <c r="M548">
        <f t="shared" si="154"/>
        <v>0.78254649499282281</v>
      </c>
      <c r="N548">
        <f t="shared" si="155"/>
        <v>2</v>
      </c>
      <c r="O548">
        <v>548</v>
      </c>
      <c r="P548">
        <f t="shared" si="156"/>
        <v>547</v>
      </c>
      <c r="Q548">
        <f t="shared" si="157"/>
        <v>1.5</v>
      </c>
      <c r="R548">
        <f t="shared" si="158"/>
        <v>1.5</v>
      </c>
      <c r="S548">
        <v>548</v>
      </c>
      <c r="T548">
        <f t="shared" si="159"/>
        <v>547</v>
      </c>
      <c r="U548">
        <f t="shared" si="160"/>
        <v>0.69003871252372295</v>
      </c>
      <c r="V548">
        <f t="shared" si="161"/>
        <v>0.83629635456727502</v>
      </c>
      <c r="W548">
        <v>548</v>
      </c>
      <c r="X548">
        <f t="shared" si="162"/>
        <v>547</v>
      </c>
      <c r="Y548">
        <f t="shared" si="163"/>
        <v>1.6900387125237279</v>
      </c>
      <c r="Z548">
        <f t="shared" si="164"/>
        <v>0.83629635456727502</v>
      </c>
      <c r="AA548">
        <v>548</v>
      </c>
      <c r="AB548">
        <f t="shared" si="165"/>
        <v>547</v>
      </c>
      <c r="AC548">
        <f t="shared" si="166"/>
        <v>1.5</v>
      </c>
      <c r="AD548">
        <f t="shared" si="167"/>
        <v>0.5</v>
      </c>
    </row>
    <row r="549" spans="7:30" x14ac:dyDescent="0.35">
      <c r="G549">
        <v>549</v>
      </c>
      <c r="H549">
        <f t="shared" si="150"/>
        <v>548</v>
      </c>
      <c r="I549">
        <f t="shared" si="151"/>
        <v>0.7839771101573435</v>
      </c>
      <c r="J549">
        <f t="shared" si="152"/>
        <v>1</v>
      </c>
      <c r="K549">
        <v>549</v>
      </c>
      <c r="L549">
        <f t="shared" si="153"/>
        <v>548</v>
      </c>
      <c r="M549">
        <f t="shared" si="154"/>
        <v>0.7839771101573435</v>
      </c>
      <c r="N549">
        <f t="shared" si="155"/>
        <v>1</v>
      </c>
      <c r="O549">
        <v>549</v>
      </c>
      <c r="P549">
        <f t="shared" si="156"/>
        <v>548</v>
      </c>
      <c r="Q549">
        <f t="shared" si="157"/>
        <v>1.5</v>
      </c>
      <c r="R549">
        <f t="shared" si="158"/>
        <v>1.5</v>
      </c>
      <c r="S549">
        <v>549</v>
      </c>
      <c r="T549">
        <f t="shared" si="159"/>
        <v>548</v>
      </c>
      <c r="U549">
        <f t="shared" si="160"/>
        <v>0.69100093385295691</v>
      </c>
      <c r="V549">
        <f t="shared" si="161"/>
        <v>0.163703645432725</v>
      </c>
      <c r="W549">
        <v>549</v>
      </c>
      <c r="X549">
        <f t="shared" si="162"/>
        <v>548</v>
      </c>
      <c r="Y549">
        <f t="shared" si="163"/>
        <v>1.6910009338529619</v>
      </c>
      <c r="Z549">
        <f t="shared" si="164"/>
        <v>0.163703645432725</v>
      </c>
      <c r="AA549">
        <v>549</v>
      </c>
      <c r="AB549">
        <f t="shared" si="165"/>
        <v>548</v>
      </c>
      <c r="AC549">
        <f t="shared" si="166"/>
        <v>1.5</v>
      </c>
      <c r="AD549">
        <f t="shared" si="167"/>
        <v>0.5</v>
      </c>
    </row>
    <row r="550" spans="7:30" x14ac:dyDescent="0.35">
      <c r="G550">
        <v>550</v>
      </c>
      <c r="H550">
        <f t="shared" si="150"/>
        <v>549</v>
      </c>
      <c r="I550">
        <f t="shared" si="151"/>
        <v>0.7854077253218642</v>
      </c>
      <c r="J550">
        <f t="shared" si="152"/>
        <v>2</v>
      </c>
      <c r="K550">
        <v>550</v>
      </c>
      <c r="L550">
        <f t="shared" si="153"/>
        <v>549</v>
      </c>
      <c r="M550">
        <f t="shared" si="154"/>
        <v>0.7854077253218642</v>
      </c>
      <c r="N550">
        <f t="shared" si="155"/>
        <v>2</v>
      </c>
      <c r="O550">
        <v>550</v>
      </c>
      <c r="P550">
        <f t="shared" si="156"/>
        <v>549</v>
      </c>
      <c r="Q550">
        <f t="shared" si="157"/>
        <v>1.5</v>
      </c>
      <c r="R550">
        <f t="shared" si="158"/>
        <v>1.5</v>
      </c>
      <c r="S550">
        <v>550</v>
      </c>
      <c r="T550">
        <f t="shared" si="159"/>
        <v>549</v>
      </c>
      <c r="U550">
        <f t="shared" si="160"/>
        <v>0.69196315518219098</v>
      </c>
      <c r="V550">
        <f t="shared" si="161"/>
        <v>0.83629635456727502</v>
      </c>
      <c r="W550">
        <v>550</v>
      </c>
      <c r="X550">
        <f t="shared" si="162"/>
        <v>549</v>
      </c>
      <c r="Y550">
        <f t="shared" si="163"/>
        <v>1.6919631551821961</v>
      </c>
      <c r="Z550">
        <f t="shared" si="164"/>
        <v>0.83629635456727502</v>
      </c>
      <c r="AA550">
        <v>550</v>
      </c>
      <c r="AB550">
        <f t="shared" si="165"/>
        <v>549</v>
      </c>
      <c r="AC550">
        <f t="shared" si="166"/>
        <v>1.5</v>
      </c>
      <c r="AD550">
        <f t="shared" si="167"/>
        <v>0.5</v>
      </c>
    </row>
    <row r="551" spans="7:30" x14ac:dyDescent="0.35">
      <c r="G551">
        <v>551</v>
      </c>
      <c r="H551">
        <f t="shared" si="150"/>
        <v>550</v>
      </c>
      <c r="I551">
        <f t="shared" si="151"/>
        <v>0.7868383404863849</v>
      </c>
      <c r="J551">
        <f t="shared" si="152"/>
        <v>1</v>
      </c>
      <c r="K551">
        <v>551</v>
      </c>
      <c r="L551">
        <f t="shared" si="153"/>
        <v>550</v>
      </c>
      <c r="M551">
        <f t="shared" si="154"/>
        <v>0.7868383404863849</v>
      </c>
      <c r="N551">
        <f t="shared" si="155"/>
        <v>1</v>
      </c>
      <c r="O551">
        <v>551</v>
      </c>
      <c r="P551">
        <f t="shared" si="156"/>
        <v>550</v>
      </c>
      <c r="Q551">
        <f t="shared" si="157"/>
        <v>1.5</v>
      </c>
      <c r="R551">
        <f t="shared" si="158"/>
        <v>1.5</v>
      </c>
      <c r="S551">
        <v>551</v>
      </c>
      <c r="T551">
        <f t="shared" si="159"/>
        <v>550</v>
      </c>
      <c r="U551">
        <f t="shared" si="160"/>
        <v>0.69292537651142494</v>
      </c>
      <c r="V551">
        <f t="shared" si="161"/>
        <v>0.163703645432725</v>
      </c>
      <c r="W551">
        <v>551</v>
      </c>
      <c r="X551">
        <f t="shared" si="162"/>
        <v>550</v>
      </c>
      <c r="Y551">
        <f t="shared" si="163"/>
        <v>1.69292537651143</v>
      </c>
      <c r="Z551">
        <f t="shared" si="164"/>
        <v>0.163703645432725</v>
      </c>
      <c r="AA551">
        <v>551</v>
      </c>
      <c r="AB551">
        <f t="shared" si="165"/>
        <v>550</v>
      </c>
      <c r="AC551">
        <f t="shared" si="166"/>
        <v>1.5</v>
      </c>
      <c r="AD551">
        <f t="shared" si="167"/>
        <v>0.5</v>
      </c>
    </row>
    <row r="552" spans="7:30" x14ac:dyDescent="0.35">
      <c r="G552">
        <v>552</v>
      </c>
      <c r="H552">
        <f t="shared" si="150"/>
        <v>551</v>
      </c>
      <c r="I552">
        <f t="shared" si="151"/>
        <v>0.7882689556509056</v>
      </c>
      <c r="J552">
        <f t="shared" si="152"/>
        <v>2</v>
      </c>
      <c r="K552">
        <v>552</v>
      </c>
      <c r="L552">
        <f t="shared" si="153"/>
        <v>551</v>
      </c>
      <c r="M552">
        <f t="shared" si="154"/>
        <v>0.7882689556509056</v>
      </c>
      <c r="N552">
        <f t="shared" si="155"/>
        <v>2</v>
      </c>
      <c r="O552">
        <v>552</v>
      </c>
      <c r="P552">
        <f t="shared" si="156"/>
        <v>551</v>
      </c>
      <c r="Q552">
        <f t="shared" si="157"/>
        <v>1.5</v>
      </c>
      <c r="R552">
        <f t="shared" si="158"/>
        <v>1.5</v>
      </c>
      <c r="S552">
        <v>552</v>
      </c>
      <c r="T552">
        <f t="shared" si="159"/>
        <v>551</v>
      </c>
      <c r="U552">
        <f t="shared" si="160"/>
        <v>0.6938875978406589</v>
      </c>
      <c r="V552">
        <f t="shared" si="161"/>
        <v>0.83629635456727502</v>
      </c>
      <c r="W552">
        <v>552</v>
      </c>
      <c r="X552">
        <f t="shared" si="162"/>
        <v>551</v>
      </c>
      <c r="Y552">
        <f t="shared" si="163"/>
        <v>1.693887597840664</v>
      </c>
      <c r="Z552">
        <f t="shared" si="164"/>
        <v>0.83629635456727502</v>
      </c>
      <c r="AA552">
        <v>552</v>
      </c>
      <c r="AB552">
        <f t="shared" si="165"/>
        <v>551</v>
      </c>
      <c r="AC552">
        <f t="shared" si="166"/>
        <v>1.5</v>
      </c>
      <c r="AD552">
        <f t="shared" si="167"/>
        <v>0.5</v>
      </c>
    </row>
    <row r="553" spans="7:30" x14ac:dyDescent="0.35">
      <c r="G553">
        <v>553</v>
      </c>
      <c r="H553">
        <f t="shared" si="150"/>
        <v>552</v>
      </c>
      <c r="I553">
        <f t="shared" si="151"/>
        <v>0.7896995708154263</v>
      </c>
      <c r="J553">
        <f t="shared" si="152"/>
        <v>1</v>
      </c>
      <c r="K553">
        <v>553</v>
      </c>
      <c r="L553">
        <f t="shared" si="153"/>
        <v>552</v>
      </c>
      <c r="M553">
        <f t="shared" si="154"/>
        <v>0.7896995708154263</v>
      </c>
      <c r="N553">
        <f t="shared" si="155"/>
        <v>1</v>
      </c>
      <c r="O553">
        <v>553</v>
      </c>
      <c r="P553">
        <f t="shared" si="156"/>
        <v>552</v>
      </c>
      <c r="Q553">
        <f t="shared" si="157"/>
        <v>1.5</v>
      </c>
      <c r="R553">
        <f t="shared" si="158"/>
        <v>1.5</v>
      </c>
      <c r="S553">
        <v>553</v>
      </c>
      <c r="T553">
        <f t="shared" si="159"/>
        <v>552</v>
      </c>
      <c r="U553">
        <f t="shared" si="160"/>
        <v>0.69484981916989297</v>
      </c>
      <c r="V553">
        <f t="shared" si="161"/>
        <v>0.163703645432725</v>
      </c>
      <c r="W553">
        <v>553</v>
      </c>
      <c r="X553">
        <f t="shared" si="162"/>
        <v>552</v>
      </c>
      <c r="Y553">
        <f t="shared" si="163"/>
        <v>1.6948498191698982</v>
      </c>
      <c r="Z553">
        <f t="shared" si="164"/>
        <v>0.163703645432725</v>
      </c>
      <c r="AA553">
        <v>553</v>
      </c>
      <c r="AB553">
        <f t="shared" si="165"/>
        <v>552</v>
      </c>
      <c r="AC553">
        <f t="shared" si="166"/>
        <v>1.5</v>
      </c>
      <c r="AD553">
        <f t="shared" si="167"/>
        <v>0.5</v>
      </c>
    </row>
    <row r="554" spans="7:30" x14ac:dyDescent="0.35">
      <c r="G554">
        <v>554</v>
      </c>
      <c r="H554">
        <f t="shared" si="150"/>
        <v>553</v>
      </c>
      <c r="I554">
        <f t="shared" si="151"/>
        <v>0.791130185979947</v>
      </c>
      <c r="J554">
        <f t="shared" si="152"/>
        <v>2</v>
      </c>
      <c r="K554">
        <v>554</v>
      </c>
      <c r="L554">
        <f t="shared" si="153"/>
        <v>553</v>
      </c>
      <c r="M554">
        <f t="shared" si="154"/>
        <v>0.791130185979947</v>
      </c>
      <c r="N554">
        <f t="shared" si="155"/>
        <v>2</v>
      </c>
      <c r="O554">
        <v>554</v>
      </c>
      <c r="P554">
        <f t="shared" si="156"/>
        <v>553</v>
      </c>
      <c r="Q554">
        <f t="shared" si="157"/>
        <v>1.5</v>
      </c>
      <c r="R554">
        <f t="shared" si="158"/>
        <v>1.5</v>
      </c>
      <c r="S554">
        <v>554</v>
      </c>
      <c r="T554">
        <f t="shared" si="159"/>
        <v>553</v>
      </c>
      <c r="U554">
        <f t="shared" si="160"/>
        <v>0.69581204049912693</v>
      </c>
      <c r="V554">
        <f t="shared" si="161"/>
        <v>0.83629635456727502</v>
      </c>
      <c r="W554">
        <v>554</v>
      </c>
      <c r="X554">
        <f t="shared" si="162"/>
        <v>553</v>
      </c>
      <c r="Y554">
        <f t="shared" si="163"/>
        <v>1.6958120404991321</v>
      </c>
      <c r="Z554">
        <f t="shared" si="164"/>
        <v>0.83629635456727502</v>
      </c>
      <c r="AA554">
        <v>554</v>
      </c>
      <c r="AB554">
        <f t="shared" si="165"/>
        <v>553</v>
      </c>
      <c r="AC554">
        <f t="shared" si="166"/>
        <v>1.5</v>
      </c>
      <c r="AD554">
        <f t="shared" si="167"/>
        <v>0.5</v>
      </c>
    </row>
    <row r="555" spans="7:30" x14ac:dyDescent="0.35">
      <c r="G555">
        <v>555</v>
      </c>
      <c r="H555">
        <f t="shared" si="150"/>
        <v>554</v>
      </c>
      <c r="I555">
        <f t="shared" si="151"/>
        <v>0.7925608011444677</v>
      </c>
      <c r="J555">
        <f t="shared" si="152"/>
        <v>1</v>
      </c>
      <c r="K555">
        <v>555</v>
      </c>
      <c r="L555">
        <f t="shared" si="153"/>
        <v>554</v>
      </c>
      <c r="M555">
        <f t="shared" si="154"/>
        <v>0.7925608011444677</v>
      </c>
      <c r="N555">
        <f t="shared" si="155"/>
        <v>1</v>
      </c>
      <c r="O555">
        <v>555</v>
      </c>
      <c r="P555">
        <f t="shared" si="156"/>
        <v>554</v>
      </c>
      <c r="Q555">
        <f t="shared" si="157"/>
        <v>1.5</v>
      </c>
      <c r="R555">
        <f t="shared" si="158"/>
        <v>1.5</v>
      </c>
      <c r="S555">
        <v>555</v>
      </c>
      <c r="T555">
        <f t="shared" si="159"/>
        <v>554</v>
      </c>
      <c r="U555">
        <f t="shared" si="160"/>
        <v>0.696774261828361</v>
      </c>
      <c r="V555">
        <f t="shared" si="161"/>
        <v>0.163703645432725</v>
      </c>
      <c r="W555">
        <v>555</v>
      </c>
      <c r="X555">
        <f t="shared" si="162"/>
        <v>554</v>
      </c>
      <c r="Y555">
        <f t="shared" si="163"/>
        <v>1.6967742618283661</v>
      </c>
      <c r="Z555">
        <f t="shared" si="164"/>
        <v>0.163703645432725</v>
      </c>
      <c r="AA555">
        <v>555</v>
      </c>
      <c r="AB555">
        <f t="shared" si="165"/>
        <v>554</v>
      </c>
      <c r="AC555">
        <f t="shared" si="166"/>
        <v>1.5</v>
      </c>
      <c r="AD555">
        <f t="shared" si="167"/>
        <v>0.5</v>
      </c>
    </row>
    <row r="556" spans="7:30" x14ac:dyDescent="0.35">
      <c r="G556">
        <v>556</v>
      </c>
      <c r="H556">
        <f t="shared" si="150"/>
        <v>555</v>
      </c>
      <c r="I556">
        <f t="shared" si="151"/>
        <v>0.7939914163089884</v>
      </c>
      <c r="J556">
        <f t="shared" si="152"/>
        <v>2</v>
      </c>
      <c r="K556">
        <v>556</v>
      </c>
      <c r="L556">
        <f t="shared" si="153"/>
        <v>555</v>
      </c>
      <c r="M556">
        <f t="shared" si="154"/>
        <v>0.7939914163089884</v>
      </c>
      <c r="N556">
        <f t="shared" si="155"/>
        <v>2</v>
      </c>
      <c r="O556">
        <v>556</v>
      </c>
      <c r="P556">
        <f t="shared" si="156"/>
        <v>555</v>
      </c>
      <c r="Q556">
        <f t="shared" si="157"/>
        <v>1.5</v>
      </c>
      <c r="R556">
        <f t="shared" si="158"/>
        <v>1.5</v>
      </c>
      <c r="S556">
        <v>556</v>
      </c>
      <c r="T556">
        <f t="shared" si="159"/>
        <v>555</v>
      </c>
      <c r="U556">
        <f t="shared" si="160"/>
        <v>0.69773648315759496</v>
      </c>
      <c r="V556">
        <f t="shared" si="161"/>
        <v>0.83629635456727502</v>
      </c>
      <c r="W556">
        <v>556</v>
      </c>
      <c r="X556">
        <f t="shared" si="162"/>
        <v>555</v>
      </c>
      <c r="Y556">
        <f t="shared" si="163"/>
        <v>1.6977364831576001</v>
      </c>
      <c r="Z556">
        <f t="shared" si="164"/>
        <v>0.83629635456727502</v>
      </c>
      <c r="AA556">
        <v>556</v>
      </c>
      <c r="AB556">
        <f t="shared" si="165"/>
        <v>555</v>
      </c>
      <c r="AC556">
        <f t="shared" si="166"/>
        <v>1.5</v>
      </c>
      <c r="AD556">
        <f t="shared" si="167"/>
        <v>0.5</v>
      </c>
    </row>
    <row r="557" spans="7:30" x14ac:dyDescent="0.35">
      <c r="G557">
        <v>557</v>
      </c>
      <c r="H557">
        <f t="shared" si="150"/>
        <v>556</v>
      </c>
      <c r="I557">
        <f t="shared" si="151"/>
        <v>0.79542203147350909</v>
      </c>
      <c r="J557">
        <f t="shared" si="152"/>
        <v>1</v>
      </c>
      <c r="K557">
        <v>557</v>
      </c>
      <c r="L557">
        <f t="shared" si="153"/>
        <v>556</v>
      </c>
      <c r="M557">
        <f t="shared" si="154"/>
        <v>0.79542203147350909</v>
      </c>
      <c r="N557">
        <f t="shared" si="155"/>
        <v>1</v>
      </c>
      <c r="O557">
        <v>557</v>
      </c>
      <c r="P557">
        <f t="shared" si="156"/>
        <v>556</v>
      </c>
      <c r="Q557">
        <f t="shared" si="157"/>
        <v>1.5</v>
      </c>
      <c r="R557">
        <f t="shared" si="158"/>
        <v>1.5</v>
      </c>
      <c r="S557">
        <v>557</v>
      </c>
      <c r="T557">
        <f t="shared" si="159"/>
        <v>556</v>
      </c>
      <c r="U557">
        <f t="shared" si="160"/>
        <v>0.69869870448682891</v>
      </c>
      <c r="V557">
        <f t="shared" si="161"/>
        <v>0.163703645432725</v>
      </c>
      <c r="W557">
        <v>557</v>
      </c>
      <c r="X557">
        <f t="shared" si="162"/>
        <v>556</v>
      </c>
      <c r="Y557">
        <f t="shared" si="163"/>
        <v>1.698698704486834</v>
      </c>
      <c r="Z557">
        <f t="shared" si="164"/>
        <v>0.163703645432725</v>
      </c>
      <c r="AA557">
        <v>557</v>
      </c>
      <c r="AB557">
        <f t="shared" si="165"/>
        <v>556</v>
      </c>
      <c r="AC557">
        <f t="shared" si="166"/>
        <v>1.5</v>
      </c>
      <c r="AD557">
        <f t="shared" si="167"/>
        <v>0.5</v>
      </c>
    </row>
    <row r="558" spans="7:30" x14ac:dyDescent="0.35">
      <c r="G558">
        <v>558</v>
      </c>
      <c r="H558">
        <f t="shared" si="150"/>
        <v>557</v>
      </c>
      <c r="I558">
        <f t="shared" si="151"/>
        <v>0.79685264663802979</v>
      </c>
      <c r="J558">
        <f t="shared" si="152"/>
        <v>2</v>
      </c>
      <c r="K558">
        <v>558</v>
      </c>
      <c r="L558">
        <f t="shared" si="153"/>
        <v>557</v>
      </c>
      <c r="M558">
        <f t="shared" si="154"/>
        <v>0.79685264663802979</v>
      </c>
      <c r="N558">
        <f t="shared" si="155"/>
        <v>2</v>
      </c>
      <c r="O558">
        <v>558</v>
      </c>
      <c r="P558">
        <f t="shared" si="156"/>
        <v>557</v>
      </c>
      <c r="Q558">
        <f t="shared" si="157"/>
        <v>1.5</v>
      </c>
      <c r="R558">
        <f t="shared" si="158"/>
        <v>1.5</v>
      </c>
      <c r="S558">
        <v>558</v>
      </c>
      <c r="T558">
        <f t="shared" si="159"/>
        <v>557</v>
      </c>
      <c r="U558">
        <f t="shared" si="160"/>
        <v>0.69966092581606298</v>
      </c>
      <c r="V558">
        <f t="shared" si="161"/>
        <v>0.83629635456727502</v>
      </c>
      <c r="W558">
        <v>558</v>
      </c>
      <c r="X558">
        <f t="shared" si="162"/>
        <v>557</v>
      </c>
      <c r="Y558">
        <f t="shared" si="163"/>
        <v>1.699660925816068</v>
      </c>
      <c r="Z558">
        <f t="shared" si="164"/>
        <v>0.83629635456727502</v>
      </c>
      <c r="AA558">
        <v>558</v>
      </c>
      <c r="AB558">
        <f t="shared" si="165"/>
        <v>557</v>
      </c>
      <c r="AC558">
        <f t="shared" si="166"/>
        <v>1.5</v>
      </c>
      <c r="AD558">
        <f t="shared" si="167"/>
        <v>0.5</v>
      </c>
    </row>
    <row r="559" spans="7:30" x14ac:dyDescent="0.35">
      <c r="G559">
        <v>559</v>
      </c>
      <c r="H559">
        <f t="shared" si="150"/>
        <v>558</v>
      </c>
      <c r="I559">
        <f t="shared" si="151"/>
        <v>0.79828326180255049</v>
      </c>
      <c r="J559">
        <f t="shared" si="152"/>
        <v>1</v>
      </c>
      <c r="K559">
        <v>559</v>
      </c>
      <c r="L559">
        <f t="shared" si="153"/>
        <v>558</v>
      </c>
      <c r="M559">
        <f t="shared" si="154"/>
        <v>0.79828326180255049</v>
      </c>
      <c r="N559">
        <f t="shared" si="155"/>
        <v>1</v>
      </c>
      <c r="O559">
        <v>559</v>
      </c>
      <c r="P559">
        <f t="shared" si="156"/>
        <v>558</v>
      </c>
      <c r="Q559">
        <f t="shared" si="157"/>
        <v>1.5</v>
      </c>
      <c r="R559">
        <f t="shared" si="158"/>
        <v>1.5</v>
      </c>
      <c r="S559">
        <v>559</v>
      </c>
      <c r="T559">
        <f t="shared" si="159"/>
        <v>558</v>
      </c>
      <c r="U559">
        <f t="shared" si="160"/>
        <v>0.70062314714529694</v>
      </c>
      <c r="V559">
        <f t="shared" si="161"/>
        <v>0.163703645432725</v>
      </c>
      <c r="W559">
        <v>559</v>
      </c>
      <c r="X559">
        <f t="shared" si="162"/>
        <v>558</v>
      </c>
      <c r="Y559">
        <f t="shared" si="163"/>
        <v>1.7006231471453019</v>
      </c>
      <c r="Z559">
        <f t="shared" si="164"/>
        <v>0.163703645432725</v>
      </c>
      <c r="AA559">
        <v>559</v>
      </c>
      <c r="AB559">
        <f t="shared" si="165"/>
        <v>558</v>
      </c>
      <c r="AC559">
        <f t="shared" si="166"/>
        <v>1.5</v>
      </c>
      <c r="AD559">
        <f t="shared" si="167"/>
        <v>0.5</v>
      </c>
    </row>
    <row r="560" spans="7:30" x14ac:dyDescent="0.35">
      <c r="G560">
        <v>560</v>
      </c>
      <c r="H560">
        <f t="shared" si="150"/>
        <v>559</v>
      </c>
      <c r="I560">
        <f t="shared" si="151"/>
        <v>0.79971387696707119</v>
      </c>
      <c r="J560">
        <f t="shared" si="152"/>
        <v>2</v>
      </c>
      <c r="K560">
        <v>560</v>
      </c>
      <c r="L560">
        <f t="shared" si="153"/>
        <v>559</v>
      </c>
      <c r="M560">
        <f t="shared" si="154"/>
        <v>0.79971387696707119</v>
      </c>
      <c r="N560">
        <f t="shared" si="155"/>
        <v>2</v>
      </c>
      <c r="O560">
        <v>560</v>
      </c>
      <c r="P560">
        <f t="shared" si="156"/>
        <v>559</v>
      </c>
      <c r="Q560">
        <f t="shared" si="157"/>
        <v>1.5</v>
      </c>
      <c r="R560">
        <f t="shared" si="158"/>
        <v>1.5</v>
      </c>
      <c r="S560">
        <v>560</v>
      </c>
      <c r="T560">
        <f t="shared" si="159"/>
        <v>559</v>
      </c>
      <c r="U560">
        <f t="shared" si="160"/>
        <v>0.7015853684745309</v>
      </c>
      <c r="V560">
        <f t="shared" si="161"/>
        <v>0.83629635456727502</v>
      </c>
      <c r="W560">
        <v>560</v>
      </c>
      <c r="X560">
        <f t="shared" si="162"/>
        <v>559</v>
      </c>
      <c r="Y560">
        <f t="shared" si="163"/>
        <v>1.7015853684745359</v>
      </c>
      <c r="Z560">
        <f t="shared" si="164"/>
        <v>0.83629635456727502</v>
      </c>
      <c r="AA560">
        <v>560</v>
      </c>
      <c r="AB560">
        <f t="shared" si="165"/>
        <v>559</v>
      </c>
      <c r="AC560">
        <f t="shared" si="166"/>
        <v>1.5</v>
      </c>
      <c r="AD560">
        <f t="shared" si="167"/>
        <v>0.5</v>
      </c>
    </row>
    <row r="561" spans="7:30" x14ac:dyDescent="0.35">
      <c r="G561">
        <v>561</v>
      </c>
      <c r="H561">
        <f t="shared" si="150"/>
        <v>560</v>
      </c>
      <c r="I561">
        <f t="shared" si="151"/>
        <v>0.80114449213159189</v>
      </c>
      <c r="J561">
        <f t="shared" si="152"/>
        <v>1</v>
      </c>
      <c r="K561">
        <v>561</v>
      </c>
      <c r="L561">
        <f t="shared" si="153"/>
        <v>560</v>
      </c>
      <c r="M561">
        <f t="shared" si="154"/>
        <v>0.80114449213159189</v>
      </c>
      <c r="N561">
        <f t="shared" si="155"/>
        <v>1</v>
      </c>
      <c r="O561">
        <v>561</v>
      </c>
      <c r="P561">
        <f t="shared" si="156"/>
        <v>560</v>
      </c>
      <c r="Q561">
        <f t="shared" si="157"/>
        <v>1.5</v>
      </c>
      <c r="R561">
        <f t="shared" si="158"/>
        <v>1.5</v>
      </c>
      <c r="S561">
        <v>561</v>
      </c>
      <c r="T561">
        <f t="shared" si="159"/>
        <v>560</v>
      </c>
      <c r="U561">
        <f t="shared" si="160"/>
        <v>0.70254758980376497</v>
      </c>
      <c r="V561">
        <f t="shared" si="161"/>
        <v>0.163703645432725</v>
      </c>
      <c r="W561">
        <v>561</v>
      </c>
      <c r="X561">
        <f t="shared" si="162"/>
        <v>560</v>
      </c>
      <c r="Y561">
        <f t="shared" si="163"/>
        <v>1.7025475898037701</v>
      </c>
      <c r="Z561">
        <f t="shared" si="164"/>
        <v>0.163703645432725</v>
      </c>
      <c r="AA561">
        <v>561</v>
      </c>
      <c r="AB561">
        <f t="shared" si="165"/>
        <v>560</v>
      </c>
      <c r="AC561">
        <f t="shared" si="166"/>
        <v>1.5</v>
      </c>
      <c r="AD561">
        <f t="shared" si="167"/>
        <v>0.5</v>
      </c>
    </row>
    <row r="562" spans="7:30" x14ac:dyDescent="0.35">
      <c r="G562">
        <v>562</v>
      </c>
      <c r="H562">
        <f t="shared" si="150"/>
        <v>561</v>
      </c>
      <c r="I562">
        <f t="shared" si="151"/>
        <v>0.80257510729611259</v>
      </c>
      <c r="J562">
        <f t="shared" si="152"/>
        <v>2</v>
      </c>
      <c r="K562">
        <v>562</v>
      </c>
      <c r="L562">
        <f t="shared" si="153"/>
        <v>561</v>
      </c>
      <c r="M562">
        <f t="shared" si="154"/>
        <v>0.80257510729611259</v>
      </c>
      <c r="N562">
        <f t="shared" si="155"/>
        <v>2</v>
      </c>
      <c r="O562">
        <v>562</v>
      </c>
      <c r="P562">
        <f t="shared" si="156"/>
        <v>561</v>
      </c>
      <c r="Q562">
        <f t="shared" si="157"/>
        <v>1.5</v>
      </c>
      <c r="R562">
        <f t="shared" si="158"/>
        <v>1.5</v>
      </c>
      <c r="S562">
        <v>562</v>
      </c>
      <c r="T562">
        <f t="shared" si="159"/>
        <v>561</v>
      </c>
      <c r="U562">
        <f t="shared" si="160"/>
        <v>0.70350981113299893</v>
      </c>
      <c r="V562">
        <f t="shared" si="161"/>
        <v>0.83629635456727502</v>
      </c>
      <c r="W562">
        <v>562</v>
      </c>
      <c r="X562">
        <f t="shared" si="162"/>
        <v>561</v>
      </c>
      <c r="Y562">
        <f t="shared" si="163"/>
        <v>1.703509811133004</v>
      </c>
      <c r="Z562">
        <f t="shared" si="164"/>
        <v>0.83629635456727502</v>
      </c>
      <c r="AA562">
        <v>562</v>
      </c>
      <c r="AB562">
        <f t="shared" si="165"/>
        <v>561</v>
      </c>
      <c r="AC562">
        <f t="shared" si="166"/>
        <v>1.5</v>
      </c>
      <c r="AD562">
        <f t="shared" si="167"/>
        <v>0.5</v>
      </c>
    </row>
    <row r="563" spans="7:30" x14ac:dyDescent="0.35">
      <c r="G563">
        <v>563</v>
      </c>
      <c r="H563">
        <f t="shared" si="150"/>
        <v>562</v>
      </c>
      <c r="I563">
        <f t="shared" si="151"/>
        <v>0.80400572246063329</v>
      </c>
      <c r="J563">
        <f t="shared" si="152"/>
        <v>1</v>
      </c>
      <c r="K563">
        <v>563</v>
      </c>
      <c r="L563">
        <f t="shared" si="153"/>
        <v>562</v>
      </c>
      <c r="M563">
        <f t="shared" si="154"/>
        <v>0.80400572246063329</v>
      </c>
      <c r="N563">
        <f t="shared" si="155"/>
        <v>1</v>
      </c>
      <c r="O563">
        <v>563</v>
      </c>
      <c r="P563">
        <f t="shared" si="156"/>
        <v>562</v>
      </c>
      <c r="Q563">
        <f t="shared" si="157"/>
        <v>1.5</v>
      </c>
      <c r="R563">
        <f t="shared" si="158"/>
        <v>1.5</v>
      </c>
      <c r="S563">
        <v>563</v>
      </c>
      <c r="T563">
        <f t="shared" si="159"/>
        <v>562</v>
      </c>
      <c r="U563">
        <f t="shared" si="160"/>
        <v>0.704472032462233</v>
      </c>
      <c r="V563">
        <f t="shared" si="161"/>
        <v>0.163703645432725</v>
      </c>
      <c r="W563">
        <v>563</v>
      </c>
      <c r="X563">
        <f t="shared" si="162"/>
        <v>562</v>
      </c>
      <c r="Y563">
        <f t="shared" si="163"/>
        <v>1.7044720324622382</v>
      </c>
      <c r="Z563">
        <f t="shared" si="164"/>
        <v>0.163703645432725</v>
      </c>
      <c r="AA563">
        <v>563</v>
      </c>
      <c r="AB563">
        <f t="shared" si="165"/>
        <v>562</v>
      </c>
      <c r="AC563">
        <f t="shared" si="166"/>
        <v>1.5</v>
      </c>
      <c r="AD563">
        <f t="shared" si="167"/>
        <v>0.5</v>
      </c>
    </row>
    <row r="564" spans="7:30" x14ac:dyDescent="0.35">
      <c r="G564">
        <v>564</v>
      </c>
      <c r="H564">
        <f t="shared" si="150"/>
        <v>563</v>
      </c>
      <c r="I564">
        <f t="shared" si="151"/>
        <v>0.80543633762515399</v>
      </c>
      <c r="J564">
        <f t="shared" si="152"/>
        <v>2</v>
      </c>
      <c r="K564">
        <v>564</v>
      </c>
      <c r="L564">
        <f t="shared" si="153"/>
        <v>563</v>
      </c>
      <c r="M564">
        <f t="shared" si="154"/>
        <v>0.80543633762515399</v>
      </c>
      <c r="N564">
        <f t="shared" si="155"/>
        <v>2</v>
      </c>
      <c r="O564">
        <v>564</v>
      </c>
      <c r="P564">
        <f t="shared" si="156"/>
        <v>563</v>
      </c>
      <c r="Q564">
        <f t="shared" si="157"/>
        <v>1.5</v>
      </c>
      <c r="R564">
        <f t="shared" si="158"/>
        <v>1.5</v>
      </c>
      <c r="S564">
        <v>564</v>
      </c>
      <c r="T564">
        <f t="shared" si="159"/>
        <v>563</v>
      </c>
      <c r="U564">
        <f t="shared" si="160"/>
        <v>0.70543425379146696</v>
      </c>
      <c r="V564">
        <f t="shared" si="161"/>
        <v>0.83629635456727502</v>
      </c>
      <c r="W564">
        <v>564</v>
      </c>
      <c r="X564">
        <f t="shared" si="162"/>
        <v>563</v>
      </c>
      <c r="Y564">
        <f t="shared" si="163"/>
        <v>1.7054342537914722</v>
      </c>
      <c r="Z564">
        <f t="shared" si="164"/>
        <v>0.83629635456727502</v>
      </c>
      <c r="AA564">
        <v>564</v>
      </c>
      <c r="AB564">
        <f t="shared" si="165"/>
        <v>563</v>
      </c>
      <c r="AC564">
        <f t="shared" si="166"/>
        <v>1.5</v>
      </c>
      <c r="AD564">
        <f t="shared" si="167"/>
        <v>0.5</v>
      </c>
    </row>
    <row r="565" spans="7:30" x14ac:dyDescent="0.35">
      <c r="G565">
        <v>565</v>
      </c>
      <c r="H565">
        <f t="shared" si="150"/>
        <v>564</v>
      </c>
      <c r="I565">
        <f t="shared" si="151"/>
        <v>0.8068669527896748</v>
      </c>
      <c r="J565">
        <f t="shared" si="152"/>
        <v>1</v>
      </c>
      <c r="K565">
        <v>565</v>
      </c>
      <c r="L565">
        <f t="shared" si="153"/>
        <v>564</v>
      </c>
      <c r="M565">
        <f t="shared" si="154"/>
        <v>0.8068669527896748</v>
      </c>
      <c r="N565">
        <f t="shared" si="155"/>
        <v>1</v>
      </c>
      <c r="O565">
        <v>565</v>
      </c>
      <c r="P565">
        <f t="shared" si="156"/>
        <v>564</v>
      </c>
      <c r="Q565">
        <f t="shared" si="157"/>
        <v>1.5</v>
      </c>
      <c r="R565">
        <f t="shared" si="158"/>
        <v>1.5</v>
      </c>
      <c r="S565">
        <v>565</v>
      </c>
      <c r="T565">
        <f t="shared" si="159"/>
        <v>564</v>
      </c>
      <c r="U565">
        <f t="shared" si="160"/>
        <v>0.70639647512070092</v>
      </c>
      <c r="V565">
        <f t="shared" si="161"/>
        <v>0.163703645432725</v>
      </c>
      <c r="W565">
        <v>565</v>
      </c>
      <c r="X565">
        <f t="shared" si="162"/>
        <v>564</v>
      </c>
      <c r="Y565">
        <f t="shared" si="163"/>
        <v>1.7063964751207061</v>
      </c>
      <c r="Z565">
        <f t="shared" si="164"/>
        <v>0.163703645432725</v>
      </c>
      <c r="AA565">
        <v>565</v>
      </c>
      <c r="AB565">
        <f t="shared" si="165"/>
        <v>564</v>
      </c>
      <c r="AC565">
        <f t="shared" si="166"/>
        <v>1.5</v>
      </c>
      <c r="AD565">
        <f t="shared" si="167"/>
        <v>0.5</v>
      </c>
    </row>
    <row r="566" spans="7:30" x14ac:dyDescent="0.35">
      <c r="G566">
        <v>566</v>
      </c>
      <c r="H566">
        <f t="shared" si="150"/>
        <v>565</v>
      </c>
      <c r="I566">
        <f t="shared" si="151"/>
        <v>0.80829756795419549</v>
      </c>
      <c r="J566">
        <f t="shared" si="152"/>
        <v>2</v>
      </c>
      <c r="K566">
        <v>566</v>
      </c>
      <c r="L566">
        <f t="shared" si="153"/>
        <v>565</v>
      </c>
      <c r="M566">
        <f t="shared" si="154"/>
        <v>0.80829756795419549</v>
      </c>
      <c r="N566">
        <f t="shared" si="155"/>
        <v>2</v>
      </c>
      <c r="O566">
        <v>566</v>
      </c>
      <c r="P566">
        <f t="shared" si="156"/>
        <v>565</v>
      </c>
      <c r="Q566">
        <f t="shared" si="157"/>
        <v>1.5</v>
      </c>
      <c r="R566">
        <f t="shared" si="158"/>
        <v>1.5</v>
      </c>
      <c r="S566">
        <v>566</v>
      </c>
      <c r="T566">
        <f t="shared" si="159"/>
        <v>565</v>
      </c>
      <c r="U566">
        <f t="shared" si="160"/>
        <v>0.70735869644993499</v>
      </c>
      <c r="V566">
        <f t="shared" si="161"/>
        <v>0.83629635456727502</v>
      </c>
      <c r="W566">
        <v>566</v>
      </c>
      <c r="X566">
        <f t="shared" si="162"/>
        <v>565</v>
      </c>
      <c r="Y566">
        <f t="shared" si="163"/>
        <v>1.7073586964499401</v>
      </c>
      <c r="Z566">
        <f t="shared" si="164"/>
        <v>0.83629635456727502</v>
      </c>
      <c r="AA566">
        <v>566</v>
      </c>
      <c r="AB566">
        <f t="shared" si="165"/>
        <v>565</v>
      </c>
      <c r="AC566">
        <f t="shared" si="166"/>
        <v>1.5</v>
      </c>
      <c r="AD566">
        <f t="shared" si="167"/>
        <v>0.5</v>
      </c>
    </row>
    <row r="567" spans="7:30" x14ac:dyDescent="0.35">
      <c r="G567">
        <v>567</v>
      </c>
      <c r="H567">
        <f t="shared" si="150"/>
        <v>566</v>
      </c>
      <c r="I567">
        <f t="shared" si="151"/>
        <v>0.80972818311871619</v>
      </c>
      <c r="J567">
        <f t="shared" si="152"/>
        <v>1</v>
      </c>
      <c r="K567">
        <v>567</v>
      </c>
      <c r="L567">
        <f t="shared" si="153"/>
        <v>566</v>
      </c>
      <c r="M567">
        <f t="shared" si="154"/>
        <v>0.80972818311871619</v>
      </c>
      <c r="N567">
        <f t="shared" si="155"/>
        <v>1</v>
      </c>
      <c r="O567">
        <v>567</v>
      </c>
      <c r="P567">
        <f t="shared" si="156"/>
        <v>566</v>
      </c>
      <c r="Q567">
        <f t="shared" si="157"/>
        <v>1.5</v>
      </c>
      <c r="R567">
        <f t="shared" si="158"/>
        <v>1.5</v>
      </c>
      <c r="S567">
        <v>567</v>
      </c>
      <c r="T567">
        <f t="shared" si="159"/>
        <v>566</v>
      </c>
      <c r="U567">
        <f t="shared" si="160"/>
        <v>0.70832091777916895</v>
      </c>
      <c r="V567">
        <f t="shared" si="161"/>
        <v>0.163703645432725</v>
      </c>
      <c r="W567">
        <v>567</v>
      </c>
      <c r="X567">
        <f t="shared" si="162"/>
        <v>566</v>
      </c>
      <c r="Y567">
        <f t="shared" si="163"/>
        <v>1.7083209177791741</v>
      </c>
      <c r="Z567">
        <f t="shared" si="164"/>
        <v>0.163703645432725</v>
      </c>
      <c r="AA567">
        <v>567</v>
      </c>
      <c r="AB567">
        <f t="shared" si="165"/>
        <v>566</v>
      </c>
      <c r="AC567">
        <f t="shared" si="166"/>
        <v>1.5</v>
      </c>
      <c r="AD567">
        <f t="shared" si="167"/>
        <v>0.5</v>
      </c>
    </row>
    <row r="568" spans="7:30" x14ac:dyDescent="0.35">
      <c r="G568">
        <v>568</v>
      </c>
      <c r="H568">
        <f t="shared" si="150"/>
        <v>567</v>
      </c>
      <c r="I568">
        <f t="shared" si="151"/>
        <v>0.81115879828323689</v>
      </c>
      <c r="J568">
        <f t="shared" si="152"/>
        <v>2</v>
      </c>
      <c r="K568">
        <v>568</v>
      </c>
      <c r="L568">
        <f t="shared" si="153"/>
        <v>567</v>
      </c>
      <c r="M568">
        <f t="shared" si="154"/>
        <v>0.81115879828323689</v>
      </c>
      <c r="N568">
        <f t="shared" si="155"/>
        <v>2</v>
      </c>
      <c r="O568">
        <v>568</v>
      </c>
      <c r="P568">
        <f t="shared" si="156"/>
        <v>567</v>
      </c>
      <c r="Q568">
        <f t="shared" si="157"/>
        <v>1.5</v>
      </c>
      <c r="R568">
        <f t="shared" si="158"/>
        <v>1.5</v>
      </c>
      <c r="S568">
        <v>568</v>
      </c>
      <c r="T568">
        <f t="shared" si="159"/>
        <v>567</v>
      </c>
      <c r="U568">
        <f t="shared" si="160"/>
        <v>0.7092831391084029</v>
      </c>
      <c r="V568">
        <f t="shared" si="161"/>
        <v>0.83629635456727502</v>
      </c>
      <c r="W568">
        <v>568</v>
      </c>
      <c r="X568">
        <f t="shared" si="162"/>
        <v>567</v>
      </c>
      <c r="Y568">
        <f t="shared" si="163"/>
        <v>1.709283139108408</v>
      </c>
      <c r="Z568">
        <f t="shared" si="164"/>
        <v>0.83629635456727502</v>
      </c>
      <c r="AA568">
        <v>568</v>
      </c>
      <c r="AB568">
        <f t="shared" si="165"/>
        <v>567</v>
      </c>
      <c r="AC568">
        <f t="shared" si="166"/>
        <v>1.5</v>
      </c>
      <c r="AD568">
        <f t="shared" si="167"/>
        <v>0.5</v>
      </c>
    </row>
    <row r="569" spans="7:30" x14ac:dyDescent="0.35">
      <c r="G569">
        <v>569</v>
      </c>
      <c r="H569">
        <f t="shared" si="150"/>
        <v>568</v>
      </c>
      <c r="I569">
        <f t="shared" si="151"/>
        <v>0.81258941344775759</v>
      </c>
      <c r="J569">
        <f t="shared" si="152"/>
        <v>1</v>
      </c>
      <c r="K569">
        <v>569</v>
      </c>
      <c r="L569">
        <f t="shared" si="153"/>
        <v>568</v>
      </c>
      <c r="M569">
        <f t="shared" si="154"/>
        <v>0.81258941344775759</v>
      </c>
      <c r="N569">
        <f t="shared" si="155"/>
        <v>1</v>
      </c>
      <c r="O569">
        <v>569</v>
      </c>
      <c r="P569">
        <f t="shared" si="156"/>
        <v>568</v>
      </c>
      <c r="Q569">
        <f t="shared" si="157"/>
        <v>1.5</v>
      </c>
      <c r="R569">
        <f t="shared" si="158"/>
        <v>1.5</v>
      </c>
      <c r="S569">
        <v>569</v>
      </c>
      <c r="T569">
        <f t="shared" si="159"/>
        <v>568</v>
      </c>
      <c r="U569">
        <f t="shared" si="160"/>
        <v>0.71024536043763697</v>
      </c>
      <c r="V569">
        <f t="shared" si="161"/>
        <v>0.163703645432725</v>
      </c>
      <c r="W569">
        <v>569</v>
      </c>
      <c r="X569">
        <f t="shared" si="162"/>
        <v>568</v>
      </c>
      <c r="Y569">
        <f t="shared" si="163"/>
        <v>1.710245360437642</v>
      </c>
      <c r="Z569">
        <f t="shared" si="164"/>
        <v>0.163703645432725</v>
      </c>
      <c r="AA569">
        <v>569</v>
      </c>
      <c r="AB569">
        <f t="shared" si="165"/>
        <v>568</v>
      </c>
      <c r="AC569">
        <f t="shared" si="166"/>
        <v>1.5</v>
      </c>
      <c r="AD569">
        <f t="shared" si="167"/>
        <v>0.5</v>
      </c>
    </row>
    <row r="570" spans="7:30" x14ac:dyDescent="0.35">
      <c r="G570">
        <v>570</v>
      </c>
      <c r="H570">
        <f t="shared" si="150"/>
        <v>569</v>
      </c>
      <c r="I570">
        <f t="shared" si="151"/>
        <v>0.81402002861227829</v>
      </c>
      <c r="J570">
        <f t="shared" si="152"/>
        <v>2</v>
      </c>
      <c r="K570">
        <v>570</v>
      </c>
      <c r="L570">
        <f t="shared" si="153"/>
        <v>569</v>
      </c>
      <c r="M570">
        <f t="shared" si="154"/>
        <v>0.81402002861227829</v>
      </c>
      <c r="N570">
        <f t="shared" si="155"/>
        <v>2</v>
      </c>
      <c r="O570">
        <v>570</v>
      </c>
      <c r="P570">
        <f t="shared" si="156"/>
        <v>569</v>
      </c>
      <c r="Q570">
        <f t="shared" si="157"/>
        <v>1.5</v>
      </c>
      <c r="R570">
        <f t="shared" si="158"/>
        <v>1.5</v>
      </c>
      <c r="S570">
        <v>570</v>
      </c>
      <c r="T570">
        <f t="shared" si="159"/>
        <v>569</v>
      </c>
      <c r="U570">
        <f t="shared" si="160"/>
        <v>0.71120758176687093</v>
      </c>
      <c r="V570">
        <f t="shared" si="161"/>
        <v>0.83629635456727502</v>
      </c>
      <c r="W570">
        <v>570</v>
      </c>
      <c r="X570">
        <f t="shared" si="162"/>
        <v>569</v>
      </c>
      <c r="Y570">
        <f t="shared" si="163"/>
        <v>1.7112075817668759</v>
      </c>
      <c r="Z570">
        <f t="shared" si="164"/>
        <v>0.83629635456727502</v>
      </c>
      <c r="AA570">
        <v>570</v>
      </c>
      <c r="AB570">
        <f t="shared" si="165"/>
        <v>569</v>
      </c>
      <c r="AC570">
        <f t="shared" si="166"/>
        <v>1.5</v>
      </c>
      <c r="AD570">
        <f t="shared" si="167"/>
        <v>0.5</v>
      </c>
    </row>
    <row r="571" spans="7:30" x14ac:dyDescent="0.35">
      <c r="G571">
        <v>571</v>
      </c>
      <c r="H571">
        <f t="shared" si="150"/>
        <v>570</v>
      </c>
      <c r="I571">
        <f t="shared" si="151"/>
        <v>0.81545064377679899</v>
      </c>
      <c r="J571">
        <f t="shared" si="152"/>
        <v>1</v>
      </c>
      <c r="K571">
        <v>571</v>
      </c>
      <c r="L571">
        <f t="shared" si="153"/>
        <v>570</v>
      </c>
      <c r="M571">
        <f t="shared" si="154"/>
        <v>0.81545064377679899</v>
      </c>
      <c r="N571">
        <f t="shared" si="155"/>
        <v>1</v>
      </c>
      <c r="O571">
        <v>571</v>
      </c>
      <c r="P571">
        <f t="shared" si="156"/>
        <v>570</v>
      </c>
      <c r="Q571">
        <f t="shared" si="157"/>
        <v>1.5</v>
      </c>
      <c r="R571">
        <f t="shared" si="158"/>
        <v>1.5</v>
      </c>
      <c r="S571">
        <v>571</v>
      </c>
      <c r="T571">
        <f t="shared" si="159"/>
        <v>570</v>
      </c>
      <c r="U571">
        <f t="shared" si="160"/>
        <v>0.712169803096105</v>
      </c>
      <c r="V571">
        <f t="shared" si="161"/>
        <v>0.163703645432725</v>
      </c>
      <c r="W571">
        <v>571</v>
      </c>
      <c r="X571">
        <f t="shared" si="162"/>
        <v>570</v>
      </c>
      <c r="Y571">
        <f t="shared" si="163"/>
        <v>1.7121698030961101</v>
      </c>
      <c r="Z571">
        <f t="shared" si="164"/>
        <v>0.163703645432725</v>
      </c>
      <c r="AA571">
        <v>571</v>
      </c>
      <c r="AB571">
        <f t="shared" si="165"/>
        <v>570</v>
      </c>
      <c r="AC571">
        <f t="shared" si="166"/>
        <v>1.5</v>
      </c>
      <c r="AD571">
        <f t="shared" si="167"/>
        <v>0.5</v>
      </c>
    </row>
    <row r="572" spans="7:30" x14ac:dyDescent="0.35">
      <c r="G572">
        <v>572</v>
      </c>
      <c r="H572">
        <f t="shared" si="150"/>
        <v>571</v>
      </c>
      <c r="I572">
        <f t="shared" si="151"/>
        <v>0.81688125894131969</v>
      </c>
      <c r="J572">
        <f t="shared" si="152"/>
        <v>2</v>
      </c>
      <c r="K572">
        <v>572</v>
      </c>
      <c r="L572">
        <f t="shared" si="153"/>
        <v>571</v>
      </c>
      <c r="M572">
        <f t="shared" si="154"/>
        <v>0.81688125894131969</v>
      </c>
      <c r="N572">
        <f t="shared" si="155"/>
        <v>2</v>
      </c>
      <c r="O572">
        <v>572</v>
      </c>
      <c r="P572">
        <f t="shared" si="156"/>
        <v>571</v>
      </c>
      <c r="Q572">
        <f t="shared" si="157"/>
        <v>1.5</v>
      </c>
      <c r="R572">
        <f t="shared" si="158"/>
        <v>1.5</v>
      </c>
      <c r="S572">
        <v>572</v>
      </c>
      <c r="T572">
        <f t="shared" si="159"/>
        <v>571</v>
      </c>
      <c r="U572">
        <f t="shared" si="160"/>
        <v>0.71313202442533896</v>
      </c>
      <c r="V572">
        <f t="shared" si="161"/>
        <v>0.83629635456727502</v>
      </c>
      <c r="W572">
        <v>572</v>
      </c>
      <c r="X572">
        <f t="shared" si="162"/>
        <v>571</v>
      </c>
      <c r="Y572">
        <f t="shared" si="163"/>
        <v>1.7131320244253441</v>
      </c>
      <c r="Z572">
        <f t="shared" si="164"/>
        <v>0.83629635456727502</v>
      </c>
      <c r="AA572">
        <v>572</v>
      </c>
      <c r="AB572">
        <f t="shared" si="165"/>
        <v>571</v>
      </c>
      <c r="AC572">
        <f t="shared" si="166"/>
        <v>1.5</v>
      </c>
      <c r="AD572">
        <f t="shared" si="167"/>
        <v>0.5</v>
      </c>
    </row>
    <row r="573" spans="7:30" x14ac:dyDescent="0.35">
      <c r="G573">
        <v>573</v>
      </c>
      <c r="H573">
        <f t="shared" si="150"/>
        <v>572</v>
      </c>
      <c r="I573">
        <f t="shared" si="151"/>
        <v>0.81831187410584039</v>
      </c>
      <c r="J573">
        <f t="shared" si="152"/>
        <v>1</v>
      </c>
      <c r="K573">
        <v>573</v>
      </c>
      <c r="L573">
        <f t="shared" si="153"/>
        <v>572</v>
      </c>
      <c r="M573">
        <f t="shared" si="154"/>
        <v>0.81831187410584039</v>
      </c>
      <c r="N573">
        <f t="shared" si="155"/>
        <v>1</v>
      </c>
      <c r="O573">
        <v>573</v>
      </c>
      <c r="P573">
        <f t="shared" si="156"/>
        <v>572</v>
      </c>
      <c r="Q573">
        <f t="shared" si="157"/>
        <v>1.5</v>
      </c>
      <c r="R573">
        <f t="shared" si="158"/>
        <v>1.5</v>
      </c>
      <c r="S573">
        <v>573</v>
      </c>
      <c r="T573">
        <f t="shared" si="159"/>
        <v>572</v>
      </c>
      <c r="U573">
        <f t="shared" si="160"/>
        <v>0.71409424575457292</v>
      </c>
      <c r="V573">
        <f t="shared" si="161"/>
        <v>0.163703645432725</v>
      </c>
      <c r="W573">
        <v>573</v>
      </c>
      <c r="X573">
        <f t="shared" si="162"/>
        <v>572</v>
      </c>
      <c r="Y573">
        <f t="shared" si="163"/>
        <v>1.714094245754578</v>
      </c>
      <c r="Z573">
        <f t="shared" si="164"/>
        <v>0.163703645432725</v>
      </c>
      <c r="AA573">
        <v>573</v>
      </c>
      <c r="AB573">
        <f t="shared" si="165"/>
        <v>572</v>
      </c>
      <c r="AC573">
        <f t="shared" si="166"/>
        <v>1.5</v>
      </c>
      <c r="AD573">
        <f t="shared" si="167"/>
        <v>0.5</v>
      </c>
    </row>
    <row r="574" spans="7:30" x14ac:dyDescent="0.35">
      <c r="G574">
        <v>574</v>
      </c>
      <c r="H574">
        <f t="shared" si="150"/>
        <v>573</v>
      </c>
      <c r="I574">
        <f t="shared" si="151"/>
        <v>0.81974248927036109</v>
      </c>
      <c r="J574">
        <f t="shared" si="152"/>
        <v>2</v>
      </c>
      <c r="K574">
        <v>574</v>
      </c>
      <c r="L574">
        <f t="shared" si="153"/>
        <v>573</v>
      </c>
      <c r="M574">
        <f t="shared" si="154"/>
        <v>0.81974248927036109</v>
      </c>
      <c r="N574">
        <f t="shared" si="155"/>
        <v>2</v>
      </c>
      <c r="O574">
        <v>574</v>
      </c>
      <c r="P574">
        <f t="shared" si="156"/>
        <v>573</v>
      </c>
      <c r="Q574">
        <f t="shared" si="157"/>
        <v>1.5</v>
      </c>
      <c r="R574">
        <f t="shared" si="158"/>
        <v>1.5</v>
      </c>
      <c r="S574">
        <v>574</v>
      </c>
      <c r="T574">
        <f t="shared" si="159"/>
        <v>573</v>
      </c>
      <c r="U574">
        <f t="shared" si="160"/>
        <v>0.71505646708380699</v>
      </c>
      <c r="V574">
        <f t="shared" si="161"/>
        <v>0.83629635456727502</v>
      </c>
      <c r="W574">
        <v>574</v>
      </c>
      <c r="X574">
        <f t="shared" si="162"/>
        <v>573</v>
      </c>
      <c r="Y574">
        <f t="shared" si="163"/>
        <v>1.7150564670838122</v>
      </c>
      <c r="Z574">
        <f t="shared" si="164"/>
        <v>0.83629635456727502</v>
      </c>
      <c r="AA574">
        <v>574</v>
      </c>
      <c r="AB574">
        <f t="shared" si="165"/>
        <v>573</v>
      </c>
      <c r="AC574">
        <f t="shared" si="166"/>
        <v>1.5</v>
      </c>
      <c r="AD574">
        <f t="shared" si="167"/>
        <v>0.5</v>
      </c>
    </row>
    <row r="575" spans="7:30" x14ac:dyDescent="0.35">
      <c r="G575">
        <v>575</v>
      </c>
      <c r="H575">
        <f t="shared" si="150"/>
        <v>574</v>
      </c>
      <c r="I575">
        <f t="shared" si="151"/>
        <v>0.82117310443488178</v>
      </c>
      <c r="J575">
        <f t="shared" si="152"/>
        <v>1</v>
      </c>
      <c r="K575">
        <v>575</v>
      </c>
      <c r="L575">
        <f t="shared" si="153"/>
        <v>574</v>
      </c>
      <c r="M575">
        <f t="shared" si="154"/>
        <v>0.82117310443488178</v>
      </c>
      <c r="N575">
        <f t="shared" si="155"/>
        <v>1</v>
      </c>
      <c r="O575">
        <v>575</v>
      </c>
      <c r="P575">
        <f t="shared" si="156"/>
        <v>574</v>
      </c>
      <c r="Q575">
        <f t="shared" si="157"/>
        <v>1.5</v>
      </c>
      <c r="R575">
        <f t="shared" si="158"/>
        <v>1.5</v>
      </c>
      <c r="S575">
        <v>575</v>
      </c>
      <c r="T575">
        <f t="shared" si="159"/>
        <v>574</v>
      </c>
      <c r="U575">
        <f t="shared" si="160"/>
        <v>0.71601868841304095</v>
      </c>
      <c r="V575">
        <f t="shared" si="161"/>
        <v>0.163703645432725</v>
      </c>
      <c r="W575">
        <v>575</v>
      </c>
      <c r="X575">
        <f t="shared" si="162"/>
        <v>574</v>
      </c>
      <c r="Y575">
        <f t="shared" si="163"/>
        <v>1.7160186884130462</v>
      </c>
      <c r="Z575">
        <f t="shared" si="164"/>
        <v>0.163703645432725</v>
      </c>
      <c r="AA575">
        <v>575</v>
      </c>
      <c r="AB575">
        <f t="shared" si="165"/>
        <v>574</v>
      </c>
      <c r="AC575">
        <f t="shared" si="166"/>
        <v>1.5</v>
      </c>
      <c r="AD575">
        <f t="shared" si="167"/>
        <v>0.5</v>
      </c>
    </row>
    <row r="576" spans="7:30" x14ac:dyDescent="0.35">
      <c r="G576">
        <v>576</v>
      </c>
      <c r="H576">
        <f t="shared" si="150"/>
        <v>575</v>
      </c>
      <c r="I576">
        <f t="shared" si="151"/>
        <v>0.82260371959940248</v>
      </c>
      <c r="J576">
        <f t="shared" si="152"/>
        <v>2</v>
      </c>
      <c r="K576">
        <v>576</v>
      </c>
      <c r="L576">
        <f t="shared" si="153"/>
        <v>575</v>
      </c>
      <c r="M576">
        <f t="shared" si="154"/>
        <v>0.82260371959940248</v>
      </c>
      <c r="N576">
        <f t="shared" si="155"/>
        <v>2</v>
      </c>
      <c r="O576">
        <v>576</v>
      </c>
      <c r="P576">
        <f t="shared" si="156"/>
        <v>575</v>
      </c>
      <c r="Q576">
        <f t="shared" si="157"/>
        <v>1.5</v>
      </c>
      <c r="R576">
        <f t="shared" si="158"/>
        <v>1.5</v>
      </c>
      <c r="S576">
        <v>576</v>
      </c>
      <c r="T576">
        <f t="shared" si="159"/>
        <v>575</v>
      </c>
      <c r="U576">
        <f t="shared" si="160"/>
        <v>0.71698090974227491</v>
      </c>
      <c r="V576">
        <f t="shared" si="161"/>
        <v>0.83629635456727502</v>
      </c>
      <c r="W576">
        <v>576</v>
      </c>
      <c r="X576">
        <f t="shared" si="162"/>
        <v>575</v>
      </c>
      <c r="Y576">
        <f t="shared" si="163"/>
        <v>1.7169809097422801</v>
      </c>
      <c r="Z576">
        <f t="shared" si="164"/>
        <v>0.83629635456727502</v>
      </c>
      <c r="AA576">
        <v>576</v>
      </c>
      <c r="AB576">
        <f t="shared" si="165"/>
        <v>575</v>
      </c>
      <c r="AC576">
        <f t="shared" si="166"/>
        <v>1.5</v>
      </c>
      <c r="AD576">
        <f t="shared" si="167"/>
        <v>0.5</v>
      </c>
    </row>
    <row r="577" spans="7:30" x14ac:dyDescent="0.35">
      <c r="G577">
        <v>577</v>
      </c>
      <c r="H577">
        <f t="shared" ref="H577:H640" si="168">(G577-1)</f>
        <v>576</v>
      </c>
      <c r="I577">
        <f t="shared" ref="I577:I640" si="169">0+H577*0.0014306151645207</f>
        <v>0.82403433476392318</v>
      </c>
      <c r="J577">
        <f t="shared" ref="J577:J640" si="170">IF(H577/2-INT(H577/2)&lt;0.1,1,2)</f>
        <v>1</v>
      </c>
      <c r="K577">
        <v>577</v>
      </c>
      <c r="L577">
        <f t="shared" ref="L577:L640" si="171">(K577-1)</f>
        <v>576</v>
      </c>
      <c r="M577">
        <f t="shared" ref="M577:M640" si="172">0+L577*0.0014306151645207</f>
        <v>0.82403433476392318</v>
      </c>
      <c r="N577">
        <f t="shared" ref="N577:N640" si="173">IF(L577/2-INT(L577/2)&lt;0.1,1,2)</f>
        <v>1</v>
      </c>
      <c r="O577">
        <v>577</v>
      </c>
      <c r="P577">
        <f t="shared" ref="P577:P640" si="174">(O577-1)</f>
        <v>576</v>
      </c>
      <c r="Q577">
        <f t="shared" ref="Q577:Q640" si="175">1.5+P577*0</f>
        <v>1.5</v>
      </c>
      <c r="R577">
        <f t="shared" ref="R577:R640" si="176">IF(P577/2-INT(P577/2)&lt;0.1,1.5,1.5)</f>
        <v>1.5</v>
      </c>
      <c r="S577">
        <v>577</v>
      </c>
      <c r="T577">
        <f t="shared" ref="T577:T640" si="177">(S577-1)</f>
        <v>576</v>
      </c>
      <c r="U577">
        <f t="shared" ref="U577:U640" si="178">0.163703645432725+T577*0.000962221329234</f>
        <v>0.71794313107150898</v>
      </c>
      <c r="V577">
        <f t="shared" ref="V577:V640" si="179">IF(T577/2-INT(T577/2)&lt;0.1,0.163703645432725,0.836296354567275)</f>
        <v>0.163703645432725</v>
      </c>
      <c r="W577">
        <v>577</v>
      </c>
      <c r="X577">
        <f t="shared" ref="X577:X640" si="180">(W577-1)</f>
        <v>576</v>
      </c>
      <c r="Y577">
        <f t="shared" ref="Y577:Y640" si="181">1.16370364543273+X577*0.000962221329234</f>
        <v>1.7179431310715141</v>
      </c>
      <c r="Z577">
        <f t="shared" ref="Z577:Z640" si="182">IF(X577/2-INT(X577/2)&lt;0.1,0.163703645432725,0.836296354567275)</f>
        <v>0.163703645432725</v>
      </c>
      <c r="AA577">
        <v>577</v>
      </c>
      <c r="AB577">
        <f t="shared" ref="AB577:AB640" si="183">(AA577-1)</f>
        <v>576</v>
      </c>
      <c r="AC577">
        <f t="shared" ref="AC577:AC640" si="184">1.5+AB577*0</f>
        <v>1.5</v>
      </c>
      <c r="AD577">
        <f t="shared" ref="AD577:AD640" si="185">IF(AB577/2-INT(AB577/2)&lt;0.1,0.5,0.5)</f>
        <v>0.5</v>
      </c>
    </row>
    <row r="578" spans="7:30" x14ac:dyDescent="0.35">
      <c r="G578">
        <v>578</v>
      </c>
      <c r="H578">
        <f t="shared" si="168"/>
        <v>577</v>
      </c>
      <c r="I578">
        <f t="shared" si="169"/>
        <v>0.82546494992844388</v>
      </c>
      <c r="J578">
        <f t="shared" si="170"/>
        <v>2</v>
      </c>
      <c r="K578">
        <v>578</v>
      </c>
      <c r="L578">
        <f t="shared" si="171"/>
        <v>577</v>
      </c>
      <c r="M578">
        <f t="shared" si="172"/>
        <v>0.82546494992844388</v>
      </c>
      <c r="N578">
        <f t="shared" si="173"/>
        <v>2</v>
      </c>
      <c r="O578">
        <v>578</v>
      </c>
      <c r="P578">
        <f t="shared" si="174"/>
        <v>577</v>
      </c>
      <c r="Q578">
        <f t="shared" si="175"/>
        <v>1.5</v>
      </c>
      <c r="R578">
        <f t="shared" si="176"/>
        <v>1.5</v>
      </c>
      <c r="S578">
        <v>578</v>
      </c>
      <c r="T578">
        <f t="shared" si="177"/>
        <v>577</v>
      </c>
      <c r="U578">
        <f t="shared" si="178"/>
        <v>0.71890535240074294</v>
      </c>
      <c r="V578">
        <f t="shared" si="179"/>
        <v>0.83629635456727502</v>
      </c>
      <c r="W578">
        <v>578</v>
      </c>
      <c r="X578">
        <f t="shared" si="180"/>
        <v>577</v>
      </c>
      <c r="Y578">
        <f t="shared" si="181"/>
        <v>1.718905352400748</v>
      </c>
      <c r="Z578">
        <f t="shared" si="182"/>
        <v>0.83629635456727502</v>
      </c>
      <c r="AA578">
        <v>578</v>
      </c>
      <c r="AB578">
        <f t="shared" si="183"/>
        <v>577</v>
      </c>
      <c r="AC578">
        <f t="shared" si="184"/>
        <v>1.5</v>
      </c>
      <c r="AD578">
        <f t="shared" si="185"/>
        <v>0.5</v>
      </c>
    </row>
    <row r="579" spans="7:30" x14ac:dyDescent="0.35">
      <c r="G579">
        <v>579</v>
      </c>
      <c r="H579">
        <f t="shared" si="168"/>
        <v>578</v>
      </c>
      <c r="I579">
        <f t="shared" si="169"/>
        <v>0.82689556509296458</v>
      </c>
      <c r="J579">
        <f t="shared" si="170"/>
        <v>1</v>
      </c>
      <c r="K579">
        <v>579</v>
      </c>
      <c r="L579">
        <f t="shared" si="171"/>
        <v>578</v>
      </c>
      <c r="M579">
        <f t="shared" si="172"/>
        <v>0.82689556509296458</v>
      </c>
      <c r="N579">
        <f t="shared" si="173"/>
        <v>1</v>
      </c>
      <c r="O579">
        <v>579</v>
      </c>
      <c r="P579">
        <f t="shared" si="174"/>
        <v>578</v>
      </c>
      <c r="Q579">
        <f t="shared" si="175"/>
        <v>1.5</v>
      </c>
      <c r="R579">
        <f t="shared" si="176"/>
        <v>1.5</v>
      </c>
      <c r="S579">
        <v>579</v>
      </c>
      <c r="T579">
        <f t="shared" si="177"/>
        <v>578</v>
      </c>
      <c r="U579">
        <f t="shared" si="178"/>
        <v>0.7198675737299769</v>
      </c>
      <c r="V579">
        <f t="shared" si="179"/>
        <v>0.163703645432725</v>
      </c>
      <c r="W579">
        <v>579</v>
      </c>
      <c r="X579">
        <f t="shared" si="180"/>
        <v>578</v>
      </c>
      <c r="Y579">
        <f t="shared" si="181"/>
        <v>1.719867573729982</v>
      </c>
      <c r="Z579">
        <f t="shared" si="182"/>
        <v>0.163703645432725</v>
      </c>
      <c r="AA579">
        <v>579</v>
      </c>
      <c r="AB579">
        <f t="shared" si="183"/>
        <v>578</v>
      </c>
      <c r="AC579">
        <f t="shared" si="184"/>
        <v>1.5</v>
      </c>
      <c r="AD579">
        <f t="shared" si="185"/>
        <v>0.5</v>
      </c>
    </row>
    <row r="580" spans="7:30" x14ac:dyDescent="0.35">
      <c r="G580">
        <v>580</v>
      </c>
      <c r="H580">
        <f t="shared" si="168"/>
        <v>579</v>
      </c>
      <c r="I580">
        <f t="shared" si="169"/>
        <v>0.82832618025748528</v>
      </c>
      <c r="J580">
        <f t="shared" si="170"/>
        <v>2</v>
      </c>
      <c r="K580">
        <v>580</v>
      </c>
      <c r="L580">
        <f t="shared" si="171"/>
        <v>579</v>
      </c>
      <c r="M580">
        <f t="shared" si="172"/>
        <v>0.82832618025748528</v>
      </c>
      <c r="N580">
        <f t="shared" si="173"/>
        <v>2</v>
      </c>
      <c r="O580">
        <v>580</v>
      </c>
      <c r="P580">
        <f t="shared" si="174"/>
        <v>579</v>
      </c>
      <c r="Q580">
        <f t="shared" si="175"/>
        <v>1.5</v>
      </c>
      <c r="R580">
        <f t="shared" si="176"/>
        <v>1.5</v>
      </c>
      <c r="S580">
        <v>580</v>
      </c>
      <c r="T580">
        <f t="shared" si="177"/>
        <v>579</v>
      </c>
      <c r="U580">
        <f t="shared" si="178"/>
        <v>0.72082979505921096</v>
      </c>
      <c r="V580">
        <f t="shared" si="179"/>
        <v>0.83629635456727502</v>
      </c>
      <c r="W580">
        <v>580</v>
      </c>
      <c r="X580">
        <f t="shared" si="180"/>
        <v>579</v>
      </c>
      <c r="Y580">
        <f t="shared" si="181"/>
        <v>1.720829795059216</v>
      </c>
      <c r="Z580">
        <f t="shared" si="182"/>
        <v>0.83629635456727502</v>
      </c>
      <c r="AA580">
        <v>580</v>
      </c>
      <c r="AB580">
        <f t="shared" si="183"/>
        <v>579</v>
      </c>
      <c r="AC580">
        <f t="shared" si="184"/>
        <v>1.5</v>
      </c>
      <c r="AD580">
        <f t="shared" si="185"/>
        <v>0.5</v>
      </c>
    </row>
    <row r="581" spans="7:30" x14ac:dyDescent="0.35">
      <c r="G581">
        <v>581</v>
      </c>
      <c r="H581">
        <f t="shared" si="168"/>
        <v>580</v>
      </c>
      <c r="I581">
        <f t="shared" si="169"/>
        <v>0.82975679542200598</v>
      </c>
      <c r="J581">
        <f t="shared" si="170"/>
        <v>1</v>
      </c>
      <c r="K581">
        <v>581</v>
      </c>
      <c r="L581">
        <f t="shared" si="171"/>
        <v>580</v>
      </c>
      <c r="M581">
        <f t="shared" si="172"/>
        <v>0.82975679542200598</v>
      </c>
      <c r="N581">
        <f t="shared" si="173"/>
        <v>1</v>
      </c>
      <c r="O581">
        <v>581</v>
      </c>
      <c r="P581">
        <f t="shared" si="174"/>
        <v>580</v>
      </c>
      <c r="Q581">
        <f t="shared" si="175"/>
        <v>1.5</v>
      </c>
      <c r="R581">
        <f t="shared" si="176"/>
        <v>1.5</v>
      </c>
      <c r="S581">
        <v>581</v>
      </c>
      <c r="T581">
        <f t="shared" si="177"/>
        <v>580</v>
      </c>
      <c r="U581">
        <f t="shared" si="178"/>
        <v>0.72179201638844492</v>
      </c>
      <c r="V581">
        <f t="shared" si="179"/>
        <v>0.163703645432725</v>
      </c>
      <c r="W581">
        <v>581</v>
      </c>
      <c r="X581">
        <f t="shared" si="180"/>
        <v>580</v>
      </c>
      <c r="Y581">
        <f t="shared" si="181"/>
        <v>1.7217920163884499</v>
      </c>
      <c r="Z581">
        <f t="shared" si="182"/>
        <v>0.163703645432725</v>
      </c>
      <c r="AA581">
        <v>581</v>
      </c>
      <c r="AB581">
        <f t="shared" si="183"/>
        <v>580</v>
      </c>
      <c r="AC581">
        <f t="shared" si="184"/>
        <v>1.5</v>
      </c>
      <c r="AD581">
        <f t="shared" si="185"/>
        <v>0.5</v>
      </c>
    </row>
    <row r="582" spans="7:30" x14ac:dyDescent="0.35">
      <c r="G582">
        <v>582</v>
      </c>
      <c r="H582">
        <f t="shared" si="168"/>
        <v>581</v>
      </c>
      <c r="I582">
        <f t="shared" si="169"/>
        <v>0.83118741058652668</v>
      </c>
      <c r="J582">
        <f t="shared" si="170"/>
        <v>2</v>
      </c>
      <c r="K582">
        <v>582</v>
      </c>
      <c r="L582">
        <f t="shared" si="171"/>
        <v>581</v>
      </c>
      <c r="M582">
        <f t="shared" si="172"/>
        <v>0.83118741058652668</v>
      </c>
      <c r="N582">
        <f t="shared" si="173"/>
        <v>2</v>
      </c>
      <c r="O582">
        <v>582</v>
      </c>
      <c r="P582">
        <f t="shared" si="174"/>
        <v>581</v>
      </c>
      <c r="Q582">
        <f t="shared" si="175"/>
        <v>1.5</v>
      </c>
      <c r="R582">
        <f t="shared" si="176"/>
        <v>1.5</v>
      </c>
      <c r="S582">
        <v>582</v>
      </c>
      <c r="T582">
        <f t="shared" si="177"/>
        <v>581</v>
      </c>
      <c r="U582">
        <f t="shared" si="178"/>
        <v>0.72275423771767899</v>
      </c>
      <c r="V582">
        <f t="shared" si="179"/>
        <v>0.83629635456727502</v>
      </c>
      <c r="W582">
        <v>582</v>
      </c>
      <c r="X582">
        <f t="shared" si="180"/>
        <v>581</v>
      </c>
      <c r="Y582">
        <f t="shared" si="181"/>
        <v>1.7227542377176841</v>
      </c>
      <c r="Z582">
        <f t="shared" si="182"/>
        <v>0.83629635456727502</v>
      </c>
      <c r="AA582">
        <v>582</v>
      </c>
      <c r="AB582">
        <f t="shared" si="183"/>
        <v>581</v>
      </c>
      <c r="AC582">
        <f t="shared" si="184"/>
        <v>1.5</v>
      </c>
      <c r="AD582">
        <f t="shared" si="185"/>
        <v>0.5</v>
      </c>
    </row>
    <row r="583" spans="7:30" x14ac:dyDescent="0.35">
      <c r="G583">
        <v>583</v>
      </c>
      <c r="H583">
        <f t="shared" si="168"/>
        <v>582</v>
      </c>
      <c r="I583">
        <f t="shared" si="169"/>
        <v>0.83261802575104737</v>
      </c>
      <c r="J583">
        <f t="shared" si="170"/>
        <v>1</v>
      </c>
      <c r="K583">
        <v>583</v>
      </c>
      <c r="L583">
        <f t="shared" si="171"/>
        <v>582</v>
      </c>
      <c r="M583">
        <f t="shared" si="172"/>
        <v>0.83261802575104737</v>
      </c>
      <c r="N583">
        <f t="shared" si="173"/>
        <v>1</v>
      </c>
      <c r="O583">
        <v>583</v>
      </c>
      <c r="P583">
        <f t="shared" si="174"/>
        <v>582</v>
      </c>
      <c r="Q583">
        <f t="shared" si="175"/>
        <v>1.5</v>
      </c>
      <c r="R583">
        <f t="shared" si="176"/>
        <v>1.5</v>
      </c>
      <c r="S583">
        <v>583</v>
      </c>
      <c r="T583">
        <f t="shared" si="177"/>
        <v>582</v>
      </c>
      <c r="U583">
        <f t="shared" si="178"/>
        <v>0.72371645904691295</v>
      </c>
      <c r="V583">
        <f t="shared" si="179"/>
        <v>0.163703645432725</v>
      </c>
      <c r="W583">
        <v>583</v>
      </c>
      <c r="X583">
        <f t="shared" si="180"/>
        <v>582</v>
      </c>
      <c r="Y583">
        <f t="shared" si="181"/>
        <v>1.7237164590469181</v>
      </c>
      <c r="Z583">
        <f t="shared" si="182"/>
        <v>0.163703645432725</v>
      </c>
      <c r="AA583">
        <v>583</v>
      </c>
      <c r="AB583">
        <f t="shared" si="183"/>
        <v>582</v>
      </c>
      <c r="AC583">
        <f t="shared" si="184"/>
        <v>1.5</v>
      </c>
      <c r="AD583">
        <f t="shared" si="185"/>
        <v>0.5</v>
      </c>
    </row>
    <row r="584" spans="7:30" x14ac:dyDescent="0.35">
      <c r="G584">
        <v>584</v>
      </c>
      <c r="H584">
        <f t="shared" si="168"/>
        <v>583</v>
      </c>
      <c r="I584">
        <f t="shared" si="169"/>
        <v>0.83404864091556807</v>
      </c>
      <c r="J584">
        <f t="shared" si="170"/>
        <v>2</v>
      </c>
      <c r="K584">
        <v>584</v>
      </c>
      <c r="L584">
        <f t="shared" si="171"/>
        <v>583</v>
      </c>
      <c r="M584">
        <f t="shared" si="172"/>
        <v>0.83404864091556807</v>
      </c>
      <c r="N584">
        <f t="shared" si="173"/>
        <v>2</v>
      </c>
      <c r="O584">
        <v>584</v>
      </c>
      <c r="P584">
        <f t="shared" si="174"/>
        <v>583</v>
      </c>
      <c r="Q584">
        <f t="shared" si="175"/>
        <v>1.5</v>
      </c>
      <c r="R584">
        <f t="shared" si="176"/>
        <v>1.5</v>
      </c>
      <c r="S584">
        <v>584</v>
      </c>
      <c r="T584">
        <f t="shared" si="177"/>
        <v>583</v>
      </c>
      <c r="U584">
        <f t="shared" si="178"/>
        <v>0.72467868037614691</v>
      </c>
      <c r="V584">
        <f t="shared" si="179"/>
        <v>0.83629635456727502</v>
      </c>
      <c r="W584">
        <v>584</v>
      </c>
      <c r="X584">
        <f t="shared" si="180"/>
        <v>583</v>
      </c>
      <c r="Y584">
        <f t="shared" si="181"/>
        <v>1.724678680376152</v>
      </c>
      <c r="Z584">
        <f t="shared" si="182"/>
        <v>0.83629635456727502</v>
      </c>
      <c r="AA584">
        <v>584</v>
      </c>
      <c r="AB584">
        <f t="shared" si="183"/>
        <v>583</v>
      </c>
      <c r="AC584">
        <f t="shared" si="184"/>
        <v>1.5</v>
      </c>
      <c r="AD584">
        <f t="shared" si="185"/>
        <v>0.5</v>
      </c>
    </row>
    <row r="585" spans="7:30" x14ac:dyDescent="0.35">
      <c r="G585">
        <v>585</v>
      </c>
      <c r="H585">
        <f t="shared" si="168"/>
        <v>584</v>
      </c>
      <c r="I585">
        <f t="shared" si="169"/>
        <v>0.83547925608008877</v>
      </c>
      <c r="J585">
        <f t="shared" si="170"/>
        <v>1</v>
      </c>
      <c r="K585">
        <v>585</v>
      </c>
      <c r="L585">
        <f t="shared" si="171"/>
        <v>584</v>
      </c>
      <c r="M585">
        <f t="shared" si="172"/>
        <v>0.83547925608008877</v>
      </c>
      <c r="N585">
        <f t="shared" si="173"/>
        <v>1</v>
      </c>
      <c r="O585">
        <v>585</v>
      </c>
      <c r="P585">
        <f t="shared" si="174"/>
        <v>584</v>
      </c>
      <c r="Q585">
        <f t="shared" si="175"/>
        <v>1.5</v>
      </c>
      <c r="R585">
        <f t="shared" si="176"/>
        <v>1.5</v>
      </c>
      <c r="S585">
        <v>585</v>
      </c>
      <c r="T585">
        <f t="shared" si="177"/>
        <v>584</v>
      </c>
      <c r="U585">
        <f t="shared" si="178"/>
        <v>0.72564090170538098</v>
      </c>
      <c r="V585">
        <f t="shared" si="179"/>
        <v>0.163703645432725</v>
      </c>
      <c r="W585">
        <v>585</v>
      </c>
      <c r="X585">
        <f t="shared" si="180"/>
        <v>584</v>
      </c>
      <c r="Y585">
        <f t="shared" si="181"/>
        <v>1.7256409017053862</v>
      </c>
      <c r="Z585">
        <f t="shared" si="182"/>
        <v>0.163703645432725</v>
      </c>
      <c r="AA585">
        <v>585</v>
      </c>
      <c r="AB585">
        <f t="shared" si="183"/>
        <v>584</v>
      </c>
      <c r="AC585">
        <f t="shared" si="184"/>
        <v>1.5</v>
      </c>
      <c r="AD585">
        <f t="shared" si="185"/>
        <v>0.5</v>
      </c>
    </row>
    <row r="586" spans="7:30" x14ac:dyDescent="0.35">
      <c r="G586">
        <v>586</v>
      </c>
      <c r="H586">
        <f t="shared" si="168"/>
        <v>585</v>
      </c>
      <c r="I586">
        <f t="shared" si="169"/>
        <v>0.83690987124460947</v>
      </c>
      <c r="J586">
        <f t="shared" si="170"/>
        <v>2</v>
      </c>
      <c r="K586">
        <v>586</v>
      </c>
      <c r="L586">
        <f t="shared" si="171"/>
        <v>585</v>
      </c>
      <c r="M586">
        <f t="shared" si="172"/>
        <v>0.83690987124460947</v>
      </c>
      <c r="N586">
        <f t="shared" si="173"/>
        <v>2</v>
      </c>
      <c r="O586">
        <v>586</v>
      </c>
      <c r="P586">
        <f t="shared" si="174"/>
        <v>585</v>
      </c>
      <c r="Q586">
        <f t="shared" si="175"/>
        <v>1.5</v>
      </c>
      <c r="R586">
        <f t="shared" si="176"/>
        <v>1.5</v>
      </c>
      <c r="S586">
        <v>586</v>
      </c>
      <c r="T586">
        <f t="shared" si="177"/>
        <v>585</v>
      </c>
      <c r="U586">
        <f t="shared" si="178"/>
        <v>0.72660312303461494</v>
      </c>
      <c r="V586">
        <f t="shared" si="179"/>
        <v>0.83629635456727502</v>
      </c>
      <c r="W586">
        <v>586</v>
      </c>
      <c r="X586">
        <f t="shared" si="180"/>
        <v>585</v>
      </c>
      <c r="Y586">
        <f t="shared" si="181"/>
        <v>1.7266031230346202</v>
      </c>
      <c r="Z586">
        <f t="shared" si="182"/>
        <v>0.83629635456727502</v>
      </c>
      <c r="AA586">
        <v>586</v>
      </c>
      <c r="AB586">
        <f t="shared" si="183"/>
        <v>585</v>
      </c>
      <c r="AC586">
        <f t="shared" si="184"/>
        <v>1.5</v>
      </c>
      <c r="AD586">
        <f t="shared" si="185"/>
        <v>0.5</v>
      </c>
    </row>
    <row r="587" spans="7:30" x14ac:dyDescent="0.35">
      <c r="G587">
        <v>587</v>
      </c>
      <c r="H587">
        <f t="shared" si="168"/>
        <v>586</v>
      </c>
      <c r="I587">
        <f t="shared" si="169"/>
        <v>0.83834048640913017</v>
      </c>
      <c r="J587">
        <f t="shared" si="170"/>
        <v>1</v>
      </c>
      <c r="K587">
        <v>587</v>
      </c>
      <c r="L587">
        <f t="shared" si="171"/>
        <v>586</v>
      </c>
      <c r="M587">
        <f t="shared" si="172"/>
        <v>0.83834048640913017</v>
      </c>
      <c r="N587">
        <f t="shared" si="173"/>
        <v>1</v>
      </c>
      <c r="O587">
        <v>587</v>
      </c>
      <c r="P587">
        <f t="shared" si="174"/>
        <v>586</v>
      </c>
      <c r="Q587">
        <f t="shared" si="175"/>
        <v>1.5</v>
      </c>
      <c r="R587">
        <f t="shared" si="176"/>
        <v>1.5</v>
      </c>
      <c r="S587">
        <v>587</v>
      </c>
      <c r="T587">
        <f t="shared" si="177"/>
        <v>586</v>
      </c>
      <c r="U587">
        <f t="shared" si="178"/>
        <v>0.7275653443638489</v>
      </c>
      <c r="V587">
        <f t="shared" si="179"/>
        <v>0.163703645432725</v>
      </c>
      <c r="W587">
        <v>587</v>
      </c>
      <c r="X587">
        <f t="shared" si="180"/>
        <v>586</v>
      </c>
      <c r="Y587">
        <f t="shared" si="181"/>
        <v>1.7275653443638541</v>
      </c>
      <c r="Z587">
        <f t="shared" si="182"/>
        <v>0.163703645432725</v>
      </c>
      <c r="AA587">
        <v>587</v>
      </c>
      <c r="AB587">
        <f t="shared" si="183"/>
        <v>586</v>
      </c>
      <c r="AC587">
        <f t="shared" si="184"/>
        <v>1.5</v>
      </c>
      <c r="AD587">
        <f t="shared" si="185"/>
        <v>0.5</v>
      </c>
    </row>
    <row r="588" spans="7:30" x14ac:dyDescent="0.35">
      <c r="G588">
        <v>588</v>
      </c>
      <c r="H588">
        <f t="shared" si="168"/>
        <v>587</v>
      </c>
      <c r="I588">
        <f t="shared" si="169"/>
        <v>0.83977110157365087</v>
      </c>
      <c r="J588">
        <f t="shared" si="170"/>
        <v>2</v>
      </c>
      <c r="K588">
        <v>588</v>
      </c>
      <c r="L588">
        <f t="shared" si="171"/>
        <v>587</v>
      </c>
      <c r="M588">
        <f t="shared" si="172"/>
        <v>0.83977110157365087</v>
      </c>
      <c r="N588">
        <f t="shared" si="173"/>
        <v>2</v>
      </c>
      <c r="O588">
        <v>588</v>
      </c>
      <c r="P588">
        <f t="shared" si="174"/>
        <v>587</v>
      </c>
      <c r="Q588">
        <f t="shared" si="175"/>
        <v>1.5</v>
      </c>
      <c r="R588">
        <f t="shared" si="176"/>
        <v>1.5</v>
      </c>
      <c r="S588">
        <v>588</v>
      </c>
      <c r="T588">
        <f t="shared" si="177"/>
        <v>587</v>
      </c>
      <c r="U588">
        <f t="shared" si="178"/>
        <v>0.72852756569308297</v>
      </c>
      <c r="V588">
        <f t="shared" si="179"/>
        <v>0.83629635456727502</v>
      </c>
      <c r="W588">
        <v>588</v>
      </c>
      <c r="X588">
        <f t="shared" si="180"/>
        <v>587</v>
      </c>
      <c r="Y588">
        <f t="shared" si="181"/>
        <v>1.7285275656930881</v>
      </c>
      <c r="Z588">
        <f t="shared" si="182"/>
        <v>0.83629635456727502</v>
      </c>
      <c r="AA588">
        <v>588</v>
      </c>
      <c r="AB588">
        <f t="shared" si="183"/>
        <v>587</v>
      </c>
      <c r="AC588">
        <f t="shared" si="184"/>
        <v>1.5</v>
      </c>
      <c r="AD588">
        <f t="shared" si="185"/>
        <v>0.5</v>
      </c>
    </row>
    <row r="589" spans="7:30" x14ac:dyDescent="0.35">
      <c r="G589">
        <v>589</v>
      </c>
      <c r="H589">
        <f t="shared" si="168"/>
        <v>588</v>
      </c>
      <c r="I589">
        <f t="shared" si="169"/>
        <v>0.84120171673817157</v>
      </c>
      <c r="J589">
        <f t="shared" si="170"/>
        <v>1</v>
      </c>
      <c r="K589">
        <v>589</v>
      </c>
      <c r="L589">
        <f t="shared" si="171"/>
        <v>588</v>
      </c>
      <c r="M589">
        <f t="shared" si="172"/>
        <v>0.84120171673817157</v>
      </c>
      <c r="N589">
        <f t="shared" si="173"/>
        <v>1</v>
      </c>
      <c r="O589">
        <v>589</v>
      </c>
      <c r="P589">
        <f t="shared" si="174"/>
        <v>588</v>
      </c>
      <c r="Q589">
        <f t="shared" si="175"/>
        <v>1.5</v>
      </c>
      <c r="R589">
        <f t="shared" si="176"/>
        <v>1.5</v>
      </c>
      <c r="S589">
        <v>589</v>
      </c>
      <c r="T589">
        <f t="shared" si="177"/>
        <v>588</v>
      </c>
      <c r="U589">
        <f t="shared" si="178"/>
        <v>0.72948978702231693</v>
      </c>
      <c r="V589">
        <f t="shared" si="179"/>
        <v>0.163703645432725</v>
      </c>
      <c r="W589">
        <v>589</v>
      </c>
      <c r="X589">
        <f t="shared" si="180"/>
        <v>588</v>
      </c>
      <c r="Y589">
        <f t="shared" si="181"/>
        <v>1.729489787022322</v>
      </c>
      <c r="Z589">
        <f t="shared" si="182"/>
        <v>0.163703645432725</v>
      </c>
      <c r="AA589">
        <v>589</v>
      </c>
      <c r="AB589">
        <f t="shared" si="183"/>
        <v>588</v>
      </c>
      <c r="AC589">
        <f t="shared" si="184"/>
        <v>1.5</v>
      </c>
      <c r="AD589">
        <f t="shared" si="185"/>
        <v>0.5</v>
      </c>
    </row>
    <row r="590" spans="7:30" x14ac:dyDescent="0.35">
      <c r="G590">
        <v>590</v>
      </c>
      <c r="H590">
        <f t="shared" si="168"/>
        <v>589</v>
      </c>
      <c r="I590">
        <f t="shared" si="169"/>
        <v>0.84263233190269227</v>
      </c>
      <c r="J590">
        <f t="shared" si="170"/>
        <v>2</v>
      </c>
      <c r="K590">
        <v>590</v>
      </c>
      <c r="L590">
        <f t="shared" si="171"/>
        <v>589</v>
      </c>
      <c r="M590">
        <f t="shared" si="172"/>
        <v>0.84263233190269227</v>
      </c>
      <c r="N590">
        <f t="shared" si="173"/>
        <v>2</v>
      </c>
      <c r="O590">
        <v>590</v>
      </c>
      <c r="P590">
        <f t="shared" si="174"/>
        <v>589</v>
      </c>
      <c r="Q590">
        <f t="shared" si="175"/>
        <v>1.5</v>
      </c>
      <c r="R590">
        <f t="shared" si="176"/>
        <v>1.5</v>
      </c>
      <c r="S590">
        <v>590</v>
      </c>
      <c r="T590">
        <f t="shared" si="177"/>
        <v>589</v>
      </c>
      <c r="U590">
        <f t="shared" si="178"/>
        <v>0.730452008351551</v>
      </c>
      <c r="V590">
        <f t="shared" si="179"/>
        <v>0.83629635456727502</v>
      </c>
      <c r="W590">
        <v>590</v>
      </c>
      <c r="X590">
        <f t="shared" si="180"/>
        <v>589</v>
      </c>
      <c r="Y590">
        <f t="shared" si="181"/>
        <v>1.730452008351556</v>
      </c>
      <c r="Z590">
        <f t="shared" si="182"/>
        <v>0.83629635456727502</v>
      </c>
      <c r="AA590">
        <v>590</v>
      </c>
      <c r="AB590">
        <f t="shared" si="183"/>
        <v>589</v>
      </c>
      <c r="AC590">
        <f t="shared" si="184"/>
        <v>1.5</v>
      </c>
      <c r="AD590">
        <f t="shared" si="185"/>
        <v>0.5</v>
      </c>
    </row>
    <row r="591" spans="7:30" x14ac:dyDescent="0.35">
      <c r="G591">
        <v>591</v>
      </c>
      <c r="H591">
        <f t="shared" si="168"/>
        <v>590</v>
      </c>
      <c r="I591">
        <f t="shared" si="169"/>
        <v>0.84406294706721297</v>
      </c>
      <c r="J591">
        <f t="shared" si="170"/>
        <v>1</v>
      </c>
      <c r="K591">
        <v>591</v>
      </c>
      <c r="L591">
        <f t="shared" si="171"/>
        <v>590</v>
      </c>
      <c r="M591">
        <f t="shared" si="172"/>
        <v>0.84406294706721297</v>
      </c>
      <c r="N591">
        <f t="shared" si="173"/>
        <v>1</v>
      </c>
      <c r="O591">
        <v>591</v>
      </c>
      <c r="P591">
        <f t="shared" si="174"/>
        <v>590</v>
      </c>
      <c r="Q591">
        <f t="shared" si="175"/>
        <v>1.5</v>
      </c>
      <c r="R591">
        <f t="shared" si="176"/>
        <v>1.5</v>
      </c>
      <c r="S591">
        <v>591</v>
      </c>
      <c r="T591">
        <f t="shared" si="177"/>
        <v>590</v>
      </c>
      <c r="U591">
        <f t="shared" si="178"/>
        <v>0.73141422968078496</v>
      </c>
      <c r="V591">
        <f t="shared" si="179"/>
        <v>0.163703645432725</v>
      </c>
      <c r="W591">
        <v>591</v>
      </c>
      <c r="X591">
        <f t="shared" si="180"/>
        <v>590</v>
      </c>
      <c r="Y591">
        <f t="shared" si="181"/>
        <v>1.73141422968079</v>
      </c>
      <c r="Z591">
        <f t="shared" si="182"/>
        <v>0.163703645432725</v>
      </c>
      <c r="AA591">
        <v>591</v>
      </c>
      <c r="AB591">
        <f t="shared" si="183"/>
        <v>590</v>
      </c>
      <c r="AC591">
        <f t="shared" si="184"/>
        <v>1.5</v>
      </c>
      <c r="AD591">
        <f t="shared" si="185"/>
        <v>0.5</v>
      </c>
    </row>
    <row r="592" spans="7:30" x14ac:dyDescent="0.35">
      <c r="G592">
        <v>592</v>
      </c>
      <c r="H592">
        <f t="shared" si="168"/>
        <v>591</v>
      </c>
      <c r="I592">
        <f t="shared" si="169"/>
        <v>0.84549356223173366</v>
      </c>
      <c r="J592">
        <f t="shared" si="170"/>
        <v>2</v>
      </c>
      <c r="K592">
        <v>592</v>
      </c>
      <c r="L592">
        <f t="shared" si="171"/>
        <v>591</v>
      </c>
      <c r="M592">
        <f t="shared" si="172"/>
        <v>0.84549356223173366</v>
      </c>
      <c r="N592">
        <f t="shared" si="173"/>
        <v>2</v>
      </c>
      <c r="O592">
        <v>592</v>
      </c>
      <c r="P592">
        <f t="shared" si="174"/>
        <v>591</v>
      </c>
      <c r="Q592">
        <f t="shared" si="175"/>
        <v>1.5</v>
      </c>
      <c r="R592">
        <f t="shared" si="176"/>
        <v>1.5</v>
      </c>
      <c r="S592">
        <v>592</v>
      </c>
      <c r="T592">
        <f t="shared" si="177"/>
        <v>591</v>
      </c>
      <c r="U592">
        <f t="shared" si="178"/>
        <v>0.73237645101001891</v>
      </c>
      <c r="V592">
        <f t="shared" si="179"/>
        <v>0.83629635456727502</v>
      </c>
      <c r="W592">
        <v>592</v>
      </c>
      <c r="X592">
        <f t="shared" si="180"/>
        <v>591</v>
      </c>
      <c r="Y592">
        <f t="shared" si="181"/>
        <v>1.7323764510100239</v>
      </c>
      <c r="Z592">
        <f t="shared" si="182"/>
        <v>0.83629635456727502</v>
      </c>
      <c r="AA592">
        <v>592</v>
      </c>
      <c r="AB592">
        <f t="shared" si="183"/>
        <v>591</v>
      </c>
      <c r="AC592">
        <f t="shared" si="184"/>
        <v>1.5</v>
      </c>
      <c r="AD592">
        <f t="shared" si="185"/>
        <v>0.5</v>
      </c>
    </row>
    <row r="593" spans="7:30" x14ac:dyDescent="0.35">
      <c r="G593">
        <v>593</v>
      </c>
      <c r="H593">
        <f t="shared" si="168"/>
        <v>592</v>
      </c>
      <c r="I593">
        <f t="shared" si="169"/>
        <v>0.84692417739625436</v>
      </c>
      <c r="J593">
        <f t="shared" si="170"/>
        <v>1</v>
      </c>
      <c r="K593">
        <v>593</v>
      </c>
      <c r="L593">
        <f t="shared" si="171"/>
        <v>592</v>
      </c>
      <c r="M593">
        <f t="shared" si="172"/>
        <v>0.84692417739625436</v>
      </c>
      <c r="N593">
        <f t="shared" si="173"/>
        <v>1</v>
      </c>
      <c r="O593">
        <v>593</v>
      </c>
      <c r="P593">
        <f t="shared" si="174"/>
        <v>592</v>
      </c>
      <c r="Q593">
        <f t="shared" si="175"/>
        <v>1.5</v>
      </c>
      <c r="R593">
        <f t="shared" si="176"/>
        <v>1.5</v>
      </c>
      <c r="S593">
        <v>593</v>
      </c>
      <c r="T593">
        <f t="shared" si="177"/>
        <v>592</v>
      </c>
      <c r="U593">
        <f t="shared" si="178"/>
        <v>0.73333867233925298</v>
      </c>
      <c r="V593">
        <f t="shared" si="179"/>
        <v>0.163703645432725</v>
      </c>
      <c r="W593">
        <v>593</v>
      </c>
      <c r="X593">
        <f t="shared" si="180"/>
        <v>592</v>
      </c>
      <c r="Y593">
        <f t="shared" si="181"/>
        <v>1.7333386723392581</v>
      </c>
      <c r="Z593">
        <f t="shared" si="182"/>
        <v>0.163703645432725</v>
      </c>
      <c r="AA593">
        <v>593</v>
      </c>
      <c r="AB593">
        <f t="shared" si="183"/>
        <v>592</v>
      </c>
      <c r="AC593">
        <f t="shared" si="184"/>
        <v>1.5</v>
      </c>
      <c r="AD593">
        <f t="shared" si="185"/>
        <v>0.5</v>
      </c>
    </row>
    <row r="594" spans="7:30" x14ac:dyDescent="0.35">
      <c r="G594">
        <v>594</v>
      </c>
      <c r="H594">
        <f t="shared" si="168"/>
        <v>593</v>
      </c>
      <c r="I594">
        <f t="shared" si="169"/>
        <v>0.84835479256077506</v>
      </c>
      <c r="J594">
        <f t="shared" si="170"/>
        <v>2</v>
      </c>
      <c r="K594">
        <v>594</v>
      </c>
      <c r="L594">
        <f t="shared" si="171"/>
        <v>593</v>
      </c>
      <c r="M594">
        <f t="shared" si="172"/>
        <v>0.84835479256077506</v>
      </c>
      <c r="N594">
        <f t="shared" si="173"/>
        <v>2</v>
      </c>
      <c r="O594">
        <v>594</v>
      </c>
      <c r="P594">
        <f t="shared" si="174"/>
        <v>593</v>
      </c>
      <c r="Q594">
        <f t="shared" si="175"/>
        <v>1.5</v>
      </c>
      <c r="R594">
        <f t="shared" si="176"/>
        <v>1.5</v>
      </c>
      <c r="S594">
        <v>594</v>
      </c>
      <c r="T594">
        <f t="shared" si="177"/>
        <v>593</v>
      </c>
      <c r="U594">
        <f t="shared" si="178"/>
        <v>0.73430089366848694</v>
      </c>
      <c r="V594">
        <f t="shared" si="179"/>
        <v>0.83629635456727502</v>
      </c>
      <c r="W594">
        <v>594</v>
      </c>
      <c r="X594">
        <f t="shared" si="180"/>
        <v>593</v>
      </c>
      <c r="Y594">
        <f t="shared" si="181"/>
        <v>1.734300893668492</v>
      </c>
      <c r="Z594">
        <f t="shared" si="182"/>
        <v>0.83629635456727502</v>
      </c>
      <c r="AA594">
        <v>594</v>
      </c>
      <c r="AB594">
        <f t="shared" si="183"/>
        <v>593</v>
      </c>
      <c r="AC594">
        <f t="shared" si="184"/>
        <v>1.5</v>
      </c>
      <c r="AD594">
        <f t="shared" si="185"/>
        <v>0.5</v>
      </c>
    </row>
    <row r="595" spans="7:30" x14ac:dyDescent="0.35">
      <c r="G595">
        <v>595</v>
      </c>
      <c r="H595">
        <f t="shared" si="168"/>
        <v>594</v>
      </c>
      <c r="I595">
        <f t="shared" si="169"/>
        <v>0.84978540772529576</v>
      </c>
      <c r="J595">
        <f t="shared" si="170"/>
        <v>1</v>
      </c>
      <c r="K595">
        <v>595</v>
      </c>
      <c r="L595">
        <f t="shared" si="171"/>
        <v>594</v>
      </c>
      <c r="M595">
        <f t="shared" si="172"/>
        <v>0.84978540772529576</v>
      </c>
      <c r="N595">
        <f t="shared" si="173"/>
        <v>1</v>
      </c>
      <c r="O595">
        <v>595</v>
      </c>
      <c r="P595">
        <f t="shared" si="174"/>
        <v>594</v>
      </c>
      <c r="Q595">
        <f t="shared" si="175"/>
        <v>1.5</v>
      </c>
      <c r="R595">
        <f t="shared" si="176"/>
        <v>1.5</v>
      </c>
      <c r="S595">
        <v>595</v>
      </c>
      <c r="T595">
        <f t="shared" si="177"/>
        <v>594</v>
      </c>
      <c r="U595">
        <f t="shared" si="178"/>
        <v>0.7352631149977209</v>
      </c>
      <c r="V595">
        <f t="shared" si="179"/>
        <v>0.163703645432725</v>
      </c>
      <c r="W595">
        <v>595</v>
      </c>
      <c r="X595">
        <f t="shared" si="180"/>
        <v>594</v>
      </c>
      <c r="Y595">
        <f t="shared" si="181"/>
        <v>1.735263114997726</v>
      </c>
      <c r="Z595">
        <f t="shared" si="182"/>
        <v>0.163703645432725</v>
      </c>
      <c r="AA595">
        <v>595</v>
      </c>
      <c r="AB595">
        <f t="shared" si="183"/>
        <v>594</v>
      </c>
      <c r="AC595">
        <f t="shared" si="184"/>
        <v>1.5</v>
      </c>
      <c r="AD595">
        <f t="shared" si="185"/>
        <v>0.5</v>
      </c>
    </row>
    <row r="596" spans="7:30" x14ac:dyDescent="0.35">
      <c r="G596">
        <v>596</v>
      </c>
      <c r="H596">
        <f t="shared" si="168"/>
        <v>595</v>
      </c>
      <c r="I596">
        <f t="shared" si="169"/>
        <v>0.85121602288981646</v>
      </c>
      <c r="J596">
        <f t="shared" si="170"/>
        <v>2</v>
      </c>
      <c r="K596">
        <v>596</v>
      </c>
      <c r="L596">
        <f t="shared" si="171"/>
        <v>595</v>
      </c>
      <c r="M596">
        <f t="shared" si="172"/>
        <v>0.85121602288981646</v>
      </c>
      <c r="N596">
        <f t="shared" si="173"/>
        <v>2</v>
      </c>
      <c r="O596">
        <v>596</v>
      </c>
      <c r="P596">
        <f t="shared" si="174"/>
        <v>595</v>
      </c>
      <c r="Q596">
        <f t="shared" si="175"/>
        <v>1.5</v>
      </c>
      <c r="R596">
        <f t="shared" si="176"/>
        <v>1.5</v>
      </c>
      <c r="S596">
        <v>596</v>
      </c>
      <c r="T596">
        <f t="shared" si="177"/>
        <v>595</v>
      </c>
      <c r="U596">
        <f t="shared" si="178"/>
        <v>0.73622533632695497</v>
      </c>
      <c r="V596">
        <f t="shared" si="179"/>
        <v>0.83629635456727502</v>
      </c>
      <c r="W596">
        <v>596</v>
      </c>
      <c r="X596">
        <f t="shared" si="180"/>
        <v>595</v>
      </c>
      <c r="Y596">
        <f t="shared" si="181"/>
        <v>1.7362253363269602</v>
      </c>
      <c r="Z596">
        <f t="shared" si="182"/>
        <v>0.83629635456727502</v>
      </c>
      <c r="AA596">
        <v>596</v>
      </c>
      <c r="AB596">
        <f t="shared" si="183"/>
        <v>595</v>
      </c>
      <c r="AC596">
        <f t="shared" si="184"/>
        <v>1.5</v>
      </c>
      <c r="AD596">
        <f t="shared" si="185"/>
        <v>0.5</v>
      </c>
    </row>
    <row r="597" spans="7:30" x14ac:dyDescent="0.35">
      <c r="G597">
        <v>597</v>
      </c>
      <c r="H597">
        <f t="shared" si="168"/>
        <v>596</v>
      </c>
      <c r="I597">
        <f t="shared" si="169"/>
        <v>0.85264663805433716</v>
      </c>
      <c r="J597">
        <f t="shared" si="170"/>
        <v>1</v>
      </c>
      <c r="K597">
        <v>597</v>
      </c>
      <c r="L597">
        <f t="shared" si="171"/>
        <v>596</v>
      </c>
      <c r="M597">
        <f t="shared" si="172"/>
        <v>0.85264663805433716</v>
      </c>
      <c r="N597">
        <f t="shared" si="173"/>
        <v>1</v>
      </c>
      <c r="O597">
        <v>597</v>
      </c>
      <c r="P597">
        <f t="shared" si="174"/>
        <v>596</v>
      </c>
      <c r="Q597">
        <f t="shared" si="175"/>
        <v>1.5</v>
      </c>
      <c r="R597">
        <f t="shared" si="176"/>
        <v>1.5</v>
      </c>
      <c r="S597">
        <v>597</v>
      </c>
      <c r="T597">
        <f t="shared" si="177"/>
        <v>596</v>
      </c>
      <c r="U597">
        <f t="shared" si="178"/>
        <v>0.73718755765618893</v>
      </c>
      <c r="V597">
        <f t="shared" si="179"/>
        <v>0.163703645432725</v>
      </c>
      <c r="W597">
        <v>597</v>
      </c>
      <c r="X597">
        <f t="shared" si="180"/>
        <v>596</v>
      </c>
      <c r="Y597">
        <f t="shared" si="181"/>
        <v>1.7371875576561941</v>
      </c>
      <c r="Z597">
        <f t="shared" si="182"/>
        <v>0.163703645432725</v>
      </c>
      <c r="AA597">
        <v>597</v>
      </c>
      <c r="AB597">
        <f t="shared" si="183"/>
        <v>596</v>
      </c>
      <c r="AC597">
        <f t="shared" si="184"/>
        <v>1.5</v>
      </c>
      <c r="AD597">
        <f t="shared" si="185"/>
        <v>0.5</v>
      </c>
    </row>
    <row r="598" spans="7:30" x14ac:dyDescent="0.35">
      <c r="G598">
        <v>598</v>
      </c>
      <c r="H598">
        <f t="shared" si="168"/>
        <v>597</v>
      </c>
      <c r="I598">
        <f t="shared" si="169"/>
        <v>0.85407725321885786</v>
      </c>
      <c r="J598">
        <f t="shared" si="170"/>
        <v>2</v>
      </c>
      <c r="K598">
        <v>598</v>
      </c>
      <c r="L598">
        <f t="shared" si="171"/>
        <v>597</v>
      </c>
      <c r="M598">
        <f t="shared" si="172"/>
        <v>0.85407725321885786</v>
      </c>
      <c r="N598">
        <f t="shared" si="173"/>
        <v>2</v>
      </c>
      <c r="O598">
        <v>598</v>
      </c>
      <c r="P598">
        <f t="shared" si="174"/>
        <v>597</v>
      </c>
      <c r="Q598">
        <f t="shared" si="175"/>
        <v>1.5</v>
      </c>
      <c r="R598">
        <f t="shared" si="176"/>
        <v>1.5</v>
      </c>
      <c r="S598">
        <v>598</v>
      </c>
      <c r="T598">
        <f t="shared" si="177"/>
        <v>597</v>
      </c>
      <c r="U598">
        <f t="shared" si="178"/>
        <v>0.738149778985423</v>
      </c>
      <c r="V598">
        <f t="shared" si="179"/>
        <v>0.83629635456727502</v>
      </c>
      <c r="W598">
        <v>598</v>
      </c>
      <c r="X598">
        <f t="shared" si="180"/>
        <v>597</v>
      </c>
      <c r="Y598">
        <f t="shared" si="181"/>
        <v>1.7381497789854281</v>
      </c>
      <c r="Z598">
        <f t="shared" si="182"/>
        <v>0.83629635456727502</v>
      </c>
      <c r="AA598">
        <v>598</v>
      </c>
      <c r="AB598">
        <f t="shared" si="183"/>
        <v>597</v>
      </c>
      <c r="AC598">
        <f t="shared" si="184"/>
        <v>1.5</v>
      </c>
      <c r="AD598">
        <f t="shared" si="185"/>
        <v>0.5</v>
      </c>
    </row>
    <row r="599" spans="7:30" x14ac:dyDescent="0.35">
      <c r="G599">
        <v>599</v>
      </c>
      <c r="H599">
        <f t="shared" si="168"/>
        <v>598</v>
      </c>
      <c r="I599">
        <f t="shared" si="169"/>
        <v>0.85550786838337856</v>
      </c>
      <c r="J599">
        <f t="shared" si="170"/>
        <v>1</v>
      </c>
      <c r="K599">
        <v>599</v>
      </c>
      <c r="L599">
        <f t="shared" si="171"/>
        <v>598</v>
      </c>
      <c r="M599">
        <f t="shared" si="172"/>
        <v>0.85550786838337856</v>
      </c>
      <c r="N599">
        <f t="shared" si="173"/>
        <v>1</v>
      </c>
      <c r="O599">
        <v>599</v>
      </c>
      <c r="P599">
        <f t="shared" si="174"/>
        <v>598</v>
      </c>
      <c r="Q599">
        <f t="shared" si="175"/>
        <v>1.5</v>
      </c>
      <c r="R599">
        <f t="shared" si="176"/>
        <v>1.5</v>
      </c>
      <c r="S599">
        <v>599</v>
      </c>
      <c r="T599">
        <f t="shared" si="177"/>
        <v>598</v>
      </c>
      <c r="U599">
        <f t="shared" si="178"/>
        <v>0.73911200031465696</v>
      </c>
      <c r="V599">
        <f t="shared" si="179"/>
        <v>0.163703645432725</v>
      </c>
      <c r="W599">
        <v>599</v>
      </c>
      <c r="X599">
        <f t="shared" si="180"/>
        <v>598</v>
      </c>
      <c r="Y599">
        <f t="shared" si="181"/>
        <v>1.7391120003146621</v>
      </c>
      <c r="Z599">
        <f t="shared" si="182"/>
        <v>0.163703645432725</v>
      </c>
      <c r="AA599">
        <v>599</v>
      </c>
      <c r="AB599">
        <f t="shared" si="183"/>
        <v>598</v>
      </c>
      <c r="AC599">
        <f t="shared" si="184"/>
        <v>1.5</v>
      </c>
      <c r="AD599">
        <f t="shared" si="185"/>
        <v>0.5</v>
      </c>
    </row>
    <row r="600" spans="7:30" x14ac:dyDescent="0.35">
      <c r="G600">
        <v>600</v>
      </c>
      <c r="H600">
        <f t="shared" si="168"/>
        <v>599</v>
      </c>
      <c r="I600">
        <f t="shared" si="169"/>
        <v>0.85693848354789925</v>
      </c>
      <c r="J600">
        <f t="shared" si="170"/>
        <v>2</v>
      </c>
      <c r="K600">
        <v>600</v>
      </c>
      <c r="L600">
        <f t="shared" si="171"/>
        <v>599</v>
      </c>
      <c r="M600">
        <f t="shared" si="172"/>
        <v>0.85693848354789925</v>
      </c>
      <c r="N600">
        <f t="shared" si="173"/>
        <v>2</v>
      </c>
      <c r="O600">
        <v>600</v>
      </c>
      <c r="P600">
        <f t="shared" si="174"/>
        <v>599</v>
      </c>
      <c r="Q600">
        <f t="shared" si="175"/>
        <v>1.5</v>
      </c>
      <c r="R600">
        <f t="shared" si="176"/>
        <v>1.5</v>
      </c>
      <c r="S600">
        <v>600</v>
      </c>
      <c r="T600">
        <f t="shared" si="177"/>
        <v>599</v>
      </c>
      <c r="U600">
        <f t="shared" si="178"/>
        <v>0.74007422164389092</v>
      </c>
      <c r="V600">
        <f t="shared" si="179"/>
        <v>0.83629635456727502</v>
      </c>
      <c r="W600">
        <v>600</v>
      </c>
      <c r="X600">
        <f t="shared" si="180"/>
        <v>599</v>
      </c>
      <c r="Y600">
        <f t="shared" si="181"/>
        <v>1.740074221643896</v>
      </c>
      <c r="Z600">
        <f t="shared" si="182"/>
        <v>0.83629635456727502</v>
      </c>
      <c r="AA600">
        <v>600</v>
      </c>
      <c r="AB600">
        <f t="shared" si="183"/>
        <v>599</v>
      </c>
      <c r="AC600">
        <f t="shared" si="184"/>
        <v>1.5</v>
      </c>
      <c r="AD600">
        <f t="shared" si="185"/>
        <v>0.5</v>
      </c>
    </row>
    <row r="601" spans="7:30" x14ac:dyDescent="0.35">
      <c r="G601">
        <v>601</v>
      </c>
      <c r="H601">
        <f t="shared" si="168"/>
        <v>600</v>
      </c>
      <c r="I601">
        <f t="shared" si="169"/>
        <v>0.85836909871241995</v>
      </c>
      <c r="J601">
        <f t="shared" si="170"/>
        <v>1</v>
      </c>
      <c r="K601">
        <v>601</v>
      </c>
      <c r="L601">
        <f t="shared" si="171"/>
        <v>600</v>
      </c>
      <c r="M601">
        <f t="shared" si="172"/>
        <v>0.85836909871241995</v>
      </c>
      <c r="N601">
        <f t="shared" si="173"/>
        <v>1</v>
      </c>
      <c r="O601">
        <v>601</v>
      </c>
      <c r="P601">
        <f t="shared" si="174"/>
        <v>600</v>
      </c>
      <c r="Q601">
        <f t="shared" si="175"/>
        <v>1.5</v>
      </c>
      <c r="R601">
        <f t="shared" si="176"/>
        <v>1.5</v>
      </c>
      <c r="S601">
        <v>601</v>
      </c>
      <c r="T601">
        <f t="shared" si="177"/>
        <v>600</v>
      </c>
      <c r="U601">
        <f t="shared" si="178"/>
        <v>0.74103644297312499</v>
      </c>
      <c r="V601">
        <f t="shared" si="179"/>
        <v>0.163703645432725</v>
      </c>
      <c r="W601">
        <v>601</v>
      </c>
      <c r="X601">
        <f t="shared" si="180"/>
        <v>600</v>
      </c>
      <c r="Y601">
        <f t="shared" si="181"/>
        <v>1.74103644297313</v>
      </c>
      <c r="Z601">
        <f t="shared" si="182"/>
        <v>0.163703645432725</v>
      </c>
      <c r="AA601">
        <v>601</v>
      </c>
      <c r="AB601">
        <f t="shared" si="183"/>
        <v>600</v>
      </c>
      <c r="AC601">
        <f t="shared" si="184"/>
        <v>1.5</v>
      </c>
      <c r="AD601">
        <f t="shared" si="185"/>
        <v>0.5</v>
      </c>
    </row>
    <row r="602" spans="7:30" x14ac:dyDescent="0.35">
      <c r="G602">
        <v>602</v>
      </c>
      <c r="H602">
        <f t="shared" si="168"/>
        <v>601</v>
      </c>
      <c r="I602">
        <f t="shared" si="169"/>
        <v>0.85979971387694065</v>
      </c>
      <c r="J602">
        <f t="shared" si="170"/>
        <v>2</v>
      </c>
      <c r="K602">
        <v>602</v>
      </c>
      <c r="L602">
        <f t="shared" si="171"/>
        <v>601</v>
      </c>
      <c r="M602">
        <f t="shared" si="172"/>
        <v>0.85979971387694065</v>
      </c>
      <c r="N602">
        <f t="shared" si="173"/>
        <v>2</v>
      </c>
      <c r="O602">
        <v>602</v>
      </c>
      <c r="P602">
        <f t="shared" si="174"/>
        <v>601</v>
      </c>
      <c r="Q602">
        <f t="shared" si="175"/>
        <v>1.5</v>
      </c>
      <c r="R602">
        <f t="shared" si="176"/>
        <v>1.5</v>
      </c>
      <c r="S602">
        <v>602</v>
      </c>
      <c r="T602">
        <f t="shared" si="177"/>
        <v>601</v>
      </c>
      <c r="U602">
        <f t="shared" si="178"/>
        <v>0.74199866430235895</v>
      </c>
      <c r="V602">
        <f t="shared" si="179"/>
        <v>0.83629635456727502</v>
      </c>
      <c r="W602">
        <v>602</v>
      </c>
      <c r="X602">
        <f t="shared" si="180"/>
        <v>601</v>
      </c>
      <c r="Y602">
        <f t="shared" si="181"/>
        <v>1.7419986643023639</v>
      </c>
      <c r="Z602">
        <f t="shared" si="182"/>
        <v>0.83629635456727502</v>
      </c>
      <c r="AA602">
        <v>602</v>
      </c>
      <c r="AB602">
        <f t="shared" si="183"/>
        <v>601</v>
      </c>
      <c r="AC602">
        <f t="shared" si="184"/>
        <v>1.5</v>
      </c>
      <c r="AD602">
        <f t="shared" si="185"/>
        <v>0.5</v>
      </c>
    </row>
    <row r="603" spans="7:30" x14ac:dyDescent="0.35">
      <c r="G603">
        <v>603</v>
      </c>
      <c r="H603">
        <f t="shared" si="168"/>
        <v>602</v>
      </c>
      <c r="I603">
        <f t="shared" si="169"/>
        <v>0.86123032904146135</v>
      </c>
      <c r="J603">
        <f t="shared" si="170"/>
        <v>1</v>
      </c>
      <c r="K603">
        <v>603</v>
      </c>
      <c r="L603">
        <f t="shared" si="171"/>
        <v>602</v>
      </c>
      <c r="M603">
        <f t="shared" si="172"/>
        <v>0.86123032904146135</v>
      </c>
      <c r="N603">
        <f t="shared" si="173"/>
        <v>1</v>
      </c>
      <c r="O603">
        <v>603</v>
      </c>
      <c r="P603">
        <f t="shared" si="174"/>
        <v>602</v>
      </c>
      <c r="Q603">
        <f t="shared" si="175"/>
        <v>1.5</v>
      </c>
      <c r="R603">
        <f t="shared" si="176"/>
        <v>1.5</v>
      </c>
      <c r="S603">
        <v>603</v>
      </c>
      <c r="T603">
        <f t="shared" si="177"/>
        <v>602</v>
      </c>
      <c r="U603">
        <f t="shared" si="178"/>
        <v>0.7429608856315929</v>
      </c>
      <c r="V603">
        <f t="shared" si="179"/>
        <v>0.163703645432725</v>
      </c>
      <c r="W603">
        <v>603</v>
      </c>
      <c r="X603">
        <f t="shared" si="180"/>
        <v>602</v>
      </c>
      <c r="Y603">
        <f t="shared" si="181"/>
        <v>1.7429608856315979</v>
      </c>
      <c r="Z603">
        <f t="shared" si="182"/>
        <v>0.163703645432725</v>
      </c>
      <c r="AA603">
        <v>603</v>
      </c>
      <c r="AB603">
        <f t="shared" si="183"/>
        <v>602</v>
      </c>
      <c r="AC603">
        <f t="shared" si="184"/>
        <v>1.5</v>
      </c>
      <c r="AD603">
        <f t="shared" si="185"/>
        <v>0.5</v>
      </c>
    </row>
    <row r="604" spans="7:30" x14ac:dyDescent="0.35">
      <c r="G604">
        <v>604</v>
      </c>
      <c r="H604">
        <f t="shared" si="168"/>
        <v>603</v>
      </c>
      <c r="I604">
        <f t="shared" si="169"/>
        <v>0.86266094420598205</v>
      </c>
      <c r="J604">
        <f t="shared" si="170"/>
        <v>2</v>
      </c>
      <c r="K604">
        <v>604</v>
      </c>
      <c r="L604">
        <f t="shared" si="171"/>
        <v>603</v>
      </c>
      <c r="M604">
        <f t="shared" si="172"/>
        <v>0.86266094420598205</v>
      </c>
      <c r="N604">
        <f t="shared" si="173"/>
        <v>2</v>
      </c>
      <c r="O604">
        <v>604</v>
      </c>
      <c r="P604">
        <f t="shared" si="174"/>
        <v>603</v>
      </c>
      <c r="Q604">
        <f t="shared" si="175"/>
        <v>1.5</v>
      </c>
      <c r="R604">
        <f t="shared" si="176"/>
        <v>1.5</v>
      </c>
      <c r="S604">
        <v>604</v>
      </c>
      <c r="T604">
        <f t="shared" si="177"/>
        <v>603</v>
      </c>
      <c r="U604">
        <f t="shared" si="178"/>
        <v>0.74392310696082697</v>
      </c>
      <c r="V604">
        <f t="shared" si="179"/>
        <v>0.83629635456727502</v>
      </c>
      <c r="W604">
        <v>604</v>
      </c>
      <c r="X604">
        <f t="shared" si="180"/>
        <v>603</v>
      </c>
      <c r="Y604">
        <f t="shared" si="181"/>
        <v>1.7439231069608321</v>
      </c>
      <c r="Z604">
        <f t="shared" si="182"/>
        <v>0.83629635456727502</v>
      </c>
      <c r="AA604">
        <v>604</v>
      </c>
      <c r="AB604">
        <f t="shared" si="183"/>
        <v>603</v>
      </c>
      <c r="AC604">
        <f t="shared" si="184"/>
        <v>1.5</v>
      </c>
      <c r="AD604">
        <f t="shared" si="185"/>
        <v>0.5</v>
      </c>
    </row>
    <row r="605" spans="7:30" x14ac:dyDescent="0.35">
      <c r="G605">
        <v>605</v>
      </c>
      <c r="H605">
        <f t="shared" si="168"/>
        <v>604</v>
      </c>
      <c r="I605">
        <f t="shared" si="169"/>
        <v>0.86409155937050275</v>
      </c>
      <c r="J605">
        <f t="shared" si="170"/>
        <v>1</v>
      </c>
      <c r="K605">
        <v>605</v>
      </c>
      <c r="L605">
        <f t="shared" si="171"/>
        <v>604</v>
      </c>
      <c r="M605">
        <f t="shared" si="172"/>
        <v>0.86409155937050275</v>
      </c>
      <c r="N605">
        <f t="shared" si="173"/>
        <v>1</v>
      </c>
      <c r="O605">
        <v>605</v>
      </c>
      <c r="P605">
        <f t="shared" si="174"/>
        <v>604</v>
      </c>
      <c r="Q605">
        <f t="shared" si="175"/>
        <v>1.5</v>
      </c>
      <c r="R605">
        <f t="shared" si="176"/>
        <v>1.5</v>
      </c>
      <c r="S605">
        <v>605</v>
      </c>
      <c r="T605">
        <f t="shared" si="177"/>
        <v>604</v>
      </c>
      <c r="U605">
        <f t="shared" si="178"/>
        <v>0.74488532829006093</v>
      </c>
      <c r="V605">
        <f t="shared" si="179"/>
        <v>0.163703645432725</v>
      </c>
      <c r="W605">
        <v>605</v>
      </c>
      <c r="X605">
        <f t="shared" si="180"/>
        <v>604</v>
      </c>
      <c r="Y605">
        <f t="shared" si="181"/>
        <v>1.744885328290066</v>
      </c>
      <c r="Z605">
        <f t="shared" si="182"/>
        <v>0.163703645432725</v>
      </c>
      <c r="AA605">
        <v>605</v>
      </c>
      <c r="AB605">
        <f t="shared" si="183"/>
        <v>604</v>
      </c>
      <c r="AC605">
        <f t="shared" si="184"/>
        <v>1.5</v>
      </c>
      <c r="AD605">
        <f t="shared" si="185"/>
        <v>0.5</v>
      </c>
    </row>
    <row r="606" spans="7:30" x14ac:dyDescent="0.35">
      <c r="G606">
        <v>606</v>
      </c>
      <c r="H606">
        <f t="shared" si="168"/>
        <v>605</v>
      </c>
      <c r="I606">
        <f t="shared" si="169"/>
        <v>0.86552217453502345</v>
      </c>
      <c r="J606">
        <f t="shared" si="170"/>
        <v>2</v>
      </c>
      <c r="K606">
        <v>606</v>
      </c>
      <c r="L606">
        <f t="shared" si="171"/>
        <v>605</v>
      </c>
      <c r="M606">
        <f t="shared" si="172"/>
        <v>0.86552217453502345</v>
      </c>
      <c r="N606">
        <f t="shared" si="173"/>
        <v>2</v>
      </c>
      <c r="O606">
        <v>606</v>
      </c>
      <c r="P606">
        <f t="shared" si="174"/>
        <v>605</v>
      </c>
      <c r="Q606">
        <f t="shared" si="175"/>
        <v>1.5</v>
      </c>
      <c r="R606">
        <f t="shared" si="176"/>
        <v>1.5</v>
      </c>
      <c r="S606">
        <v>606</v>
      </c>
      <c r="T606">
        <f t="shared" si="177"/>
        <v>605</v>
      </c>
      <c r="U606">
        <f t="shared" si="178"/>
        <v>0.745847549619295</v>
      </c>
      <c r="V606">
        <f t="shared" si="179"/>
        <v>0.83629635456727502</v>
      </c>
      <c r="W606">
        <v>606</v>
      </c>
      <c r="X606">
        <f t="shared" si="180"/>
        <v>605</v>
      </c>
      <c r="Y606">
        <f t="shared" si="181"/>
        <v>1.7458475496193002</v>
      </c>
      <c r="Z606">
        <f t="shared" si="182"/>
        <v>0.83629635456727502</v>
      </c>
      <c r="AA606">
        <v>606</v>
      </c>
      <c r="AB606">
        <f t="shared" si="183"/>
        <v>605</v>
      </c>
      <c r="AC606">
        <f t="shared" si="184"/>
        <v>1.5</v>
      </c>
      <c r="AD606">
        <f t="shared" si="185"/>
        <v>0.5</v>
      </c>
    </row>
    <row r="607" spans="7:30" x14ac:dyDescent="0.35">
      <c r="G607">
        <v>607</v>
      </c>
      <c r="H607">
        <f t="shared" si="168"/>
        <v>606</v>
      </c>
      <c r="I607">
        <f t="shared" si="169"/>
        <v>0.86695278969954415</v>
      </c>
      <c r="J607">
        <f t="shared" si="170"/>
        <v>1</v>
      </c>
      <c r="K607">
        <v>607</v>
      </c>
      <c r="L607">
        <f t="shared" si="171"/>
        <v>606</v>
      </c>
      <c r="M607">
        <f t="shared" si="172"/>
        <v>0.86695278969954415</v>
      </c>
      <c r="N607">
        <f t="shared" si="173"/>
        <v>1</v>
      </c>
      <c r="O607">
        <v>607</v>
      </c>
      <c r="P607">
        <f t="shared" si="174"/>
        <v>606</v>
      </c>
      <c r="Q607">
        <f t="shared" si="175"/>
        <v>1.5</v>
      </c>
      <c r="R607">
        <f t="shared" si="176"/>
        <v>1.5</v>
      </c>
      <c r="S607">
        <v>607</v>
      </c>
      <c r="T607">
        <f t="shared" si="177"/>
        <v>606</v>
      </c>
      <c r="U607">
        <f t="shared" si="178"/>
        <v>0.74680977094852896</v>
      </c>
      <c r="V607">
        <f t="shared" si="179"/>
        <v>0.163703645432725</v>
      </c>
      <c r="W607">
        <v>607</v>
      </c>
      <c r="X607">
        <f t="shared" si="180"/>
        <v>606</v>
      </c>
      <c r="Y607">
        <f t="shared" si="181"/>
        <v>1.7468097709485342</v>
      </c>
      <c r="Z607">
        <f t="shared" si="182"/>
        <v>0.163703645432725</v>
      </c>
      <c r="AA607">
        <v>607</v>
      </c>
      <c r="AB607">
        <f t="shared" si="183"/>
        <v>606</v>
      </c>
      <c r="AC607">
        <f t="shared" si="184"/>
        <v>1.5</v>
      </c>
      <c r="AD607">
        <f t="shared" si="185"/>
        <v>0.5</v>
      </c>
    </row>
    <row r="608" spans="7:30" x14ac:dyDescent="0.35">
      <c r="G608">
        <v>608</v>
      </c>
      <c r="H608">
        <f t="shared" si="168"/>
        <v>607</v>
      </c>
      <c r="I608">
        <f t="shared" si="169"/>
        <v>0.86838340486406485</v>
      </c>
      <c r="J608">
        <f t="shared" si="170"/>
        <v>2</v>
      </c>
      <c r="K608">
        <v>608</v>
      </c>
      <c r="L608">
        <f t="shared" si="171"/>
        <v>607</v>
      </c>
      <c r="M608">
        <f t="shared" si="172"/>
        <v>0.86838340486406485</v>
      </c>
      <c r="N608">
        <f t="shared" si="173"/>
        <v>2</v>
      </c>
      <c r="O608">
        <v>608</v>
      </c>
      <c r="P608">
        <f t="shared" si="174"/>
        <v>607</v>
      </c>
      <c r="Q608">
        <f t="shared" si="175"/>
        <v>1.5</v>
      </c>
      <c r="R608">
        <f t="shared" si="176"/>
        <v>1.5</v>
      </c>
      <c r="S608">
        <v>608</v>
      </c>
      <c r="T608">
        <f t="shared" si="177"/>
        <v>607</v>
      </c>
      <c r="U608">
        <f t="shared" si="178"/>
        <v>0.74777199227776292</v>
      </c>
      <c r="V608">
        <f t="shared" si="179"/>
        <v>0.83629635456727502</v>
      </c>
      <c r="W608">
        <v>608</v>
      </c>
      <c r="X608">
        <f t="shared" si="180"/>
        <v>607</v>
      </c>
      <c r="Y608">
        <f t="shared" si="181"/>
        <v>1.7477719922777681</v>
      </c>
      <c r="Z608">
        <f t="shared" si="182"/>
        <v>0.83629635456727502</v>
      </c>
      <c r="AA608">
        <v>608</v>
      </c>
      <c r="AB608">
        <f t="shared" si="183"/>
        <v>607</v>
      </c>
      <c r="AC608">
        <f t="shared" si="184"/>
        <v>1.5</v>
      </c>
      <c r="AD608">
        <f t="shared" si="185"/>
        <v>0.5</v>
      </c>
    </row>
    <row r="609" spans="7:30" x14ac:dyDescent="0.35">
      <c r="G609">
        <v>609</v>
      </c>
      <c r="H609">
        <f t="shared" si="168"/>
        <v>608</v>
      </c>
      <c r="I609">
        <f t="shared" si="169"/>
        <v>0.86981402002858554</v>
      </c>
      <c r="J609">
        <f t="shared" si="170"/>
        <v>1</v>
      </c>
      <c r="K609">
        <v>609</v>
      </c>
      <c r="L609">
        <f t="shared" si="171"/>
        <v>608</v>
      </c>
      <c r="M609">
        <f t="shared" si="172"/>
        <v>0.86981402002858554</v>
      </c>
      <c r="N609">
        <f t="shared" si="173"/>
        <v>1</v>
      </c>
      <c r="O609">
        <v>609</v>
      </c>
      <c r="P609">
        <f t="shared" si="174"/>
        <v>608</v>
      </c>
      <c r="Q609">
        <f t="shared" si="175"/>
        <v>1.5</v>
      </c>
      <c r="R609">
        <f t="shared" si="176"/>
        <v>1.5</v>
      </c>
      <c r="S609">
        <v>609</v>
      </c>
      <c r="T609">
        <f t="shared" si="177"/>
        <v>608</v>
      </c>
      <c r="U609">
        <f t="shared" si="178"/>
        <v>0.74873421360699699</v>
      </c>
      <c r="V609">
        <f t="shared" si="179"/>
        <v>0.163703645432725</v>
      </c>
      <c r="W609">
        <v>609</v>
      </c>
      <c r="X609">
        <f t="shared" si="180"/>
        <v>608</v>
      </c>
      <c r="Y609">
        <f t="shared" si="181"/>
        <v>1.7487342136070021</v>
      </c>
      <c r="Z609">
        <f t="shared" si="182"/>
        <v>0.163703645432725</v>
      </c>
      <c r="AA609">
        <v>609</v>
      </c>
      <c r="AB609">
        <f t="shared" si="183"/>
        <v>608</v>
      </c>
      <c r="AC609">
        <f t="shared" si="184"/>
        <v>1.5</v>
      </c>
      <c r="AD609">
        <f t="shared" si="185"/>
        <v>0.5</v>
      </c>
    </row>
    <row r="610" spans="7:30" x14ac:dyDescent="0.35">
      <c r="G610">
        <v>610</v>
      </c>
      <c r="H610">
        <f t="shared" si="168"/>
        <v>609</v>
      </c>
      <c r="I610">
        <f t="shared" si="169"/>
        <v>0.87124463519310624</v>
      </c>
      <c r="J610">
        <f t="shared" si="170"/>
        <v>2</v>
      </c>
      <c r="K610">
        <v>610</v>
      </c>
      <c r="L610">
        <f t="shared" si="171"/>
        <v>609</v>
      </c>
      <c r="M610">
        <f t="shared" si="172"/>
        <v>0.87124463519310624</v>
      </c>
      <c r="N610">
        <f t="shared" si="173"/>
        <v>2</v>
      </c>
      <c r="O610">
        <v>610</v>
      </c>
      <c r="P610">
        <f t="shared" si="174"/>
        <v>609</v>
      </c>
      <c r="Q610">
        <f t="shared" si="175"/>
        <v>1.5</v>
      </c>
      <c r="R610">
        <f t="shared" si="176"/>
        <v>1.5</v>
      </c>
      <c r="S610">
        <v>610</v>
      </c>
      <c r="T610">
        <f t="shared" si="177"/>
        <v>609</v>
      </c>
      <c r="U610">
        <f t="shared" si="178"/>
        <v>0.74969643493623095</v>
      </c>
      <c r="V610">
        <f t="shared" si="179"/>
        <v>0.83629635456727502</v>
      </c>
      <c r="W610">
        <v>610</v>
      </c>
      <c r="X610">
        <f t="shared" si="180"/>
        <v>609</v>
      </c>
      <c r="Y610">
        <f t="shared" si="181"/>
        <v>1.7496964349362361</v>
      </c>
      <c r="Z610">
        <f t="shared" si="182"/>
        <v>0.83629635456727502</v>
      </c>
      <c r="AA610">
        <v>610</v>
      </c>
      <c r="AB610">
        <f t="shared" si="183"/>
        <v>609</v>
      </c>
      <c r="AC610">
        <f t="shared" si="184"/>
        <v>1.5</v>
      </c>
      <c r="AD610">
        <f t="shared" si="185"/>
        <v>0.5</v>
      </c>
    </row>
    <row r="611" spans="7:30" x14ac:dyDescent="0.35">
      <c r="G611">
        <v>611</v>
      </c>
      <c r="H611">
        <f t="shared" si="168"/>
        <v>610</v>
      </c>
      <c r="I611">
        <f t="shared" si="169"/>
        <v>0.87267525035762694</v>
      </c>
      <c r="J611">
        <f t="shared" si="170"/>
        <v>1</v>
      </c>
      <c r="K611">
        <v>611</v>
      </c>
      <c r="L611">
        <f t="shared" si="171"/>
        <v>610</v>
      </c>
      <c r="M611">
        <f t="shared" si="172"/>
        <v>0.87267525035762694</v>
      </c>
      <c r="N611">
        <f t="shared" si="173"/>
        <v>1</v>
      </c>
      <c r="O611">
        <v>611</v>
      </c>
      <c r="P611">
        <f t="shared" si="174"/>
        <v>610</v>
      </c>
      <c r="Q611">
        <f t="shared" si="175"/>
        <v>1.5</v>
      </c>
      <c r="R611">
        <f t="shared" si="176"/>
        <v>1.5</v>
      </c>
      <c r="S611">
        <v>611</v>
      </c>
      <c r="T611">
        <f t="shared" si="177"/>
        <v>610</v>
      </c>
      <c r="U611">
        <f t="shared" si="178"/>
        <v>0.75065865626546491</v>
      </c>
      <c r="V611">
        <f t="shared" si="179"/>
        <v>0.163703645432725</v>
      </c>
      <c r="W611">
        <v>611</v>
      </c>
      <c r="X611">
        <f t="shared" si="180"/>
        <v>610</v>
      </c>
      <c r="Y611">
        <f t="shared" si="181"/>
        <v>1.75065865626547</v>
      </c>
      <c r="Z611">
        <f t="shared" si="182"/>
        <v>0.163703645432725</v>
      </c>
      <c r="AA611">
        <v>611</v>
      </c>
      <c r="AB611">
        <f t="shared" si="183"/>
        <v>610</v>
      </c>
      <c r="AC611">
        <f t="shared" si="184"/>
        <v>1.5</v>
      </c>
      <c r="AD611">
        <f t="shared" si="185"/>
        <v>0.5</v>
      </c>
    </row>
    <row r="612" spans="7:30" x14ac:dyDescent="0.35">
      <c r="G612">
        <v>612</v>
      </c>
      <c r="H612">
        <f t="shared" si="168"/>
        <v>611</v>
      </c>
      <c r="I612">
        <f t="shared" si="169"/>
        <v>0.87410586552214764</v>
      </c>
      <c r="J612">
        <f t="shared" si="170"/>
        <v>2</v>
      </c>
      <c r="K612">
        <v>612</v>
      </c>
      <c r="L612">
        <f t="shared" si="171"/>
        <v>611</v>
      </c>
      <c r="M612">
        <f t="shared" si="172"/>
        <v>0.87410586552214764</v>
      </c>
      <c r="N612">
        <f t="shared" si="173"/>
        <v>2</v>
      </c>
      <c r="O612">
        <v>612</v>
      </c>
      <c r="P612">
        <f t="shared" si="174"/>
        <v>611</v>
      </c>
      <c r="Q612">
        <f t="shared" si="175"/>
        <v>1.5</v>
      </c>
      <c r="R612">
        <f t="shared" si="176"/>
        <v>1.5</v>
      </c>
      <c r="S612">
        <v>612</v>
      </c>
      <c r="T612">
        <f t="shared" si="177"/>
        <v>611</v>
      </c>
      <c r="U612">
        <f t="shared" si="178"/>
        <v>0.75162087759469898</v>
      </c>
      <c r="V612">
        <f t="shared" si="179"/>
        <v>0.83629635456727502</v>
      </c>
      <c r="W612">
        <v>612</v>
      </c>
      <c r="X612">
        <f t="shared" si="180"/>
        <v>611</v>
      </c>
      <c r="Y612">
        <f t="shared" si="181"/>
        <v>1.751620877594704</v>
      </c>
      <c r="Z612">
        <f t="shared" si="182"/>
        <v>0.83629635456727502</v>
      </c>
      <c r="AA612">
        <v>612</v>
      </c>
      <c r="AB612">
        <f t="shared" si="183"/>
        <v>611</v>
      </c>
      <c r="AC612">
        <f t="shared" si="184"/>
        <v>1.5</v>
      </c>
      <c r="AD612">
        <f t="shared" si="185"/>
        <v>0.5</v>
      </c>
    </row>
    <row r="613" spans="7:30" x14ac:dyDescent="0.35">
      <c r="G613">
        <v>613</v>
      </c>
      <c r="H613">
        <f t="shared" si="168"/>
        <v>612</v>
      </c>
      <c r="I613">
        <f t="shared" si="169"/>
        <v>0.87553648068666834</v>
      </c>
      <c r="J613">
        <f t="shared" si="170"/>
        <v>1</v>
      </c>
      <c r="K613">
        <v>613</v>
      </c>
      <c r="L613">
        <f t="shared" si="171"/>
        <v>612</v>
      </c>
      <c r="M613">
        <f t="shared" si="172"/>
        <v>0.87553648068666834</v>
      </c>
      <c r="N613">
        <f t="shared" si="173"/>
        <v>1</v>
      </c>
      <c r="O613">
        <v>613</v>
      </c>
      <c r="P613">
        <f t="shared" si="174"/>
        <v>612</v>
      </c>
      <c r="Q613">
        <f t="shared" si="175"/>
        <v>1.5</v>
      </c>
      <c r="R613">
        <f t="shared" si="176"/>
        <v>1.5</v>
      </c>
      <c r="S613">
        <v>613</v>
      </c>
      <c r="T613">
        <f t="shared" si="177"/>
        <v>612</v>
      </c>
      <c r="U613">
        <f t="shared" si="178"/>
        <v>0.75258309892393294</v>
      </c>
      <c r="V613">
        <f t="shared" si="179"/>
        <v>0.163703645432725</v>
      </c>
      <c r="W613">
        <v>613</v>
      </c>
      <c r="X613">
        <f t="shared" si="180"/>
        <v>612</v>
      </c>
      <c r="Y613">
        <f t="shared" si="181"/>
        <v>1.7525830989239379</v>
      </c>
      <c r="Z613">
        <f t="shared" si="182"/>
        <v>0.163703645432725</v>
      </c>
      <c r="AA613">
        <v>613</v>
      </c>
      <c r="AB613">
        <f t="shared" si="183"/>
        <v>612</v>
      </c>
      <c r="AC613">
        <f t="shared" si="184"/>
        <v>1.5</v>
      </c>
      <c r="AD613">
        <f t="shared" si="185"/>
        <v>0.5</v>
      </c>
    </row>
    <row r="614" spans="7:30" x14ac:dyDescent="0.35">
      <c r="G614">
        <v>614</v>
      </c>
      <c r="H614">
        <f t="shared" si="168"/>
        <v>613</v>
      </c>
      <c r="I614">
        <f t="shared" si="169"/>
        <v>0.87696709585118904</v>
      </c>
      <c r="J614">
        <f t="shared" si="170"/>
        <v>2</v>
      </c>
      <c r="K614">
        <v>614</v>
      </c>
      <c r="L614">
        <f t="shared" si="171"/>
        <v>613</v>
      </c>
      <c r="M614">
        <f t="shared" si="172"/>
        <v>0.87696709585118904</v>
      </c>
      <c r="N614">
        <f t="shared" si="173"/>
        <v>2</v>
      </c>
      <c r="O614">
        <v>614</v>
      </c>
      <c r="P614">
        <f t="shared" si="174"/>
        <v>613</v>
      </c>
      <c r="Q614">
        <f t="shared" si="175"/>
        <v>1.5</v>
      </c>
      <c r="R614">
        <f t="shared" si="176"/>
        <v>1.5</v>
      </c>
      <c r="S614">
        <v>614</v>
      </c>
      <c r="T614">
        <f t="shared" si="177"/>
        <v>613</v>
      </c>
      <c r="U614">
        <f t="shared" si="178"/>
        <v>0.75354532025316689</v>
      </c>
      <c r="V614">
        <f t="shared" si="179"/>
        <v>0.83629635456727502</v>
      </c>
      <c r="W614">
        <v>614</v>
      </c>
      <c r="X614">
        <f t="shared" si="180"/>
        <v>613</v>
      </c>
      <c r="Y614">
        <f t="shared" si="181"/>
        <v>1.7535453202531719</v>
      </c>
      <c r="Z614">
        <f t="shared" si="182"/>
        <v>0.83629635456727502</v>
      </c>
      <c r="AA614">
        <v>614</v>
      </c>
      <c r="AB614">
        <f t="shared" si="183"/>
        <v>613</v>
      </c>
      <c r="AC614">
        <f t="shared" si="184"/>
        <v>1.5</v>
      </c>
      <c r="AD614">
        <f t="shared" si="185"/>
        <v>0.5</v>
      </c>
    </row>
    <row r="615" spans="7:30" x14ac:dyDescent="0.35">
      <c r="G615">
        <v>615</v>
      </c>
      <c r="H615">
        <f t="shared" si="168"/>
        <v>614</v>
      </c>
      <c r="I615">
        <f t="shared" si="169"/>
        <v>0.87839771101570974</v>
      </c>
      <c r="J615">
        <f t="shared" si="170"/>
        <v>1</v>
      </c>
      <c r="K615">
        <v>615</v>
      </c>
      <c r="L615">
        <f t="shared" si="171"/>
        <v>614</v>
      </c>
      <c r="M615">
        <f t="shared" si="172"/>
        <v>0.87839771101570974</v>
      </c>
      <c r="N615">
        <f t="shared" si="173"/>
        <v>1</v>
      </c>
      <c r="O615">
        <v>615</v>
      </c>
      <c r="P615">
        <f t="shared" si="174"/>
        <v>614</v>
      </c>
      <c r="Q615">
        <f t="shared" si="175"/>
        <v>1.5</v>
      </c>
      <c r="R615">
        <f t="shared" si="176"/>
        <v>1.5</v>
      </c>
      <c r="S615">
        <v>615</v>
      </c>
      <c r="T615">
        <f t="shared" si="177"/>
        <v>614</v>
      </c>
      <c r="U615">
        <f t="shared" si="178"/>
        <v>0.75450754158240096</v>
      </c>
      <c r="V615">
        <f t="shared" si="179"/>
        <v>0.163703645432725</v>
      </c>
      <c r="W615">
        <v>615</v>
      </c>
      <c r="X615">
        <f t="shared" si="180"/>
        <v>614</v>
      </c>
      <c r="Y615">
        <f t="shared" si="181"/>
        <v>1.7545075415824061</v>
      </c>
      <c r="Z615">
        <f t="shared" si="182"/>
        <v>0.163703645432725</v>
      </c>
      <c r="AA615">
        <v>615</v>
      </c>
      <c r="AB615">
        <f t="shared" si="183"/>
        <v>614</v>
      </c>
      <c r="AC615">
        <f t="shared" si="184"/>
        <v>1.5</v>
      </c>
      <c r="AD615">
        <f t="shared" si="185"/>
        <v>0.5</v>
      </c>
    </row>
    <row r="616" spans="7:30" x14ac:dyDescent="0.35">
      <c r="G616">
        <v>616</v>
      </c>
      <c r="H616">
        <f t="shared" si="168"/>
        <v>615</v>
      </c>
      <c r="I616">
        <f t="shared" si="169"/>
        <v>0.87982832618023044</v>
      </c>
      <c r="J616">
        <f t="shared" si="170"/>
        <v>2</v>
      </c>
      <c r="K616">
        <v>616</v>
      </c>
      <c r="L616">
        <f t="shared" si="171"/>
        <v>615</v>
      </c>
      <c r="M616">
        <f t="shared" si="172"/>
        <v>0.87982832618023044</v>
      </c>
      <c r="N616">
        <f t="shared" si="173"/>
        <v>2</v>
      </c>
      <c r="O616">
        <v>616</v>
      </c>
      <c r="P616">
        <f t="shared" si="174"/>
        <v>615</v>
      </c>
      <c r="Q616">
        <f t="shared" si="175"/>
        <v>1.5</v>
      </c>
      <c r="R616">
        <f t="shared" si="176"/>
        <v>1.5</v>
      </c>
      <c r="S616">
        <v>616</v>
      </c>
      <c r="T616">
        <f t="shared" si="177"/>
        <v>615</v>
      </c>
      <c r="U616">
        <f t="shared" si="178"/>
        <v>0.75546976291163492</v>
      </c>
      <c r="V616">
        <f t="shared" si="179"/>
        <v>0.83629635456727502</v>
      </c>
      <c r="W616">
        <v>616</v>
      </c>
      <c r="X616">
        <f t="shared" si="180"/>
        <v>615</v>
      </c>
      <c r="Y616">
        <f t="shared" si="181"/>
        <v>1.75546976291164</v>
      </c>
      <c r="Z616">
        <f t="shared" si="182"/>
        <v>0.83629635456727502</v>
      </c>
      <c r="AA616">
        <v>616</v>
      </c>
      <c r="AB616">
        <f t="shared" si="183"/>
        <v>615</v>
      </c>
      <c r="AC616">
        <f t="shared" si="184"/>
        <v>1.5</v>
      </c>
      <c r="AD616">
        <f t="shared" si="185"/>
        <v>0.5</v>
      </c>
    </row>
    <row r="617" spans="7:30" x14ac:dyDescent="0.35">
      <c r="G617">
        <v>617</v>
      </c>
      <c r="H617">
        <f t="shared" si="168"/>
        <v>616</v>
      </c>
      <c r="I617">
        <f t="shared" si="169"/>
        <v>0.88125894134475113</v>
      </c>
      <c r="J617">
        <f t="shared" si="170"/>
        <v>1</v>
      </c>
      <c r="K617">
        <v>617</v>
      </c>
      <c r="L617">
        <f t="shared" si="171"/>
        <v>616</v>
      </c>
      <c r="M617">
        <f t="shared" si="172"/>
        <v>0.88125894134475113</v>
      </c>
      <c r="N617">
        <f t="shared" si="173"/>
        <v>1</v>
      </c>
      <c r="O617">
        <v>617</v>
      </c>
      <c r="P617">
        <f t="shared" si="174"/>
        <v>616</v>
      </c>
      <c r="Q617">
        <f t="shared" si="175"/>
        <v>1.5</v>
      </c>
      <c r="R617">
        <f t="shared" si="176"/>
        <v>1.5</v>
      </c>
      <c r="S617">
        <v>617</v>
      </c>
      <c r="T617">
        <f t="shared" si="177"/>
        <v>616</v>
      </c>
      <c r="U617">
        <f t="shared" si="178"/>
        <v>0.75643198424086899</v>
      </c>
      <c r="V617">
        <f t="shared" si="179"/>
        <v>0.163703645432725</v>
      </c>
      <c r="W617">
        <v>617</v>
      </c>
      <c r="X617">
        <f t="shared" si="180"/>
        <v>616</v>
      </c>
      <c r="Y617">
        <f t="shared" si="181"/>
        <v>1.7564319842408742</v>
      </c>
      <c r="Z617">
        <f t="shared" si="182"/>
        <v>0.163703645432725</v>
      </c>
      <c r="AA617">
        <v>617</v>
      </c>
      <c r="AB617">
        <f t="shared" si="183"/>
        <v>616</v>
      </c>
      <c r="AC617">
        <f t="shared" si="184"/>
        <v>1.5</v>
      </c>
      <c r="AD617">
        <f t="shared" si="185"/>
        <v>0.5</v>
      </c>
    </row>
    <row r="618" spans="7:30" x14ac:dyDescent="0.35">
      <c r="G618">
        <v>618</v>
      </c>
      <c r="H618">
        <f t="shared" si="168"/>
        <v>617</v>
      </c>
      <c r="I618">
        <f t="shared" si="169"/>
        <v>0.88268955650927183</v>
      </c>
      <c r="J618">
        <f t="shared" si="170"/>
        <v>2</v>
      </c>
      <c r="K618">
        <v>618</v>
      </c>
      <c r="L618">
        <f t="shared" si="171"/>
        <v>617</v>
      </c>
      <c r="M618">
        <f t="shared" si="172"/>
        <v>0.88268955650927183</v>
      </c>
      <c r="N618">
        <f t="shared" si="173"/>
        <v>2</v>
      </c>
      <c r="O618">
        <v>618</v>
      </c>
      <c r="P618">
        <f t="shared" si="174"/>
        <v>617</v>
      </c>
      <c r="Q618">
        <f t="shared" si="175"/>
        <v>1.5</v>
      </c>
      <c r="R618">
        <f t="shared" si="176"/>
        <v>1.5</v>
      </c>
      <c r="S618">
        <v>618</v>
      </c>
      <c r="T618">
        <f t="shared" si="177"/>
        <v>617</v>
      </c>
      <c r="U618">
        <f t="shared" si="178"/>
        <v>0.75739420557010295</v>
      </c>
      <c r="V618">
        <f t="shared" si="179"/>
        <v>0.83629635456727502</v>
      </c>
      <c r="W618">
        <v>618</v>
      </c>
      <c r="X618">
        <f t="shared" si="180"/>
        <v>617</v>
      </c>
      <c r="Y618">
        <f t="shared" si="181"/>
        <v>1.7573942055701082</v>
      </c>
      <c r="Z618">
        <f t="shared" si="182"/>
        <v>0.83629635456727502</v>
      </c>
      <c r="AA618">
        <v>618</v>
      </c>
      <c r="AB618">
        <f t="shared" si="183"/>
        <v>617</v>
      </c>
      <c r="AC618">
        <f t="shared" si="184"/>
        <v>1.5</v>
      </c>
      <c r="AD618">
        <f t="shared" si="185"/>
        <v>0.5</v>
      </c>
    </row>
    <row r="619" spans="7:30" x14ac:dyDescent="0.35">
      <c r="G619">
        <v>619</v>
      </c>
      <c r="H619">
        <f t="shared" si="168"/>
        <v>618</v>
      </c>
      <c r="I619">
        <f t="shared" si="169"/>
        <v>0.88412017167379253</v>
      </c>
      <c r="J619">
        <f t="shared" si="170"/>
        <v>1</v>
      </c>
      <c r="K619">
        <v>619</v>
      </c>
      <c r="L619">
        <f t="shared" si="171"/>
        <v>618</v>
      </c>
      <c r="M619">
        <f t="shared" si="172"/>
        <v>0.88412017167379253</v>
      </c>
      <c r="N619">
        <f t="shared" si="173"/>
        <v>1</v>
      </c>
      <c r="O619">
        <v>619</v>
      </c>
      <c r="P619">
        <f t="shared" si="174"/>
        <v>618</v>
      </c>
      <c r="Q619">
        <f t="shared" si="175"/>
        <v>1.5</v>
      </c>
      <c r="R619">
        <f t="shared" si="176"/>
        <v>1.5</v>
      </c>
      <c r="S619">
        <v>619</v>
      </c>
      <c r="T619">
        <f t="shared" si="177"/>
        <v>618</v>
      </c>
      <c r="U619">
        <f t="shared" si="178"/>
        <v>0.75835642689933691</v>
      </c>
      <c r="V619">
        <f t="shared" si="179"/>
        <v>0.163703645432725</v>
      </c>
      <c r="W619">
        <v>619</v>
      </c>
      <c r="X619">
        <f t="shared" si="180"/>
        <v>618</v>
      </c>
      <c r="Y619">
        <f t="shared" si="181"/>
        <v>1.7583564268993421</v>
      </c>
      <c r="Z619">
        <f t="shared" si="182"/>
        <v>0.163703645432725</v>
      </c>
      <c r="AA619">
        <v>619</v>
      </c>
      <c r="AB619">
        <f t="shared" si="183"/>
        <v>618</v>
      </c>
      <c r="AC619">
        <f t="shared" si="184"/>
        <v>1.5</v>
      </c>
      <c r="AD619">
        <f t="shared" si="185"/>
        <v>0.5</v>
      </c>
    </row>
    <row r="620" spans="7:30" x14ac:dyDescent="0.35">
      <c r="G620">
        <v>620</v>
      </c>
      <c r="H620">
        <f t="shared" si="168"/>
        <v>619</v>
      </c>
      <c r="I620">
        <f t="shared" si="169"/>
        <v>0.88555078683831323</v>
      </c>
      <c r="J620">
        <f t="shared" si="170"/>
        <v>2</v>
      </c>
      <c r="K620">
        <v>620</v>
      </c>
      <c r="L620">
        <f t="shared" si="171"/>
        <v>619</v>
      </c>
      <c r="M620">
        <f t="shared" si="172"/>
        <v>0.88555078683831323</v>
      </c>
      <c r="N620">
        <f t="shared" si="173"/>
        <v>2</v>
      </c>
      <c r="O620">
        <v>620</v>
      </c>
      <c r="P620">
        <f t="shared" si="174"/>
        <v>619</v>
      </c>
      <c r="Q620">
        <f t="shared" si="175"/>
        <v>1.5</v>
      </c>
      <c r="R620">
        <f t="shared" si="176"/>
        <v>1.5</v>
      </c>
      <c r="S620">
        <v>620</v>
      </c>
      <c r="T620">
        <f t="shared" si="177"/>
        <v>619</v>
      </c>
      <c r="U620">
        <f t="shared" si="178"/>
        <v>0.75931864822857098</v>
      </c>
      <c r="V620">
        <f t="shared" si="179"/>
        <v>0.83629635456727502</v>
      </c>
      <c r="W620">
        <v>620</v>
      </c>
      <c r="X620">
        <f t="shared" si="180"/>
        <v>619</v>
      </c>
      <c r="Y620">
        <f t="shared" si="181"/>
        <v>1.7593186482285761</v>
      </c>
      <c r="Z620">
        <f t="shared" si="182"/>
        <v>0.83629635456727502</v>
      </c>
      <c r="AA620">
        <v>620</v>
      </c>
      <c r="AB620">
        <f t="shared" si="183"/>
        <v>619</v>
      </c>
      <c r="AC620">
        <f t="shared" si="184"/>
        <v>1.5</v>
      </c>
      <c r="AD620">
        <f t="shared" si="185"/>
        <v>0.5</v>
      </c>
    </row>
    <row r="621" spans="7:30" x14ac:dyDescent="0.35">
      <c r="G621">
        <v>621</v>
      </c>
      <c r="H621">
        <f t="shared" si="168"/>
        <v>620</v>
      </c>
      <c r="I621">
        <f t="shared" si="169"/>
        <v>0.88698140200283393</v>
      </c>
      <c r="J621">
        <f t="shared" si="170"/>
        <v>1</v>
      </c>
      <c r="K621">
        <v>621</v>
      </c>
      <c r="L621">
        <f t="shared" si="171"/>
        <v>620</v>
      </c>
      <c r="M621">
        <f t="shared" si="172"/>
        <v>0.88698140200283393</v>
      </c>
      <c r="N621">
        <f t="shared" si="173"/>
        <v>1</v>
      </c>
      <c r="O621">
        <v>621</v>
      </c>
      <c r="P621">
        <f t="shared" si="174"/>
        <v>620</v>
      </c>
      <c r="Q621">
        <f t="shared" si="175"/>
        <v>1.5</v>
      </c>
      <c r="R621">
        <f t="shared" si="176"/>
        <v>1.5</v>
      </c>
      <c r="S621">
        <v>621</v>
      </c>
      <c r="T621">
        <f t="shared" si="177"/>
        <v>620</v>
      </c>
      <c r="U621">
        <f t="shared" si="178"/>
        <v>0.76028086955780494</v>
      </c>
      <c r="V621">
        <f t="shared" si="179"/>
        <v>0.163703645432725</v>
      </c>
      <c r="W621">
        <v>621</v>
      </c>
      <c r="X621">
        <f t="shared" si="180"/>
        <v>620</v>
      </c>
      <c r="Y621">
        <f t="shared" si="181"/>
        <v>1.76028086955781</v>
      </c>
      <c r="Z621">
        <f t="shared" si="182"/>
        <v>0.163703645432725</v>
      </c>
      <c r="AA621">
        <v>621</v>
      </c>
      <c r="AB621">
        <f t="shared" si="183"/>
        <v>620</v>
      </c>
      <c r="AC621">
        <f t="shared" si="184"/>
        <v>1.5</v>
      </c>
      <c r="AD621">
        <f t="shared" si="185"/>
        <v>0.5</v>
      </c>
    </row>
    <row r="622" spans="7:30" x14ac:dyDescent="0.35">
      <c r="G622">
        <v>622</v>
      </c>
      <c r="H622">
        <f t="shared" si="168"/>
        <v>621</v>
      </c>
      <c r="I622">
        <f t="shared" si="169"/>
        <v>0.88841201716735463</v>
      </c>
      <c r="J622">
        <f t="shared" si="170"/>
        <v>2</v>
      </c>
      <c r="K622">
        <v>622</v>
      </c>
      <c r="L622">
        <f t="shared" si="171"/>
        <v>621</v>
      </c>
      <c r="M622">
        <f t="shared" si="172"/>
        <v>0.88841201716735463</v>
      </c>
      <c r="N622">
        <f t="shared" si="173"/>
        <v>2</v>
      </c>
      <c r="O622">
        <v>622</v>
      </c>
      <c r="P622">
        <f t="shared" si="174"/>
        <v>621</v>
      </c>
      <c r="Q622">
        <f t="shared" si="175"/>
        <v>1.5</v>
      </c>
      <c r="R622">
        <f t="shared" si="176"/>
        <v>1.5</v>
      </c>
      <c r="S622">
        <v>622</v>
      </c>
      <c r="T622">
        <f t="shared" si="177"/>
        <v>621</v>
      </c>
      <c r="U622">
        <f t="shared" si="178"/>
        <v>0.7612430908870389</v>
      </c>
      <c r="V622">
        <f t="shared" si="179"/>
        <v>0.83629635456727502</v>
      </c>
      <c r="W622">
        <v>622</v>
      </c>
      <c r="X622">
        <f t="shared" si="180"/>
        <v>621</v>
      </c>
      <c r="Y622">
        <f t="shared" si="181"/>
        <v>1.761243090887044</v>
      </c>
      <c r="Z622">
        <f t="shared" si="182"/>
        <v>0.83629635456727502</v>
      </c>
      <c r="AA622">
        <v>622</v>
      </c>
      <c r="AB622">
        <f t="shared" si="183"/>
        <v>621</v>
      </c>
      <c r="AC622">
        <f t="shared" si="184"/>
        <v>1.5</v>
      </c>
      <c r="AD622">
        <f t="shared" si="185"/>
        <v>0.5</v>
      </c>
    </row>
    <row r="623" spans="7:30" x14ac:dyDescent="0.35">
      <c r="G623">
        <v>623</v>
      </c>
      <c r="H623">
        <f t="shared" si="168"/>
        <v>622</v>
      </c>
      <c r="I623">
        <f t="shared" si="169"/>
        <v>0.88984263233187533</v>
      </c>
      <c r="J623">
        <f t="shared" si="170"/>
        <v>1</v>
      </c>
      <c r="K623">
        <v>623</v>
      </c>
      <c r="L623">
        <f t="shared" si="171"/>
        <v>622</v>
      </c>
      <c r="M623">
        <f t="shared" si="172"/>
        <v>0.88984263233187533</v>
      </c>
      <c r="N623">
        <f t="shared" si="173"/>
        <v>1</v>
      </c>
      <c r="O623">
        <v>623</v>
      </c>
      <c r="P623">
        <f t="shared" si="174"/>
        <v>622</v>
      </c>
      <c r="Q623">
        <f t="shared" si="175"/>
        <v>1.5</v>
      </c>
      <c r="R623">
        <f t="shared" si="176"/>
        <v>1.5</v>
      </c>
      <c r="S623">
        <v>623</v>
      </c>
      <c r="T623">
        <f t="shared" si="177"/>
        <v>622</v>
      </c>
      <c r="U623">
        <f t="shared" si="178"/>
        <v>0.76220531221627297</v>
      </c>
      <c r="V623">
        <f t="shared" si="179"/>
        <v>0.163703645432725</v>
      </c>
      <c r="W623">
        <v>623</v>
      </c>
      <c r="X623">
        <f t="shared" si="180"/>
        <v>622</v>
      </c>
      <c r="Y623">
        <f t="shared" si="181"/>
        <v>1.762205312216278</v>
      </c>
      <c r="Z623">
        <f t="shared" si="182"/>
        <v>0.163703645432725</v>
      </c>
      <c r="AA623">
        <v>623</v>
      </c>
      <c r="AB623">
        <f t="shared" si="183"/>
        <v>622</v>
      </c>
      <c r="AC623">
        <f t="shared" si="184"/>
        <v>1.5</v>
      </c>
      <c r="AD623">
        <f t="shared" si="185"/>
        <v>0.5</v>
      </c>
    </row>
    <row r="624" spans="7:30" x14ac:dyDescent="0.35">
      <c r="G624">
        <v>624</v>
      </c>
      <c r="H624">
        <f t="shared" si="168"/>
        <v>623</v>
      </c>
      <c r="I624">
        <f t="shared" si="169"/>
        <v>0.89127324749639603</v>
      </c>
      <c r="J624">
        <f t="shared" si="170"/>
        <v>2</v>
      </c>
      <c r="K624">
        <v>624</v>
      </c>
      <c r="L624">
        <f t="shared" si="171"/>
        <v>623</v>
      </c>
      <c r="M624">
        <f t="shared" si="172"/>
        <v>0.89127324749639603</v>
      </c>
      <c r="N624">
        <f t="shared" si="173"/>
        <v>2</v>
      </c>
      <c r="O624">
        <v>624</v>
      </c>
      <c r="P624">
        <f t="shared" si="174"/>
        <v>623</v>
      </c>
      <c r="Q624">
        <f t="shared" si="175"/>
        <v>1.5</v>
      </c>
      <c r="R624">
        <f t="shared" si="176"/>
        <v>1.5</v>
      </c>
      <c r="S624">
        <v>624</v>
      </c>
      <c r="T624">
        <f t="shared" si="177"/>
        <v>623</v>
      </c>
      <c r="U624">
        <f t="shared" si="178"/>
        <v>0.76316753354550693</v>
      </c>
      <c r="V624">
        <f t="shared" si="179"/>
        <v>0.83629635456727502</v>
      </c>
      <c r="W624">
        <v>624</v>
      </c>
      <c r="X624">
        <f t="shared" si="180"/>
        <v>623</v>
      </c>
      <c r="Y624">
        <f t="shared" si="181"/>
        <v>1.7631675335455119</v>
      </c>
      <c r="Z624">
        <f t="shared" si="182"/>
        <v>0.83629635456727502</v>
      </c>
      <c r="AA624">
        <v>624</v>
      </c>
      <c r="AB624">
        <f t="shared" si="183"/>
        <v>623</v>
      </c>
      <c r="AC624">
        <f t="shared" si="184"/>
        <v>1.5</v>
      </c>
      <c r="AD624">
        <f t="shared" si="185"/>
        <v>0.5</v>
      </c>
    </row>
    <row r="625" spans="7:30" x14ac:dyDescent="0.35">
      <c r="G625">
        <v>625</v>
      </c>
      <c r="H625">
        <f t="shared" si="168"/>
        <v>624</v>
      </c>
      <c r="I625">
        <f t="shared" si="169"/>
        <v>0.89270386266091672</v>
      </c>
      <c r="J625">
        <f t="shared" si="170"/>
        <v>1</v>
      </c>
      <c r="K625">
        <v>625</v>
      </c>
      <c r="L625">
        <f t="shared" si="171"/>
        <v>624</v>
      </c>
      <c r="M625">
        <f t="shared" si="172"/>
        <v>0.89270386266091672</v>
      </c>
      <c r="N625">
        <f t="shared" si="173"/>
        <v>1</v>
      </c>
      <c r="O625">
        <v>625</v>
      </c>
      <c r="P625">
        <f t="shared" si="174"/>
        <v>624</v>
      </c>
      <c r="Q625">
        <f t="shared" si="175"/>
        <v>1.5</v>
      </c>
      <c r="R625">
        <f t="shared" si="176"/>
        <v>1.5</v>
      </c>
      <c r="S625">
        <v>625</v>
      </c>
      <c r="T625">
        <f t="shared" si="177"/>
        <v>624</v>
      </c>
      <c r="U625">
        <f t="shared" si="178"/>
        <v>0.764129754874741</v>
      </c>
      <c r="V625">
        <f t="shared" si="179"/>
        <v>0.163703645432725</v>
      </c>
      <c r="W625">
        <v>625</v>
      </c>
      <c r="X625">
        <f t="shared" si="180"/>
        <v>624</v>
      </c>
      <c r="Y625">
        <f t="shared" si="181"/>
        <v>1.7641297548747461</v>
      </c>
      <c r="Z625">
        <f t="shared" si="182"/>
        <v>0.163703645432725</v>
      </c>
      <c r="AA625">
        <v>625</v>
      </c>
      <c r="AB625">
        <f t="shared" si="183"/>
        <v>624</v>
      </c>
      <c r="AC625">
        <f t="shared" si="184"/>
        <v>1.5</v>
      </c>
      <c r="AD625">
        <f t="shared" si="185"/>
        <v>0.5</v>
      </c>
    </row>
    <row r="626" spans="7:30" x14ac:dyDescent="0.35">
      <c r="G626">
        <v>626</v>
      </c>
      <c r="H626">
        <f t="shared" si="168"/>
        <v>625</v>
      </c>
      <c r="I626">
        <f t="shared" si="169"/>
        <v>0.89413447782543742</v>
      </c>
      <c r="J626">
        <f t="shared" si="170"/>
        <v>2</v>
      </c>
      <c r="K626">
        <v>626</v>
      </c>
      <c r="L626">
        <f t="shared" si="171"/>
        <v>625</v>
      </c>
      <c r="M626">
        <f t="shared" si="172"/>
        <v>0.89413447782543742</v>
      </c>
      <c r="N626">
        <f t="shared" si="173"/>
        <v>2</v>
      </c>
      <c r="O626">
        <v>626</v>
      </c>
      <c r="P626">
        <f t="shared" si="174"/>
        <v>625</v>
      </c>
      <c r="Q626">
        <f t="shared" si="175"/>
        <v>1.5</v>
      </c>
      <c r="R626">
        <f t="shared" si="176"/>
        <v>1.5</v>
      </c>
      <c r="S626">
        <v>626</v>
      </c>
      <c r="T626">
        <f t="shared" si="177"/>
        <v>625</v>
      </c>
      <c r="U626">
        <f t="shared" si="178"/>
        <v>0.76509197620397495</v>
      </c>
      <c r="V626">
        <f t="shared" si="179"/>
        <v>0.83629635456727502</v>
      </c>
      <c r="W626">
        <v>626</v>
      </c>
      <c r="X626">
        <f t="shared" si="180"/>
        <v>625</v>
      </c>
      <c r="Y626">
        <f t="shared" si="181"/>
        <v>1.7650919762039801</v>
      </c>
      <c r="Z626">
        <f t="shared" si="182"/>
        <v>0.83629635456727502</v>
      </c>
      <c r="AA626">
        <v>626</v>
      </c>
      <c r="AB626">
        <f t="shared" si="183"/>
        <v>625</v>
      </c>
      <c r="AC626">
        <f t="shared" si="184"/>
        <v>1.5</v>
      </c>
      <c r="AD626">
        <f t="shared" si="185"/>
        <v>0.5</v>
      </c>
    </row>
    <row r="627" spans="7:30" x14ac:dyDescent="0.35">
      <c r="G627">
        <v>627</v>
      </c>
      <c r="H627">
        <f t="shared" si="168"/>
        <v>626</v>
      </c>
      <c r="I627">
        <f t="shared" si="169"/>
        <v>0.89556509298995812</v>
      </c>
      <c r="J627">
        <f t="shared" si="170"/>
        <v>1</v>
      </c>
      <c r="K627">
        <v>627</v>
      </c>
      <c r="L627">
        <f t="shared" si="171"/>
        <v>626</v>
      </c>
      <c r="M627">
        <f t="shared" si="172"/>
        <v>0.89556509298995812</v>
      </c>
      <c r="N627">
        <f t="shared" si="173"/>
        <v>1</v>
      </c>
      <c r="O627">
        <v>627</v>
      </c>
      <c r="P627">
        <f t="shared" si="174"/>
        <v>626</v>
      </c>
      <c r="Q627">
        <f t="shared" si="175"/>
        <v>1.5</v>
      </c>
      <c r="R627">
        <f t="shared" si="176"/>
        <v>1.5</v>
      </c>
      <c r="S627">
        <v>627</v>
      </c>
      <c r="T627">
        <f t="shared" si="177"/>
        <v>626</v>
      </c>
      <c r="U627">
        <f t="shared" si="178"/>
        <v>0.76605419753320891</v>
      </c>
      <c r="V627">
        <f t="shared" si="179"/>
        <v>0.163703645432725</v>
      </c>
      <c r="W627">
        <v>627</v>
      </c>
      <c r="X627">
        <f t="shared" si="180"/>
        <v>626</v>
      </c>
      <c r="Y627">
        <f t="shared" si="181"/>
        <v>1.766054197533214</v>
      </c>
      <c r="Z627">
        <f t="shared" si="182"/>
        <v>0.163703645432725</v>
      </c>
      <c r="AA627">
        <v>627</v>
      </c>
      <c r="AB627">
        <f t="shared" si="183"/>
        <v>626</v>
      </c>
      <c r="AC627">
        <f t="shared" si="184"/>
        <v>1.5</v>
      </c>
      <c r="AD627">
        <f t="shared" si="185"/>
        <v>0.5</v>
      </c>
    </row>
    <row r="628" spans="7:30" x14ac:dyDescent="0.35">
      <c r="G628">
        <v>628</v>
      </c>
      <c r="H628">
        <f t="shared" si="168"/>
        <v>627</v>
      </c>
      <c r="I628">
        <f t="shared" si="169"/>
        <v>0.89699570815447882</v>
      </c>
      <c r="J628">
        <f t="shared" si="170"/>
        <v>2</v>
      </c>
      <c r="K628">
        <v>628</v>
      </c>
      <c r="L628">
        <f t="shared" si="171"/>
        <v>627</v>
      </c>
      <c r="M628">
        <f t="shared" si="172"/>
        <v>0.89699570815447882</v>
      </c>
      <c r="N628">
        <f t="shared" si="173"/>
        <v>2</v>
      </c>
      <c r="O628">
        <v>628</v>
      </c>
      <c r="P628">
        <f t="shared" si="174"/>
        <v>627</v>
      </c>
      <c r="Q628">
        <f t="shared" si="175"/>
        <v>1.5</v>
      </c>
      <c r="R628">
        <f t="shared" si="176"/>
        <v>1.5</v>
      </c>
      <c r="S628">
        <v>628</v>
      </c>
      <c r="T628">
        <f t="shared" si="177"/>
        <v>627</v>
      </c>
      <c r="U628">
        <f t="shared" si="178"/>
        <v>0.76701641886244298</v>
      </c>
      <c r="V628">
        <f t="shared" si="179"/>
        <v>0.83629635456727502</v>
      </c>
      <c r="W628">
        <v>628</v>
      </c>
      <c r="X628">
        <f t="shared" si="180"/>
        <v>627</v>
      </c>
      <c r="Y628">
        <f t="shared" si="181"/>
        <v>1.7670164188624482</v>
      </c>
      <c r="Z628">
        <f t="shared" si="182"/>
        <v>0.83629635456727502</v>
      </c>
      <c r="AA628">
        <v>628</v>
      </c>
      <c r="AB628">
        <f t="shared" si="183"/>
        <v>627</v>
      </c>
      <c r="AC628">
        <f t="shared" si="184"/>
        <v>1.5</v>
      </c>
      <c r="AD628">
        <f t="shared" si="185"/>
        <v>0.5</v>
      </c>
    </row>
    <row r="629" spans="7:30" x14ac:dyDescent="0.35">
      <c r="G629">
        <v>629</v>
      </c>
      <c r="H629">
        <f t="shared" si="168"/>
        <v>628</v>
      </c>
      <c r="I629">
        <f t="shared" si="169"/>
        <v>0.89842632331899952</v>
      </c>
      <c r="J629">
        <f t="shared" si="170"/>
        <v>1</v>
      </c>
      <c r="K629">
        <v>629</v>
      </c>
      <c r="L629">
        <f t="shared" si="171"/>
        <v>628</v>
      </c>
      <c r="M629">
        <f t="shared" si="172"/>
        <v>0.89842632331899952</v>
      </c>
      <c r="N629">
        <f t="shared" si="173"/>
        <v>1</v>
      </c>
      <c r="O629">
        <v>629</v>
      </c>
      <c r="P629">
        <f t="shared" si="174"/>
        <v>628</v>
      </c>
      <c r="Q629">
        <f t="shared" si="175"/>
        <v>1.5</v>
      </c>
      <c r="R629">
        <f t="shared" si="176"/>
        <v>1.5</v>
      </c>
      <c r="S629">
        <v>629</v>
      </c>
      <c r="T629">
        <f t="shared" si="177"/>
        <v>628</v>
      </c>
      <c r="U629">
        <f t="shared" si="178"/>
        <v>0.76797864019167694</v>
      </c>
      <c r="V629">
        <f t="shared" si="179"/>
        <v>0.163703645432725</v>
      </c>
      <c r="W629">
        <v>629</v>
      </c>
      <c r="X629">
        <f t="shared" si="180"/>
        <v>628</v>
      </c>
      <c r="Y629">
        <f t="shared" si="181"/>
        <v>1.7679786401916822</v>
      </c>
      <c r="Z629">
        <f t="shared" si="182"/>
        <v>0.163703645432725</v>
      </c>
      <c r="AA629">
        <v>629</v>
      </c>
      <c r="AB629">
        <f t="shared" si="183"/>
        <v>628</v>
      </c>
      <c r="AC629">
        <f t="shared" si="184"/>
        <v>1.5</v>
      </c>
      <c r="AD629">
        <f t="shared" si="185"/>
        <v>0.5</v>
      </c>
    </row>
    <row r="630" spans="7:30" x14ac:dyDescent="0.35">
      <c r="G630">
        <v>630</v>
      </c>
      <c r="H630">
        <f t="shared" si="168"/>
        <v>629</v>
      </c>
      <c r="I630">
        <f t="shared" si="169"/>
        <v>0.89985693848352022</v>
      </c>
      <c r="J630">
        <f t="shared" si="170"/>
        <v>2</v>
      </c>
      <c r="K630">
        <v>630</v>
      </c>
      <c r="L630">
        <f t="shared" si="171"/>
        <v>629</v>
      </c>
      <c r="M630">
        <f t="shared" si="172"/>
        <v>0.89985693848352022</v>
      </c>
      <c r="N630">
        <f t="shared" si="173"/>
        <v>2</v>
      </c>
      <c r="O630">
        <v>630</v>
      </c>
      <c r="P630">
        <f t="shared" si="174"/>
        <v>629</v>
      </c>
      <c r="Q630">
        <f t="shared" si="175"/>
        <v>1.5</v>
      </c>
      <c r="R630">
        <f t="shared" si="176"/>
        <v>1.5</v>
      </c>
      <c r="S630">
        <v>630</v>
      </c>
      <c r="T630">
        <f t="shared" si="177"/>
        <v>629</v>
      </c>
      <c r="U630">
        <f t="shared" si="178"/>
        <v>0.7689408615209109</v>
      </c>
      <c r="V630">
        <f t="shared" si="179"/>
        <v>0.83629635456727502</v>
      </c>
      <c r="W630">
        <v>630</v>
      </c>
      <c r="X630">
        <f t="shared" si="180"/>
        <v>629</v>
      </c>
      <c r="Y630">
        <f t="shared" si="181"/>
        <v>1.7689408615209161</v>
      </c>
      <c r="Z630">
        <f t="shared" si="182"/>
        <v>0.83629635456727502</v>
      </c>
      <c r="AA630">
        <v>630</v>
      </c>
      <c r="AB630">
        <f t="shared" si="183"/>
        <v>629</v>
      </c>
      <c r="AC630">
        <f t="shared" si="184"/>
        <v>1.5</v>
      </c>
      <c r="AD630">
        <f t="shared" si="185"/>
        <v>0.5</v>
      </c>
    </row>
    <row r="631" spans="7:30" x14ac:dyDescent="0.35">
      <c r="G631">
        <v>631</v>
      </c>
      <c r="H631">
        <f t="shared" si="168"/>
        <v>630</v>
      </c>
      <c r="I631">
        <f t="shared" si="169"/>
        <v>0.90128755364804092</v>
      </c>
      <c r="J631">
        <f t="shared" si="170"/>
        <v>1</v>
      </c>
      <c r="K631">
        <v>631</v>
      </c>
      <c r="L631">
        <f t="shared" si="171"/>
        <v>630</v>
      </c>
      <c r="M631">
        <f t="shared" si="172"/>
        <v>0.90128755364804092</v>
      </c>
      <c r="N631">
        <f t="shared" si="173"/>
        <v>1</v>
      </c>
      <c r="O631">
        <v>631</v>
      </c>
      <c r="P631">
        <f t="shared" si="174"/>
        <v>630</v>
      </c>
      <c r="Q631">
        <f t="shared" si="175"/>
        <v>1.5</v>
      </c>
      <c r="R631">
        <f t="shared" si="176"/>
        <v>1.5</v>
      </c>
      <c r="S631">
        <v>631</v>
      </c>
      <c r="T631">
        <f t="shared" si="177"/>
        <v>630</v>
      </c>
      <c r="U631">
        <f t="shared" si="178"/>
        <v>0.76990308285014497</v>
      </c>
      <c r="V631">
        <f t="shared" si="179"/>
        <v>0.163703645432725</v>
      </c>
      <c r="W631">
        <v>631</v>
      </c>
      <c r="X631">
        <f t="shared" si="180"/>
        <v>630</v>
      </c>
      <c r="Y631">
        <f t="shared" si="181"/>
        <v>1.7699030828501501</v>
      </c>
      <c r="Z631">
        <f t="shared" si="182"/>
        <v>0.163703645432725</v>
      </c>
      <c r="AA631">
        <v>631</v>
      </c>
      <c r="AB631">
        <f t="shared" si="183"/>
        <v>630</v>
      </c>
      <c r="AC631">
        <f t="shared" si="184"/>
        <v>1.5</v>
      </c>
      <c r="AD631">
        <f t="shared" si="185"/>
        <v>0.5</v>
      </c>
    </row>
    <row r="632" spans="7:30" x14ac:dyDescent="0.35">
      <c r="G632">
        <v>632</v>
      </c>
      <c r="H632">
        <f t="shared" si="168"/>
        <v>631</v>
      </c>
      <c r="I632">
        <f t="shared" si="169"/>
        <v>0.90271816881256162</v>
      </c>
      <c r="J632">
        <f t="shared" si="170"/>
        <v>2</v>
      </c>
      <c r="K632">
        <v>632</v>
      </c>
      <c r="L632">
        <f t="shared" si="171"/>
        <v>631</v>
      </c>
      <c r="M632">
        <f t="shared" si="172"/>
        <v>0.90271816881256162</v>
      </c>
      <c r="N632">
        <f t="shared" si="173"/>
        <v>2</v>
      </c>
      <c r="O632">
        <v>632</v>
      </c>
      <c r="P632">
        <f t="shared" si="174"/>
        <v>631</v>
      </c>
      <c r="Q632">
        <f t="shared" si="175"/>
        <v>1.5</v>
      </c>
      <c r="R632">
        <f t="shared" si="176"/>
        <v>1.5</v>
      </c>
      <c r="S632">
        <v>632</v>
      </c>
      <c r="T632">
        <f t="shared" si="177"/>
        <v>631</v>
      </c>
      <c r="U632">
        <f t="shared" si="178"/>
        <v>0.77086530417937893</v>
      </c>
      <c r="V632">
        <f t="shared" si="179"/>
        <v>0.83629635456727502</v>
      </c>
      <c r="W632">
        <v>632</v>
      </c>
      <c r="X632">
        <f t="shared" si="180"/>
        <v>631</v>
      </c>
      <c r="Y632">
        <f t="shared" si="181"/>
        <v>1.770865304179384</v>
      </c>
      <c r="Z632">
        <f t="shared" si="182"/>
        <v>0.83629635456727502</v>
      </c>
      <c r="AA632">
        <v>632</v>
      </c>
      <c r="AB632">
        <f t="shared" si="183"/>
        <v>631</v>
      </c>
      <c r="AC632">
        <f t="shared" si="184"/>
        <v>1.5</v>
      </c>
      <c r="AD632">
        <f t="shared" si="185"/>
        <v>0.5</v>
      </c>
    </row>
    <row r="633" spans="7:30" x14ac:dyDescent="0.35">
      <c r="G633">
        <v>633</v>
      </c>
      <c r="H633">
        <f t="shared" si="168"/>
        <v>632</v>
      </c>
      <c r="I633">
        <f t="shared" si="169"/>
        <v>0.90414878397708232</v>
      </c>
      <c r="J633">
        <f t="shared" si="170"/>
        <v>1</v>
      </c>
      <c r="K633">
        <v>633</v>
      </c>
      <c r="L633">
        <f t="shared" si="171"/>
        <v>632</v>
      </c>
      <c r="M633">
        <f t="shared" si="172"/>
        <v>0.90414878397708232</v>
      </c>
      <c r="N633">
        <f t="shared" si="173"/>
        <v>1</v>
      </c>
      <c r="O633">
        <v>633</v>
      </c>
      <c r="P633">
        <f t="shared" si="174"/>
        <v>632</v>
      </c>
      <c r="Q633">
        <f t="shared" si="175"/>
        <v>1.5</v>
      </c>
      <c r="R633">
        <f t="shared" si="176"/>
        <v>1.5</v>
      </c>
      <c r="S633">
        <v>633</v>
      </c>
      <c r="T633">
        <f t="shared" si="177"/>
        <v>632</v>
      </c>
      <c r="U633">
        <f t="shared" si="178"/>
        <v>0.771827525508613</v>
      </c>
      <c r="V633">
        <f t="shared" si="179"/>
        <v>0.163703645432725</v>
      </c>
      <c r="W633">
        <v>633</v>
      </c>
      <c r="X633">
        <f t="shared" si="180"/>
        <v>632</v>
      </c>
      <c r="Y633">
        <f t="shared" si="181"/>
        <v>1.771827525508618</v>
      </c>
      <c r="Z633">
        <f t="shared" si="182"/>
        <v>0.163703645432725</v>
      </c>
      <c r="AA633">
        <v>633</v>
      </c>
      <c r="AB633">
        <f t="shared" si="183"/>
        <v>632</v>
      </c>
      <c r="AC633">
        <f t="shared" si="184"/>
        <v>1.5</v>
      </c>
      <c r="AD633">
        <f t="shared" si="185"/>
        <v>0.5</v>
      </c>
    </row>
    <row r="634" spans="7:30" x14ac:dyDescent="0.35">
      <c r="G634">
        <v>634</v>
      </c>
      <c r="H634">
        <f t="shared" si="168"/>
        <v>633</v>
      </c>
      <c r="I634">
        <f t="shared" si="169"/>
        <v>0.90557939914160301</v>
      </c>
      <c r="J634">
        <f t="shared" si="170"/>
        <v>2</v>
      </c>
      <c r="K634">
        <v>634</v>
      </c>
      <c r="L634">
        <f t="shared" si="171"/>
        <v>633</v>
      </c>
      <c r="M634">
        <f t="shared" si="172"/>
        <v>0.90557939914160301</v>
      </c>
      <c r="N634">
        <f t="shared" si="173"/>
        <v>2</v>
      </c>
      <c r="O634">
        <v>634</v>
      </c>
      <c r="P634">
        <f t="shared" si="174"/>
        <v>633</v>
      </c>
      <c r="Q634">
        <f t="shared" si="175"/>
        <v>1.5</v>
      </c>
      <c r="R634">
        <f t="shared" si="176"/>
        <v>1.5</v>
      </c>
      <c r="S634">
        <v>634</v>
      </c>
      <c r="T634">
        <f t="shared" si="177"/>
        <v>633</v>
      </c>
      <c r="U634">
        <f t="shared" si="178"/>
        <v>0.77278974683784696</v>
      </c>
      <c r="V634">
        <f t="shared" si="179"/>
        <v>0.83629635456727502</v>
      </c>
      <c r="W634">
        <v>634</v>
      </c>
      <c r="X634">
        <f t="shared" si="180"/>
        <v>633</v>
      </c>
      <c r="Y634">
        <f t="shared" si="181"/>
        <v>1.772789746837852</v>
      </c>
      <c r="Z634">
        <f t="shared" si="182"/>
        <v>0.83629635456727502</v>
      </c>
      <c r="AA634">
        <v>634</v>
      </c>
      <c r="AB634">
        <f t="shared" si="183"/>
        <v>633</v>
      </c>
      <c r="AC634">
        <f t="shared" si="184"/>
        <v>1.5</v>
      </c>
      <c r="AD634">
        <f t="shared" si="185"/>
        <v>0.5</v>
      </c>
    </row>
    <row r="635" spans="7:30" x14ac:dyDescent="0.35">
      <c r="G635">
        <v>635</v>
      </c>
      <c r="H635">
        <f t="shared" si="168"/>
        <v>634</v>
      </c>
      <c r="I635">
        <f t="shared" si="169"/>
        <v>0.90701001430612371</v>
      </c>
      <c r="J635">
        <f t="shared" si="170"/>
        <v>1</v>
      </c>
      <c r="K635">
        <v>635</v>
      </c>
      <c r="L635">
        <f t="shared" si="171"/>
        <v>634</v>
      </c>
      <c r="M635">
        <f t="shared" si="172"/>
        <v>0.90701001430612371</v>
      </c>
      <c r="N635">
        <f t="shared" si="173"/>
        <v>1</v>
      </c>
      <c r="O635">
        <v>635</v>
      </c>
      <c r="P635">
        <f t="shared" si="174"/>
        <v>634</v>
      </c>
      <c r="Q635">
        <f t="shared" si="175"/>
        <v>1.5</v>
      </c>
      <c r="R635">
        <f t="shared" si="176"/>
        <v>1.5</v>
      </c>
      <c r="S635">
        <v>635</v>
      </c>
      <c r="T635">
        <f t="shared" si="177"/>
        <v>634</v>
      </c>
      <c r="U635">
        <f t="shared" si="178"/>
        <v>0.77375196816708092</v>
      </c>
      <c r="V635">
        <f t="shared" si="179"/>
        <v>0.163703645432725</v>
      </c>
      <c r="W635">
        <v>635</v>
      </c>
      <c r="X635">
        <f t="shared" si="180"/>
        <v>634</v>
      </c>
      <c r="Y635">
        <f t="shared" si="181"/>
        <v>1.7737519681670859</v>
      </c>
      <c r="Z635">
        <f t="shared" si="182"/>
        <v>0.163703645432725</v>
      </c>
      <c r="AA635">
        <v>635</v>
      </c>
      <c r="AB635">
        <f t="shared" si="183"/>
        <v>634</v>
      </c>
      <c r="AC635">
        <f t="shared" si="184"/>
        <v>1.5</v>
      </c>
      <c r="AD635">
        <f t="shared" si="185"/>
        <v>0.5</v>
      </c>
    </row>
    <row r="636" spans="7:30" x14ac:dyDescent="0.35">
      <c r="G636">
        <v>636</v>
      </c>
      <c r="H636">
        <f t="shared" si="168"/>
        <v>635</v>
      </c>
      <c r="I636">
        <f t="shared" si="169"/>
        <v>0.90844062947064441</v>
      </c>
      <c r="J636">
        <f t="shared" si="170"/>
        <v>2</v>
      </c>
      <c r="K636">
        <v>636</v>
      </c>
      <c r="L636">
        <f t="shared" si="171"/>
        <v>635</v>
      </c>
      <c r="M636">
        <f t="shared" si="172"/>
        <v>0.90844062947064441</v>
      </c>
      <c r="N636">
        <f t="shared" si="173"/>
        <v>2</v>
      </c>
      <c r="O636">
        <v>636</v>
      </c>
      <c r="P636">
        <f t="shared" si="174"/>
        <v>635</v>
      </c>
      <c r="Q636">
        <f t="shared" si="175"/>
        <v>1.5</v>
      </c>
      <c r="R636">
        <f t="shared" si="176"/>
        <v>1.5</v>
      </c>
      <c r="S636">
        <v>636</v>
      </c>
      <c r="T636">
        <f t="shared" si="177"/>
        <v>635</v>
      </c>
      <c r="U636">
        <f t="shared" si="178"/>
        <v>0.77471418949631499</v>
      </c>
      <c r="V636">
        <f t="shared" si="179"/>
        <v>0.83629635456727502</v>
      </c>
      <c r="W636">
        <v>636</v>
      </c>
      <c r="X636">
        <f t="shared" si="180"/>
        <v>635</v>
      </c>
      <c r="Y636">
        <f t="shared" si="181"/>
        <v>1.7747141894963201</v>
      </c>
      <c r="Z636">
        <f t="shared" si="182"/>
        <v>0.83629635456727502</v>
      </c>
      <c r="AA636">
        <v>636</v>
      </c>
      <c r="AB636">
        <f t="shared" si="183"/>
        <v>635</v>
      </c>
      <c r="AC636">
        <f t="shared" si="184"/>
        <v>1.5</v>
      </c>
      <c r="AD636">
        <f t="shared" si="185"/>
        <v>0.5</v>
      </c>
    </row>
    <row r="637" spans="7:30" x14ac:dyDescent="0.35">
      <c r="G637">
        <v>637</v>
      </c>
      <c r="H637">
        <f t="shared" si="168"/>
        <v>636</v>
      </c>
      <c r="I637">
        <f t="shared" si="169"/>
        <v>0.90987124463516511</v>
      </c>
      <c r="J637">
        <f t="shared" si="170"/>
        <v>1</v>
      </c>
      <c r="K637">
        <v>637</v>
      </c>
      <c r="L637">
        <f t="shared" si="171"/>
        <v>636</v>
      </c>
      <c r="M637">
        <f t="shared" si="172"/>
        <v>0.90987124463516511</v>
      </c>
      <c r="N637">
        <f t="shared" si="173"/>
        <v>1</v>
      </c>
      <c r="O637">
        <v>637</v>
      </c>
      <c r="P637">
        <f t="shared" si="174"/>
        <v>636</v>
      </c>
      <c r="Q637">
        <f t="shared" si="175"/>
        <v>1.5</v>
      </c>
      <c r="R637">
        <f t="shared" si="176"/>
        <v>1.5</v>
      </c>
      <c r="S637">
        <v>637</v>
      </c>
      <c r="T637">
        <f t="shared" si="177"/>
        <v>636</v>
      </c>
      <c r="U637">
        <f t="shared" si="178"/>
        <v>0.77567641082554895</v>
      </c>
      <c r="V637">
        <f t="shared" si="179"/>
        <v>0.163703645432725</v>
      </c>
      <c r="W637">
        <v>637</v>
      </c>
      <c r="X637">
        <f t="shared" si="180"/>
        <v>636</v>
      </c>
      <c r="Y637">
        <f t="shared" si="181"/>
        <v>1.7756764108255541</v>
      </c>
      <c r="Z637">
        <f t="shared" si="182"/>
        <v>0.163703645432725</v>
      </c>
      <c r="AA637">
        <v>637</v>
      </c>
      <c r="AB637">
        <f t="shared" si="183"/>
        <v>636</v>
      </c>
      <c r="AC637">
        <f t="shared" si="184"/>
        <v>1.5</v>
      </c>
      <c r="AD637">
        <f t="shared" si="185"/>
        <v>0.5</v>
      </c>
    </row>
    <row r="638" spans="7:30" x14ac:dyDescent="0.35">
      <c r="G638">
        <v>638</v>
      </c>
      <c r="H638">
        <f t="shared" si="168"/>
        <v>637</v>
      </c>
      <c r="I638">
        <f t="shared" si="169"/>
        <v>0.91130185979968581</v>
      </c>
      <c r="J638">
        <f t="shared" si="170"/>
        <v>2</v>
      </c>
      <c r="K638">
        <v>638</v>
      </c>
      <c r="L638">
        <f t="shared" si="171"/>
        <v>637</v>
      </c>
      <c r="M638">
        <f t="shared" si="172"/>
        <v>0.91130185979968581</v>
      </c>
      <c r="N638">
        <f t="shared" si="173"/>
        <v>2</v>
      </c>
      <c r="O638">
        <v>638</v>
      </c>
      <c r="P638">
        <f t="shared" si="174"/>
        <v>637</v>
      </c>
      <c r="Q638">
        <f t="shared" si="175"/>
        <v>1.5</v>
      </c>
      <c r="R638">
        <f t="shared" si="176"/>
        <v>1.5</v>
      </c>
      <c r="S638">
        <v>638</v>
      </c>
      <c r="T638">
        <f t="shared" si="177"/>
        <v>637</v>
      </c>
      <c r="U638">
        <f t="shared" si="178"/>
        <v>0.7766386321547829</v>
      </c>
      <c r="V638">
        <f t="shared" si="179"/>
        <v>0.83629635456727502</v>
      </c>
      <c r="W638">
        <v>638</v>
      </c>
      <c r="X638">
        <f t="shared" si="180"/>
        <v>637</v>
      </c>
      <c r="Y638">
        <f t="shared" si="181"/>
        <v>1.776638632154788</v>
      </c>
      <c r="Z638">
        <f t="shared" si="182"/>
        <v>0.83629635456727502</v>
      </c>
      <c r="AA638">
        <v>638</v>
      </c>
      <c r="AB638">
        <f t="shared" si="183"/>
        <v>637</v>
      </c>
      <c r="AC638">
        <f t="shared" si="184"/>
        <v>1.5</v>
      </c>
      <c r="AD638">
        <f t="shared" si="185"/>
        <v>0.5</v>
      </c>
    </row>
    <row r="639" spans="7:30" x14ac:dyDescent="0.35">
      <c r="G639">
        <v>639</v>
      </c>
      <c r="H639">
        <f t="shared" si="168"/>
        <v>638</v>
      </c>
      <c r="I639">
        <f t="shared" si="169"/>
        <v>0.91273247496420651</v>
      </c>
      <c r="J639">
        <f t="shared" si="170"/>
        <v>1</v>
      </c>
      <c r="K639">
        <v>639</v>
      </c>
      <c r="L639">
        <f t="shared" si="171"/>
        <v>638</v>
      </c>
      <c r="M639">
        <f t="shared" si="172"/>
        <v>0.91273247496420651</v>
      </c>
      <c r="N639">
        <f t="shared" si="173"/>
        <v>1</v>
      </c>
      <c r="O639">
        <v>639</v>
      </c>
      <c r="P639">
        <f t="shared" si="174"/>
        <v>638</v>
      </c>
      <c r="Q639">
        <f t="shared" si="175"/>
        <v>1.5</v>
      </c>
      <c r="R639">
        <f t="shared" si="176"/>
        <v>1.5</v>
      </c>
      <c r="S639">
        <v>639</v>
      </c>
      <c r="T639">
        <f t="shared" si="177"/>
        <v>638</v>
      </c>
      <c r="U639">
        <f t="shared" si="178"/>
        <v>0.77760085348401697</v>
      </c>
      <c r="V639">
        <f t="shared" si="179"/>
        <v>0.163703645432725</v>
      </c>
      <c r="W639">
        <v>639</v>
      </c>
      <c r="X639">
        <f t="shared" si="180"/>
        <v>638</v>
      </c>
      <c r="Y639">
        <f t="shared" si="181"/>
        <v>1.7776008534840222</v>
      </c>
      <c r="Z639">
        <f t="shared" si="182"/>
        <v>0.163703645432725</v>
      </c>
      <c r="AA639">
        <v>639</v>
      </c>
      <c r="AB639">
        <f t="shared" si="183"/>
        <v>638</v>
      </c>
      <c r="AC639">
        <f t="shared" si="184"/>
        <v>1.5</v>
      </c>
      <c r="AD639">
        <f t="shared" si="185"/>
        <v>0.5</v>
      </c>
    </row>
    <row r="640" spans="7:30" x14ac:dyDescent="0.35">
      <c r="G640">
        <v>640</v>
      </c>
      <c r="H640">
        <f t="shared" si="168"/>
        <v>639</v>
      </c>
      <c r="I640">
        <f t="shared" si="169"/>
        <v>0.91416309012872721</v>
      </c>
      <c r="J640">
        <f t="shared" si="170"/>
        <v>2</v>
      </c>
      <c r="K640">
        <v>640</v>
      </c>
      <c r="L640">
        <f t="shared" si="171"/>
        <v>639</v>
      </c>
      <c r="M640">
        <f t="shared" si="172"/>
        <v>0.91416309012872721</v>
      </c>
      <c r="N640">
        <f t="shared" si="173"/>
        <v>2</v>
      </c>
      <c r="O640">
        <v>640</v>
      </c>
      <c r="P640">
        <f t="shared" si="174"/>
        <v>639</v>
      </c>
      <c r="Q640">
        <f t="shared" si="175"/>
        <v>1.5</v>
      </c>
      <c r="R640">
        <f t="shared" si="176"/>
        <v>1.5</v>
      </c>
      <c r="S640">
        <v>640</v>
      </c>
      <c r="T640">
        <f t="shared" si="177"/>
        <v>639</v>
      </c>
      <c r="U640">
        <f t="shared" si="178"/>
        <v>0.77856307481325093</v>
      </c>
      <c r="V640">
        <f t="shared" si="179"/>
        <v>0.83629635456727502</v>
      </c>
      <c r="W640">
        <v>640</v>
      </c>
      <c r="X640">
        <f t="shared" si="180"/>
        <v>639</v>
      </c>
      <c r="Y640">
        <f t="shared" si="181"/>
        <v>1.7785630748132562</v>
      </c>
      <c r="Z640">
        <f t="shared" si="182"/>
        <v>0.83629635456727502</v>
      </c>
      <c r="AA640">
        <v>640</v>
      </c>
      <c r="AB640">
        <f t="shared" si="183"/>
        <v>639</v>
      </c>
      <c r="AC640">
        <f t="shared" si="184"/>
        <v>1.5</v>
      </c>
      <c r="AD640">
        <f t="shared" si="185"/>
        <v>0.5</v>
      </c>
    </row>
    <row r="641" spans="7:30" x14ac:dyDescent="0.35">
      <c r="G641">
        <v>641</v>
      </c>
      <c r="H641">
        <f t="shared" ref="H641:H700" si="186">(G641-1)</f>
        <v>640</v>
      </c>
      <c r="I641">
        <f t="shared" ref="I641:I700" si="187">0+H641*0.0014306151645207</f>
        <v>0.91559370529324791</v>
      </c>
      <c r="J641">
        <f t="shared" ref="J641:J700" si="188">IF(H641/2-INT(H641/2)&lt;0.1,1,2)</f>
        <v>1</v>
      </c>
      <c r="K641">
        <v>641</v>
      </c>
      <c r="L641">
        <f t="shared" ref="L641:L700" si="189">(K641-1)</f>
        <v>640</v>
      </c>
      <c r="M641">
        <f t="shared" ref="M641:M700" si="190">0+L641*0.0014306151645207</f>
        <v>0.91559370529324791</v>
      </c>
      <c r="N641">
        <f t="shared" ref="N641:N700" si="191">IF(L641/2-INT(L641/2)&lt;0.1,1,2)</f>
        <v>1</v>
      </c>
      <c r="O641">
        <v>641</v>
      </c>
      <c r="P641">
        <f t="shared" ref="P641:P700" si="192">(O641-1)</f>
        <v>640</v>
      </c>
      <c r="Q641">
        <f t="shared" ref="Q641:Q700" si="193">1.5+P641*0</f>
        <v>1.5</v>
      </c>
      <c r="R641">
        <f t="shared" ref="R641:R700" si="194">IF(P641/2-INT(P641/2)&lt;0.1,1.5,1.5)</f>
        <v>1.5</v>
      </c>
      <c r="S641">
        <v>641</v>
      </c>
      <c r="T641">
        <f t="shared" ref="T641:T700" si="195">(S641-1)</f>
        <v>640</v>
      </c>
      <c r="U641">
        <f t="shared" ref="U641:U700" si="196">0.163703645432725+T641*0.000962221329234</f>
        <v>0.779525296142485</v>
      </c>
      <c r="V641">
        <f t="shared" ref="V641:V700" si="197">IF(T641/2-INT(T641/2)&lt;0.1,0.163703645432725,0.836296354567275)</f>
        <v>0.163703645432725</v>
      </c>
      <c r="W641">
        <v>641</v>
      </c>
      <c r="X641">
        <f t="shared" ref="X641:X700" si="198">(W641-1)</f>
        <v>640</v>
      </c>
      <c r="Y641">
        <f t="shared" ref="Y641:Y700" si="199">1.16370364543273+X641*0.000962221329234</f>
        <v>1.7795252961424901</v>
      </c>
      <c r="Z641">
        <f t="shared" ref="Z641:Z700" si="200">IF(X641/2-INT(X641/2)&lt;0.1,0.163703645432725,0.836296354567275)</f>
        <v>0.163703645432725</v>
      </c>
      <c r="AA641">
        <v>641</v>
      </c>
      <c r="AB641">
        <f t="shared" ref="AB641:AB700" si="201">(AA641-1)</f>
        <v>640</v>
      </c>
      <c r="AC641">
        <f t="shared" ref="AC641:AC700" si="202">1.5+AB641*0</f>
        <v>1.5</v>
      </c>
      <c r="AD641">
        <f t="shared" ref="AD641:AD700" si="203">IF(AB641/2-INT(AB641/2)&lt;0.1,0.5,0.5)</f>
        <v>0.5</v>
      </c>
    </row>
    <row r="642" spans="7:30" x14ac:dyDescent="0.35">
      <c r="G642">
        <v>642</v>
      </c>
      <c r="H642">
        <f t="shared" si="186"/>
        <v>641</v>
      </c>
      <c r="I642">
        <f t="shared" si="187"/>
        <v>0.9170243204577686</v>
      </c>
      <c r="J642">
        <f t="shared" si="188"/>
        <v>2</v>
      </c>
      <c r="K642">
        <v>642</v>
      </c>
      <c r="L642">
        <f t="shared" si="189"/>
        <v>641</v>
      </c>
      <c r="M642">
        <f t="shared" si="190"/>
        <v>0.9170243204577686</v>
      </c>
      <c r="N642">
        <f t="shared" si="191"/>
        <v>2</v>
      </c>
      <c r="O642">
        <v>642</v>
      </c>
      <c r="P642">
        <f t="shared" si="192"/>
        <v>641</v>
      </c>
      <c r="Q642">
        <f t="shared" si="193"/>
        <v>1.5</v>
      </c>
      <c r="R642">
        <f t="shared" si="194"/>
        <v>1.5</v>
      </c>
      <c r="S642">
        <v>642</v>
      </c>
      <c r="T642">
        <f t="shared" si="195"/>
        <v>641</v>
      </c>
      <c r="U642">
        <f t="shared" si="196"/>
        <v>0.78048751747171896</v>
      </c>
      <c r="V642">
        <f t="shared" si="197"/>
        <v>0.83629635456727502</v>
      </c>
      <c r="W642">
        <v>642</v>
      </c>
      <c r="X642">
        <f t="shared" si="198"/>
        <v>641</v>
      </c>
      <c r="Y642">
        <f t="shared" si="199"/>
        <v>1.7804875174717241</v>
      </c>
      <c r="Z642">
        <f t="shared" si="200"/>
        <v>0.83629635456727502</v>
      </c>
      <c r="AA642">
        <v>642</v>
      </c>
      <c r="AB642">
        <f t="shared" si="201"/>
        <v>641</v>
      </c>
      <c r="AC642">
        <f t="shared" si="202"/>
        <v>1.5</v>
      </c>
      <c r="AD642">
        <f t="shared" si="203"/>
        <v>0.5</v>
      </c>
    </row>
    <row r="643" spans="7:30" x14ac:dyDescent="0.35">
      <c r="G643">
        <v>643</v>
      </c>
      <c r="H643">
        <f t="shared" si="186"/>
        <v>642</v>
      </c>
      <c r="I643">
        <f t="shared" si="187"/>
        <v>0.9184549356222893</v>
      </c>
      <c r="J643">
        <f t="shared" si="188"/>
        <v>1</v>
      </c>
      <c r="K643">
        <v>643</v>
      </c>
      <c r="L643">
        <f t="shared" si="189"/>
        <v>642</v>
      </c>
      <c r="M643">
        <f t="shared" si="190"/>
        <v>0.9184549356222893</v>
      </c>
      <c r="N643">
        <f t="shared" si="191"/>
        <v>1</v>
      </c>
      <c r="O643">
        <v>643</v>
      </c>
      <c r="P643">
        <f t="shared" si="192"/>
        <v>642</v>
      </c>
      <c r="Q643">
        <f t="shared" si="193"/>
        <v>1.5</v>
      </c>
      <c r="R643">
        <f t="shared" si="194"/>
        <v>1.5</v>
      </c>
      <c r="S643">
        <v>643</v>
      </c>
      <c r="T643">
        <f t="shared" si="195"/>
        <v>642</v>
      </c>
      <c r="U643">
        <f t="shared" si="196"/>
        <v>0.78144973880095292</v>
      </c>
      <c r="V643">
        <f t="shared" si="197"/>
        <v>0.163703645432725</v>
      </c>
      <c r="W643">
        <v>643</v>
      </c>
      <c r="X643">
        <f t="shared" si="198"/>
        <v>642</v>
      </c>
      <c r="Y643">
        <f t="shared" si="199"/>
        <v>1.781449738800958</v>
      </c>
      <c r="Z643">
        <f t="shared" si="200"/>
        <v>0.163703645432725</v>
      </c>
      <c r="AA643">
        <v>643</v>
      </c>
      <c r="AB643">
        <f t="shared" si="201"/>
        <v>642</v>
      </c>
      <c r="AC643">
        <f t="shared" si="202"/>
        <v>1.5</v>
      </c>
      <c r="AD643">
        <f t="shared" si="203"/>
        <v>0.5</v>
      </c>
    </row>
    <row r="644" spans="7:30" x14ac:dyDescent="0.35">
      <c r="G644">
        <v>644</v>
      </c>
      <c r="H644">
        <f t="shared" si="186"/>
        <v>643</v>
      </c>
      <c r="I644">
        <f t="shared" si="187"/>
        <v>0.91988555078681</v>
      </c>
      <c r="J644">
        <f t="shared" si="188"/>
        <v>2</v>
      </c>
      <c r="K644">
        <v>644</v>
      </c>
      <c r="L644">
        <f t="shared" si="189"/>
        <v>643</v>
      </c>
      <c r="M644">
        <f t="shared" si="190"/>
        <v>0.91988555078681</v>
      </c>
      <c r="N644">
        <f t="shared" si="191"/>
        <v>2</v>
      </c>
      <c r="O644">
        <v>644</v>
      </c>
      <c r="P644">
        <f t="shared" si="192"/>
        <v>643</v>
      </c>
      <c r="Q644">
        <f t="shared" si="193"/>
        <v>1.5</v>
      </c>
      <c r="R644">
        <f t="shared" si="194"/>
        <v>1.5</v>
      </c>
      <c r="S644">
        <v>644</v>
      </c>
      <c r="T644">
        <f t="shared" si="195"/>
        <v>643</v>
      </c>
      <c r="U644">
        <f t="shared" si="196"/>
        <v>0.78241196013018699</v>
      </c>
      <c r="V644">
        <f t="shared" si="197"/>
        <v>0.83629635456727502</v>
      </c>
      <c r="W644">
        <v>644</v>
      </c>
      <c r="X644">
        <f t="shared" si="198"/>
        <v>643</v>
      </c>
      <c r="Y644">
        <f t="shared" si="199"/>
        <v>1.782411960130192</v>
      </c>
      <c r="Z644">
        <f t="shared" si="200"/>
        <v>0.83629635456727502</v>
      </c>
      <c r="AA644">
        <v>644</v>
      </c>
      <c r="AB644">
        <f t="shared" si="201"/>
        <v>643</v>
      </c>
      <c r="AC644">
        <f t="shared" si="202"/>
        <v>1.5</v>
      </c>
      <c r="AD644">
        <f t="shared" si="203"/>
        <v>0.5</v>
      </c>
    </row>
    <row r="645" spans="7:30" x14ac:dyDescent="0.35">
      <c r="G645">
        <v>645</v>
      </c>
      <c r="H645">
        <f t="shared" si="186"/>
        <v>644</v>
      </c>
      <c r="I645">
        <f t="shared" si="187"/>
        <v>0.9213161659513307</v>
      </c>
      <c r="J645">
        <f t="shared" si="188"/>
        <v>1</v>
      </c>
      <c r="K645">
        <v>645</v>
      </c>
      <c r="L645">
        <f t="shared" si="189"/>
        <v>644</v>
      </c>
      <c r="M645">
        <f t="shared" si="190"/>
        <v>0.9213161659513307</v>
      </c>
      <c r="N645">
        <f t="shared" si="191"/>
        <v>1</v>
      </c>
      <c r="O645">
        <v>645</v>
      </c>
      <c r="P645">
        <f t="shared" si="192"/>
        <v>644</v>
      </c>
      <c r="Q645">
        <f t="shared" si="193"/>
        <v>1.5</v>
      </c>
      <c r="R645">
        <f t="shared" si="194"/>
        <v>1.5</v>
      </c>
      <c r="S645">
        <v>645</v>
      </c>
      <c r="T645">
        <f t="shared" si="195"/>
        <v>644</v>
      </c>
      <c r="U645">
        <f t="shared" si="196"/>
        <v>0.78337418145942095</v>
      </c>
      <c r="V645">
        <f t="shared" si="197"/>
        <v>0.163703645432725</v>
      </c>
      <c r="W645">
        <v>645</v>
      </c>
      <c r="X645">
        <f t="shared" si="198"/>
        <v>644</v>
      </c>
      <c r="Y645">
        <f t="shared" si="199"/>
        <v>1.7833741814594259</v>
      </c>
      <c r="Z645">
        <f t="shared" si="200"/>
        <v>0.163703645432725</v>
      </c>
      <c r="AA645">
        <v>645</v>
      </c>
      <c r="AB645">
        <f t="shared" si="201"/>
        <v>644</v>
      </c>
      <c r="AC645">
        <f t="shared" si="202"/>
        <v>1.5</v>
      </c>
      <c r="AD645">
        <f t="shared" si="203"/>
        <v>0.5</v>
      </c>
    </row>
    <row r="646" spans="7:30" x14ac:dyDescent="0.35">
      <c r="G646">
        <v>646</v>
      </c>
      <c r="H646">
        <f t="shared" si="186"/>
        <v>645</v>
      </c>
      <c r="I646">
        <f t="shared" si="187"/>
        <v>0.9227467811158514</v>
      </c>
      <c r="J646">
        <f t="shared" si="188"/>
        <v>2</v>
      </c>
      <c r="K646">
        <v>646</v>
      </c>
      <c r="L646">
        <f t="shared" si="189"/>
        <v>645</v>
      </c>
      <c r="M646">
        <f t="shared" si="190"/>
        <v>0.9227467811158514</v>
      </c>
      <c r="N646">
        <f t="shared" si="191"/>
        <v>2</v>
      </c>
      <c r="O646">
        <v>646</v>
      </c>
      <c r="P646">
        <f t="shared" si="192"/>
        <v>645</v>
      </c>
      <c r="Q646">
        <f t="shared" si="193"/>
        <v>1.5</v>
      </c>
      <c r="R646">
        <f t="shared" si="194"/>
        <v>1.5</v>
      </c>
      <c r="S646">
        <v>646</v>
      </c>
      <c r="T646">
        <f t="shared" si="195"/>
        <v>645</v>
      </c>
      <c r="U646">
        <f t="shared" si="196"/>
        <v>0.78433640278865491</v>
      </c>
      <c r="V646">
        <f t="shared" si="197"/>
        <v>0.83629635456727502</v>
      </c>
      <c r="W646">
        <v>646</v>
      </c>
      <c r="X646">
        <f t="shared" si="198"/>
        <v>645</v>
      </c>
      <c r="Y646">
        <f t="shared" si="199"/>
        <v>1.7843364027886599</v>
      </c>
      <c r="Z646">
        <f t="shared" si="200"/>
        <v>0.83629635456727502</v>
      </c>
      <c r="AA646">
        <v>646</v>
      </c>
      <c r="AB646">
        <f t="shared" si="201"/>
        <v>645</v>
      </c>
      <c r="AC646">
        <f t="shared" si="202"/>
        <v>1.5</v>
      </c>
      <c r="AD646">
        <f t="shared" si="203"/>
        <v>0.5</v>
      </c>
    </row>
    <row r="647" spans="7:30" x14ac:dyDescent="0.35">
      <c r="G647">
        <v>647</v>
      </c>
      <c r="H647">
        <f t="shared" si="186"/>
        <v>646</v>
      </c>
      <c r="I647">
        <f t="shared" si="187"/>
        <v>0.9241773962803721</v>
      </c>
      <c r="J647">
        <f t="shared" si="188"/>
        <v>1</v>
      </c>
      <c r="K647">
        <v>647</v>
      </c>
      <c r="L647">
        <f t="shared" si="189"/>
        <v>646</v>
      </c>
      <c r="M647">
        <f t="shared" si="190"/>
        <v>0.9241773962803721</v>
      </c>
      <c r="N647">
        <f t="shared" si="191"/>
        <v>1</v>
      </c>
      <c r="O647">
        <v>647</v>
      </c>
      <c r="P647">
        <f t="shared" si="192"/>
        <v>646</v>
      </c>
      <c r="Q647">
        <f t="shared" si="193"/>
        <v>1.5</v>
      </c>
      <c r="R647">
        <f t="shared" si="194"/>
        <v>1.5</v>
      </c>
      <c r="S647">
        <v>647</v>
      </c>
      <c r="T647">
        <f t="shared" si="195"/>
        <v>646</v>
      </c>
      <c r="U647">
        <f t="shared" si="196"/>
        <v>0.78529862411788898</v>
      </c>
      <c r="V647">
        <f t="shared" si="197"/>
        <v>0.163703645432725</v>
      </c>
      <c r="W647">
        <v>647</v>
      </c>
      <c r="X647">
        <f t="shared" si="198"/>
        <v>646</v>
      </c>
      <c r="Y647">
        <f t="shared" si="199"/>
        <v>1.7852986241178941</v>
      </c>
      <c r="Z647">
        <f t="shared" si="200"/>
        <v>0.163703645432725</v>
      </c>
      <c r="AA647">
        <v>647</v>
      </c>
      <c r="AB647">
        <f t="shared" si="201"/>
        <v>646</v>
      </c>
      <c r="AC647">
        <f t="shared" si="202"/>
        <v>1.5</v>
      </c>
      <c r="AD647">
        <f t="shared" si="203"/>
        <v>0.5</v>
      </c>
    </row>
    <row r="648" spans="7:30" x14ac:dyDescent="0.35">
      <c r="G648">
        <v>648</v>
      </c>
      <c r="H648">
        <f t="shared" si="186"/>
        <v>647</v>
      </c>
      <c r="I648">
        <f t="shared" si="187"/>
        <v>0.9256080114448928</v>
      </c>
      <c r="J648">
        <f t="shared" si="188"/>
        <v>2</v>
      </c>
      <c r="K648">
        <v>648</v>
      </c>
      <c r="L648">
        <f t="shared" si="189"/>
        <v>647</v>
      </c>
      <c r="M648">
        <f t="shared" si="190"/>
        <v>0.9256080114448928</v>
      </c>
      <c r="N648">
        <f t="shared" si="191"/>
        <v>2</v>
      </c>
      <c r="O648">
        <v>648</v>
      </c>
      <c r="P648">
        <f t="shared" si="192"/>
        <v>647</v>
      </c>
      <c r="Q648">
        <f t="shared" si="193"/>
        <v>1.5</v>
      </c>
      <c r="R648">
        <f t="shared" si="194"/>
        <v>1.5</v>
      </c>
      <c r="S648">
        <v>648</v>
      </c>
      <c r="T648">
        <f t="shared" si="195"/>
        <v>647</v>
      </c>
      <c r="U648">
        <f t="shared" si="196"/>
        <v>0.78626084544712294</v>
      </c>
      <c r="V648">
        <f t="shared" si="197"/>
        <v>0.83629635456727502</v>
      </c>
      <c r="W648">
        <v>648</v>
      </c>
      <c r="X648">
        <f t="shared" si="198"/>
        <v>647</v>
      </c>
      <c r="Y648">
        <f t="shared" si="199"/>
        <v>1.786260845447128</v>
      </c>
      <c r="Z648">
        <f t="shared" si="200"/>
        <v>0.83629635456727502</v>
      </c>
      <c r="AA648">
        <v>648</v>
      </c>
      <c r="AB648">
        <f t="shared" si="201"/>
        <v>647</v>
      </c>
      <c r="AC648">
        <f t="shared" si="202"/>
        <v>1.5</v>
      </c>
      <c r="AD648">
        <f t="shared" si="203"/>
        <v>0.5</v>
      </c>
    </row>
    <row r="649" spans="7:30" x14ac:dyDescent="0.35">
      <c r="G649">
        <v>649</v>
      </c>
      <c r="H649">
        <f t="shared" si="186"/>
        <v>648</v>
      </c>
      <c r="I649">
        <f t="shared" si="187"/>
        <v>0.9270386266094135</v>
      </c>
      <c r="J649">
        <f t="shared" si="188"/>
        <v>1</v>
      </c>
      <c r="K649">
        <v>649</v>
      </c>
      <c r="L649">
        <f t="shared" si="189"/>
        <v>648</v>
      </c>
      <c r="M649">
        <f t="shared" si="190"/>
        <v>0.9270386266094135</v>
      </c>
      <c r="N649">
        <f t="shared" si="191"/>
        <v>1</v>
      </c>
      <c r="O649">
        <v>649</v>
      </c>
      <c r="P649">
        <f t="shared" si="192"/>
        <v>648</v>
      </c>
      <c r="Q649">
        <f t="shared" si="193"/>
        <v>1.5</v>
      </c>
      <c r="R649">
        <f t="shared" si="194"/>
        <v>1.5</v>
      </c>
      <c r="S649">
        <v>649</v>
      </c>
      <c r="T649">
        <f t="shared" si="195"/>
        <v>648</v>
      </c>
      <c r="U649">
        <f t="shared" si="196"/>
        <v>0.78722306677635689</v>
      </c>
      <c r="V649">
        <f t="shared" si="197"/>
        <v>0.163703645432725</v>
      </c>
      <c r="W649">
        <v>649</v>
      </c>
      <c r="X649">
        <f t="shared" si="198"/>
        <v>648</v>
      </c>
      <c r="Y649">
        <f t="shared" si="199"/>
        <v>1.787223066776362</v>
      </c>
      <c r="Z649">
        <f t="shared" si="200"/>
        <v>0.163703645432725</v>
      </c>
      <c r="AA649">
        <v>649</v>
      </c>
      <c r="AB649">
        <f t="shared" si="201"/>
        <v>648</v>
      </c>
      <c r="AC649">
        <f t="shared" si="202"/>
        <v>1.5</v>
      </c>
      <c r="AD649">
        <f t="shared" si="203"/>
        <v>0.5</v>
      </c>
    </row>
    <row r="650" spans="7:30" x14ac:dyDescent="0.35">
      <c r="G650">
        <v>650</v>
      </c>
      <c r="H650">
        <f t="shared" si="186"/>
        <v>649</v>
      </c>
      <c r="I650">
        <f t="shared" si="187"/>
        <v>0.9284692417739342</v>
      </c>
      <c r="J650">
        <f t="shared" si="188"/>
        <v>2</v>
      </c>
      <c r="K650">
        <v>650</v>
      </c>
      <c r="L650">
        <f t="shared" si="189"/>
        <v>649</v>
      </c>
      <c r="M650">
        <f t="shared" si="190"/>
        <v>0.9284692417739342</v>
      </c>
      <c r="N650">
        <f t="shared" si="191"/>
        <v>2</v>
      </c>
      <c r="O650">
        <v>650</v>
      </c>
      <c r="P650">
        <f t="shared" si="192"/>
        <v>649</v>
      </c>
      <c r="Q650">
        <f t="shared" si="193"/>
        <v>1.5</v>
      </c>
      <c r="R650">
        <f t="shared" si="194"/>
        <v>1.5</v>
      </c>
      <c r="S650">
        <v>650</v>
      </c>
      <c r="T650">
        <f t="shared" si="195"/>
        <v>649</v>
      </c>
      <c r="U650">
        <f t="shared" si="196"/>
        <v>0.78818528810559096</v>
      </c>
      <c r="V650">
        <f t="shared" si="197"/>
        <v>0.83629635456727502</v>
      </c>
      <c r="W650">
        <v>650</v>
      </c>
      <c r="X650">
        <f t="shared" si="198"/>
        <v>649</v>
      </c>
      <c r="Y650">
        <f t="shared" si="199"/>
        <v>1.7881852881055962</v>
      </c>
      <c r="Z650">
        <f t="shared" si="200"/>
        <v>0.83629635456727502</v>
      </c>
      <c r="AA650">
        <v>650</v>
      </c>
      <c r="AB650">
        <f t="shared" si="201"/>
        <v>649</v>
      </c>
      <c r="AC650">
        <f t="shared" si="202"/>
        <v>1.5</v>
      </c>
      <c r="AD650">
        <f t="shared" si="203"/>
        <v>0.5</v>
      </c>
    </row>
    <row r="651" spans="7:30" x14ac:dyDescent="0.35">
      <c r="G651">
        <v>651</v>
      </c>
      <c r="H651">
        <f t="shared" si="186"/>
        <v>650</v>
      </c>
      <c r="I651">
        <f t="shared" si="187"/>
        <v>0.92989985693845489</v>
      </c>
      <c r="J651">
        <f t="shared" si="188"/>
        <v>1</v>
      </c>
      <c r="K651">
        <v>651</v>
      </c>
      <c r="L651">
        <f t="shared" si="189"/>
        <v>650</v>
      </c>
      <c r="M651">
        <f t="shared" si="190"/>
        <v>0.92989985693845489</v>
      </c>
      <c r="N651">
        <f t="shared" si="191"/>
        <v>1</v>
      </c>
      <c r="O651">
        <v>651</v>
      </c>
      <c r="P651">
        <f t="shared" si="192"/>
        <v>650</v>
      </c>
      <c r="Q651">
        <f t="shared" si="193"/>
        <v>1.5</v>
      </c>
      <c r="R651">
        <f t="shared" si="194"/>
        <v>1.5</v>
      </c>
      <c r="S651">
        <v>651</v>
      </c>
      <c r="T651">
        <f t="shared" si="195"/>
        <v>650</v>
      </c>
      <c r="U651">
        <f t="shared" si="196"/>
        <v>0.78914750943482492</v>
      </c>
      <c r="V651">
        <f t="shared" si="197"/>
        <v>0.163703645432725</v>
      </c>
      <c r="W651">
        <v>651</v>
      </c>
      <c r="X651">
        <f t="shared" si="198"/>
        <v>650</v>
      </c>
      <c r="Y651">
        <f t="shared" si="199"/>
        <v>1.7891475094348301</v>
      </c>
      <c r="Z651">
        <f t="shared" si="200"/>
        <v>0.163703645432725</v>
      </c>
      <c r="AA651">
        <v>651</v>
      </c>
      <c r="AB651">
        <f t="shared" si="201"/>
        <v>650</v>
      </c>
      <c r="AC651">
        <f t="shared" si="202"/>
        <v>1.5</v>
      </c>
      <c r="AD651">
        <f t="shared" si="203"/>
        <v>0.5</v>
      </c>
    </row>
    <row r="652" spans="7:30" x14ac:dyDescent="0.35">
      <c r="G652">
        <v>652</v>
      </c>
      <c r="H652">
        <f t="shared" si="186"/>
        <v>651</v>
      </c>
      <c r="I652">
        <f t="shared" si="187"/>
        <v>0.93133047210297559</v>
      </c>
      <c r="J652">
        <f t="shared" si="188"/>
        <v>2</v>
      </c>
      <c r="K652">
        <v>652</v>
      </c>
      <c r="L652">
        <f t="shared" si="189"/>
        <v>651</v>
      </c>
      <c r="M652">
        <f t="shared" si="190"/>
        <v>0.93133047210297559</v>
      </c>
      <c r="N652">
        <f t="shared" si="191"/>
        <v>2</v>
      </c>
      <c r="O652">
        <v>652</v>
      </c>
      <c r="P652">
        <f t="shared" si="192"/>
        <v>651</v>
      </c>
      <c r="Q652">
        <f t="shared" si="193"/>
        <v>1.5</v>
      </c>
      <c r="R652">
        <f t="shared" si="194"/>
        <v>1.5</v>
      </c>
      <c r="S652">
        <v>652</v>
      </c>
      <c r="T652">
        <f t="shared" si="195"/>
        <v>651</v>
      </c>
      <c r="U652">
        <f t="shared" si="196"/>
        <v>0.79010973076405899</v>
      </c>
      <c r="V652">
        <f t="shared" si="197"/>
        <v>0.83629635456727502</v>
      </c>
      <c r="W652">
        <v>652</v>
      </c>
      <c r="X652">
        <f t="shared" si="198"/>
        <v>651</v>
      </c>
      <c r="Y652">
        <f t="shared" si="199"/>
        <v>1.7901097307640641</v>
      </c>
      <c r="Z652">
        <f t="shared" si="200"/>
        <v>0.83629635456727502</v>
      </c>
      <c r="AA652">
        <v>652</v>
      </c>
      <c r="AB652">
        <f t="shared" si="201"/>
        <v>651</v>
      </c>
      <c r="AC652">
        <f t="shared" si="202"/>
        <v>1.5</v>
      </c>
      <c r="AD652">
        <f t="shared" si="203"/>
        <v>0.5</v>
      </c>
    </row>
    <row r="653" spans="7:30" x14ac:dyDescent="0.35">
      <c r="G653">
        <v>653</v>
      </c>
      <c r="H653">
        <f t="shared" si="186"/>
        <v>652</v>
      </c>
      <c r="I653">
        <f t="shared" si="187"/>
        <v>0.93276108726749629</v>
      </c>
      <c r="J653">
        <f t="shared" si="188"/>
        <v>1</v>
      </c>
      <c r="K653">
        <v>653</v>
      </c>
      <c r="L653">
        <f t="shared" si="189"/>
        <v>652</v>
      </c>
      <c r="M653">
        <f t="shared" si="190"/>
        <v>0.93276108726749629</v>
      </c>
      <c r="N653">
        <f t="shared" si="191"/>
        <v>1</v>
      </c>
      <c r="O653">
        <v>653</v>
      </c>
      <c r="P653">
        <f t="shared" si="192"/>
        <v>652</v>
      </c>
      <c r="Q653">
        <f t="shared" si="193"/>
        <v>1.5</v>
      </c>
      <c r="R653">
        <f t="shared" si="194"/>
        <v>1.5</v>
      </c>
      <c r="S653">
        <v>653</v>
      </c>
      <c r="T653">
        <f t="shared" si="195"/>
        <v>652</v>
      </c>
      <c r="U653">
        <f t="shared" si="196"/>
        <v>0.79107195209329295</v>
      </c>
      <c r="V653">
        <f t="shared" si="197"/>
        <v>0.163703645432725</v>
      </c>
      <c r="W653">
        <v>653</v>
      </c>
      <c r="X653">
        <f t="shared" si="198"/>
        <v>652</v>
      </c>
      <c r="Y653">
        <f t="shared" si="199"/>
        <v>1.7910719520932981</v>
      </c>
      <c r="Z653">
        <f t="shared" si="200"/>
        <v>0.163703645432725</v>
      </c>
      <c r="AA653">
        <v>653</v>
      </c>
      <c r="AB653">
        <f t="shared" si="201"/>
        <v>652</v>
      </c>
      <c r="AC653">
        <f t="shared" si="202"/>
        <v>1.5</v>
      </c>
      <c r="AD653">
        <f t="shared" si="203"/>
        <v>0.5</v>
      </c>
    </row>
    <row r="654" spans="7:30" x14ac:dyDescent="0.35">
      <c r="G654">
        <v>654</v>
      </c>
      <c r="H654">
        <f t="shared" si="186"/>
        <v>653</v>
      </c>
      <c r="I654">
        <f t="shared" si="187"/>
        <v>0.93419170243201699</v>
      </c>
      <c r="J654">
        <f t="shared" si="188"/>
        <v>2</v>
      </c>
      <c r="K654">
        <v>654</v>
      </c>
      <c r="L654">
        <f t="shared" si="189"/>
        <v>653</v>
      </c>
      <c r="M654">
        <f t="shared" si="190"/>
        <v>0.93419170243201699</v>
      </c>
      <c r="N654">
        <f t="shared" si="191"/>
        <v>2</v>
      </c>
      <c r="O654">
        <v>654</v>
      </c>
      <c r="P654">
        <f t="shared" si="192"/>
        <v>653</v>
      </c>
      <c r="Q654">
        <f t="shared" si="193"/>
        <v>1.5</v>
      </c>
      <c r="R654">
        <f t="shared" si="194"/>
        <v>1.5</v>
      </c>
      <c r="S654">
        <v>654</v>
      </c>
      <c r="T654">
        <f t="shared" si="195"/>
        <v>653</v>
      </c>
      <c r="U654">
        <f t="shared" si="196"/>
        <v>0.79203417342252691</v>
      </c>
      <c r="V654">
        <f t="shared" si="197"/>
        <v>0.83629635456727502</v>
      </c>
      <c r="W654">
        <v>654</v>
      </c>
      <c r="X654">
        <f t="shared" si="198"/>
        <v>653</v>
      </c>
      <c r="Y654">
        <f t="shared" si="199"/>
        <v>1.792034173422532</v>
      </c>
      <c r="Z654">
        <f t="shared" si="200"/>
        <v>0.83629635456727502</v>
      </c>
      <c r="AA654">
        <v>654</v>
      </c>
      <c r="AB654">
        <f t="shared" si="201"/>
        <v>653</v>
      </c>
      <c r="AC654">
        <f t="shared" si="202"/>
        <v>1.5</v>
      </c>
      <c r="AD654">
        <f t="shared" si="203"/>
        <v>0.5</v>
      </c>
    </row>
    <row r="655" spans="7:30" x14ac:dyDescent="0.35">
      <c r="G655">
        <v>655</v>
      </c>
      <c r="H655">
        <f t="shared" si="186"/>
        <v>654</v>
      </c>
      <c r="I655">
        <f t="shared" si="187"/>
        <v>0.93562231759653769</v>
      </c>
      <c r="J655">
        <f t="shared" si="188"/>
        <v>1</v>
      </c>
      <c r="K655">
        <v>655</v>
      </c>
      <c r="L655">
        <f t="shared" si="189"/>
        <v>654</v>
      </c>
      <c r="M655">
        <f t="shared" si="190"/>
        <v>0.93562231759653769</v>
      </c>
      <c r="N655">
        <f t="shared" si="191"/>
        <v>1</v>
      </c>
      <c r="O655">
        <v>655</v>
      </c>
      <c r="P655">
        <f t="shared" si="192"/>
        <v>654</v>
      </c>
      <c r="Q655">
        <f t="shared" si="193"/>
        <v>1.5</v>
      </c>
      <c r="R655">
        <f t="shared" si="194"/>
        <v>1.5</v>
      </c>
      <c r="S655">
        <v>655</v>
      </c>
      <c r="T655">
        <f t="shared" si="195"/>
        <v>654</v>
      </c>
      <c r="U655">
        <f t="shared" si="196"/>
        <v>0.79299639475176098</v>
      </c>
      <c r="V655">
        <f t="shared" si="197"/>
        <v>0.163703645432725</v>
      </c>
      <c r="W655">
        <v>655</v>
      </c>
      <c r="X655">
        <f t="shared" si="198"/>
        <v>654</v>
      </c>
      <c r="Y655">
        <f t="shared" si="199"/>
        <v>1.792996394751766</v>
      </c>
      <c r="Z655">
        <f t="shared" si="200"/>
        <v>0.163703645432725</v>
      </c>
      <c r="AA655">
        <v>655</v>
      </c>
      <c r="AB655">
        <f t="shared" si="201"/>
        <v>654</v>
      </c>
      <c r="AC655">
        <f t="shared" si="202"/>
        <v>1.5</v>
      </c>
      <c r="AD655">
        <f t="shared" si="203"/>
        <v>0.5</v>
      </c>
    </row>
    <row r="656" spans="7:30" x14ac:dyDescent="0.35">
      <c r="G656">
        <v>656</v>
      </c>
      <c r="H656">
        <f t="shared" si="186"/>
        <v>655</v>
      </c>
      <c r="I656">
        <f t="shared" si="187"/>
        <v>0.93705293276105839</v>
      </c>
      <c r="J656">
        <f t="shared" si="188"/>
        <v>2</v>
      </c>
      <c r="K656">
        <v>656</v>
      </c>
      <c r="L656">
        <f t="shared" si="189"/>
        <v>655</v>
      </c>
      <c r="M656">
        <f t="shared" si="190"/>
        <v>0.93705293276105839</v>
      </c>
      <c r="N656">
        <f t="shared" si="191"/>
        <v>2</v>
      </c>
      <c r="O656">
        <v>656</v>
      </c>
      <c r="P656">
        <f t="shared" si="192"/>
        <v>655</v>
      </c>
      <c r="Q656">
        <f t="shared" si="193"/>
        <v>1.5</v>
      </c>
      <c r="R656">
        <f t="shared" si="194"/>
        <v>1.5</v>
      </c>
      <c r="S656">
        <v>656</v>
      </c>
      <c r="T656">
        <f t="shared" si="195"/>
        <v>655</v>
      </c>
      <c r="U656">
        <f t="shared" si="196"/>
        <v>0.79395861608099494</v>
      </c>
      <c r="V656">
        <f t="shared" si="197"/>
        <v>0.83629635456727502</v>
      </c>
      <c r="W656">
        <v>656</v>
      </c>
      <c r="X656">
        <f t="shared" si="198"/>
        <v>655</v>
      </c>
      <c r="Y656">
        <f t="shared" si="199"/>
        <v>1.7939586160809999</v>
      </c>
      <c r="Z656">
        <f t="shared" si="200"/>
        <v>0.83629635456727502</v>
      </c>
      <c r="AA656">
        <v>656</v>
      </c>
      <c r="AB656">
        <f t="shared" si="201"/>
        <v>655</v>
      </c>
      <c r="AC656">
        <f t="shared" si="202"/>
        <v>1.5</v>
      </c>
      <c r="AD656">
        <f t="shared" si="203"/>
        <v>0.5</v>
      </c>
    </row>
    <row r="657" spans="7:30" x14ac:dyDescent="0.35">
      <c r="G657">
        <v>657</v>
      </c>
      <c r="H657">
        <f t="shared" si="186"/>
        <v>656</v>
      </c>
      <c r="I657">
        <f t="shared" si="187"/>
        <v>0.93848354792557909</v>
      </c>
      <c r="J657">
        <f t="shared" si="188"/>
        <v>1</v>
      </c>
      <c r="K657">
        <v>657</v>
      </c>
      <c r="L657">
        <f t="shared" si="189"/>
        <v>656</v>
      </c>
      <c r="M657">
        <f t="shared" si="190"/>
        <v>0.93848354792557909</v>
      </c>
      <c r="N657">
        <f t="shared" si="191"/>
        <v>1</v>
      </c>
      <c r="O657">
        <v>657</v>
      </c>
      <c r="P657">
        <f t="shared" si="192"/>
        <v>656</v>
      </c>
      <c r="Q657">
        <f t="shared" si="193"/>
        <v>1.5</v>
      </c>
      <c r="R657">
        <f t="shared" si="194"/>
        <v>1.5</v>
      </c>
      <c r="S657">
        <v>657</v>
      </c>
      <c r="T657">
        <f t="shared" si="195"/>
        <v>656</v>
      </c>
      <c r="U657">
        <f t="shared" si="196"/>
        <v>0.7949208374102289</v>
      </c>
      <c r="V657">
        <f t="shared" si="197"/>
        <v>0.163703645432725</v>
      </c>
      <c r="W657">
        <v>657</v>
      </c>
      <c r="X657">
        <f t="shared" si="198"/>
        <v>656</v>
      </c>
      <c r="Y657">
        <f t="shared" si="199"/>
        <v>1.7949208374102339</v>
      </c>
      <c r="Z657">
        <f t="shared" si="200"/>
        <v>0.163703645432725</v>
      </c>
      <c r="AA657">
        <v>657</v>
      </c>
      <c r="AB657">
        <f t="shared" si="201"/>
        <v>656</v>
      </c>
      <c r="AC657">
        <f t="shared" si="202"/>
        <v>1.5</v>
      </c>
      <c r="AD657">
        <f t="shared" si="203"/>
        <v>0.5</v>
      </c>
    </row>
    <row r="658" spans="7:30" x14ac:dyDescent="0.35">
      <c r="G658">
        <v>658</v>
      </c>
      <c r="H658">
        <f t="shared" si="186"/>
        <v>657</v>
      </c>
      <c r="I658">
        <f t="shared" si="187"/>
        <v>0.93991416309009979</v>
      </c>
      <c r="J658">
        <f t="shared" si="188"/>
        <v>2</v>
      </c>
      <c r="K658">
        <v>658</v>
      </c>
      <c r="L658">
        <f t="shared" si="189"/>
        <v>657</v>
      </c>
      <c r="M658">
        <f t="shared" si="190"/>
        <v>0.93991416309009979</v>
      </c>
      <c r="N658">
        <f t="shared" si="191"/>
        <v>2</v>
      </c>
      <c r="O658">
        <v>658</v>
      </c>
      <c r="P658">
        <f t="shared" si="192"/>
        <v>657</v>
      </c>
      <c r="Q658">
        <f t="shared" si="193"/>
        <v>1.5</v>
      </c>
      <c r="R658">
        <f t="shared" si="194"/>
        <v>1.5</v>
      </c>
      <c r="S658">
        <v>658</v>
      </c>
      <c r="T658">
        <f t="shared" si="195"/>
        <v>657</v>
      </c>
      <c r="U658">
        <f t="shared" si="196"/>
        <v>0.79588305873946297</v>
      </c>
      <c r="V658">
        <f t="shared" si="197"/>
        <v>0.83629635456727502</v>
      </c>
      <c r="W658">
        <v>658</v>
      </c>
      <c r="X658">
        <f t="shared" si="198"/>
        <v>657</v>
      </c>
      <c r="Y658">
        <f t="shared" si="199"/>
        <v>1.7958830587394681</v>
      </c>
      <c r="Z658">
        <f t="shared" si="200"/>
        <v>0.83629635456727502</v>
      </c>
      <c r="AA658">
        <v>658</v>
      </c>
      <c r="AB658">
        <f t="shared" si="201"/>
        <v>657</v>
      </c>
      <c r="AC658">
        <f t="shared" si="202"/>
        <v>1.5</v>
      </c>
      <c r="AD658">
        <f t="shared" si="203"/>
        <v>0.5</v>
      </c>
    </row>
    <row r="659" spans="7:30" x14ac:dyDescent="0.35">
      <c r="G659">
        <v>659</v>
      </c>
      <c r="H659">
        <f t="shared" si="186"/>
        <v>658</v>
      </c>
      <c r="I659">
        <f t="shared" si="187"/>
        <v>0.94134477825462048</v>
      </c>
      <c r="J659">
        <f t="shared" si="188"/>
        <v>1</v>
      </c>
      <c r="K659">
        <v>659</v>
      </c>
      <c r="L659">
        <f t="shared" si="189"/>
        <v>658</v>
      </c>
      <c r="M659">
        <f t="shared" si="190"/>
        <v>0.94134477825462048</v>
      </c>
      <c r="N659">
        <f t="shared" si="191"/>
        <v>1</v>
      </c>
      <c r="O659">
        <v>659</v>
      </c>
      <c r="P659">
        <f t="shared" si="192"/>
        <v>658</v>
      </c>
      <c r="Q659">
        <f t="shared" si="193"/>
        <v>1.5</v>
      </c>
      <c r="R659">
        <f t="shared" si="194"/>
        <v>1.5</v>
      </c>
      <c r="S659">
        <v>659</v>
      </c>
      <c r="T659">
        <f t="shared" si="195"/>
        <v>658</v>
      </c>
      <c r="U659">
        <f t="shared" si="196"/>
        <v>0.79684528006869693</v>
      </c>
      <c r="V659">
        <f t="shared" si="197"/>
        <v>0.163703645432725</v>
      </c>
      <c r="W659">
        <v>659</v>
      </c>
      <c r="X659">
        <f t="shared" si="198"/>
        <v>658</v>
      </c>
      <c r="Y659">
        <f t="shared" si="199"/>
        <v>1.796845280068702</v>
      </c>
      <c r="Z659">
        <f t="shared" si="200"/>
        <v>0.163703645432725</v>
      </c>
      <c r="AA659">
        <v>659</v>
      </c>
      <c r="AB659">
        <f t="shared" si="201"/>
        <v>658</v>
      </c>
      <c r="AC659">
        <f t="shared" si="202"/>
        <v>1.5</v>
      </c>
      <c r="AD659">
        <f t="shared" si="203"/>
        <v>0.5</v>
      </c>
    </row>
    <row r="660" spans="7:30" x14ac:dyDescent="0.35">
      <c r="G660">
        <v>660</v>
      </c>
      <c r="H660">
        <f t="shared" si="186"/>
        <v>659</v>
      </c>
      <c r="I660">
        <f t="shared" si="187"/>
        <v>0.94277539341914118</v>
      </c>
      <c r="J660">
        <f t="shared" si="188"/>
        <v>2</v>
      </c>
      <c r="K660">
        <v>660</v>
      </c>
      <c r="L660">
        <f t="shared" si="189"/>
        <v>659</v>
      </c>
      <c r="M660">
        <f t="shared" si="190"/>
        <v>0.94277539341914118</v>
      </c>
      <c r="N660">
        <f t="shared" si="191"/>
        <v>2</v>
      </c>
      <c r="O660">
        <v>660</v>
      </c>
      <c r="P660">
        <f t="shared" si="192"/>
        <v>659</v>
      </c>
      <c r="Q660">
        <f t="shared" si="193"/>
        <v>1.5</v>
      </c>
      <c r="R660">
        <f t="shared" si="194"/>
        <v>1.5</v>
      </c>
      <c r="S660">
        <v>660</v>
      </c>
      <c r="T660">
        <f t="shared" si="195"/>
        <v>659</v>
      </c>
      <c r="U660">
        <f t="shared" si="196"/>
        <v>0.797807501397931</v>
      </c>
      <c r="V660">
        <f t="shared" si="197"/>
        <v>0.83629635456727502</v>
      </c>
      <c r="W660">
        <v>660</v>
      </c>
      <c r="X660">
        <f t="shared" si="198"/>
        <v>659</v>
      </c>
      <c r="Y660">
        <f t="shared" si="199"/>
        <v>1.7978075013979362</v>
      </c>
      <c r="Z660">
        <f t="shared" si="200"/>
        <v>0.83629635456727502</v>
      </c>
      <c r="AA660">
        <v>660</v>
      </c>
      <c r="AB660">
        <f t="shared" si="201"/>
        <v>659</v>
      </c>
      <c r="AC660">
        <f t="shared" si="202"/>
        <v>1.5</v>
      </c>
      <c r="AD660">
        <f t="shared" si="203"/>
        <v>0.5</v>
      </c>
    </row>
    <row r="661" spans="7:30" x14ac:dyDescent="0.35">
      <c r="G661">
        <v>661</v>
      </c>
      <c r="H661">
        <f t="shared" si="186"/>
        <v>660</v>
      </c>
      <c r="I661">
        <f t="shared" si="187"/>
        <v>0.94420600858366188</v>
      </c>
      <c r="J661">
        <f t="shared" si="188"/>
        <v>1</v>
      </c>
      <c r="K661">
        <v>661</v>
      </c>
      <c r="L661">
        <f t="shared" si="189"/>
        <v>660</v>
      </c>
      <c r="M661">
        <f t="shared" si="190"/>
        <v>0.94420600858366188</v>
      </c>
      <c r="N661">
        <f t="shared" si="191"/>
        <v>1</v>
      </c>
      <c r="O661">
        <v>661</v>
      </c>
      <c r="P661">
        <f t="shared" si="192"/>
        <v>660</v>
      </c>
      <c r="Q661">
        <f t="shared" si="193"/>
        <v>1.5</v>
      </c>
      <c r="R661">
        <f t="shared" si="194"/>
        <v>1.5</v>
      </c>
      <c r="S661">
        <v>661</v>
      </c>
      <c r="T661">
        <f t="shared" si="195"/>
        <v>660</v>
      </c>
      <c r="U661">
        <f t="shared" si="196"/>
        <v>0.79876972272716495</v>
      </c>
      <c r="V661">
        <f t="shared" si="197"/>
        <v>0.163703645432725</v>
      </c>
      <c r="W661">
        <v>661</v>
      </c>
      <c r="X661">
        <f t="shared" si="198"/>
        <v>660</v>
      </c>
      <c r="Y661">
        <f t="shared" si="199"/>
        <v>1.7987697227271702</v>
      </c>
      <c r="Z661">
        <f t="shared" si="200"/>
        <v>0.163703645432725</v>
      </c>
      <c r="AA661">
        <v>661</v>
      </c>
      <c r="AB661">
        <f t="shared" si="201"/>
        <v>660</v>
      </c>
      <c r="AC661">
        <f t="shared" si="202"/>
        <v>1.5</v>
      </c>
      <c r="AD661">
        <f t="shared" si="203"/>
        <v>0.5</v>
      </c>
    </row>
    <row r="662" spans="7:30" x14ac:dyDescent="0.35">
      <c r="G662">
        <v>662</v>
      </c>
      <c r="H662">
        <f t="shared" si="186"/>
        <v>661</v>
      </c>
      <c r="I662">
        <f t="shared" si="187"/>
        <v>0.94563662374818258</v>
      </c>
      <c r="J662">
        <f t="shared" si="188"/>
        <v>2</v>
      </c>
      <c r="K662">
        <v>662</v>
      </c>
      <c r="L662">
        <f t="shared" si="189"/>
        <v>661</v>
      </c>
      <c r="M662">
        <f t="shared" si="190"/>
        <v>0.94563662374818258</v>
      </c>
      <c r="N662">
        <f t="shared" si="191"/>
        <v>2</v>
      </c>
      <c r="O662">
        <v>662</v>
      </c>
      <c r="P662">
        <f t="shared" si="192"/>
        <v>661</v>
      </c>
      <c r="Q662">
        <f t="shared" si="193"/>
        <v>1.5</v>
      </c>
      <c r="R662">
        <f t="shared" si="194"/>
        <v>1.5</v>
      </c>
      <c r="S662">
        <v>662</v>
      </c>
      <c r="T662">
        <f t="shared" si="195"/>
        <v>661</v>
      </c>
      <c r="U662">
        <f t="shared" si="196"/>
        <v>0.79973194405639891</v>
      </c>
      <c r="V662">
        <f t="shared" si="197"/>
        <v>0.83629635456727502</v>
      </c>
      <c r="W662">
        <v>662</v>
      </c>
      <c r="X662">
        <f t="shared" si="198"/>
        <v>661</v>
      </c>
      <c r="Y662">
        <f t="shared" si="199"/>
        <v>1.7997319440564041</v>
      </c>
      <c r="Z662">
        <f t="shared" si="200"/>
        <v>0.83629635456727502</v>
      </c>
      <c r="AA662">
        <v>662</v>
      </c>
      <c r="AB662">
        <f t="shared" si="201"/>
        <v>661</v>
      </c>
      <c r="AC662">
        <f t="shared" si="202"/>
        <v>1.5</v>
      </c>
      <c r="AD662">
        <f t="shared" si="203"/>
        <v>0.5</v>
      </c>
    </row>
    <row r="663" spans="7:30" x14ac:dyDescent="0.35">
      <c r="G663">
        <v>663</v>
      </c>
      <c r="H663">
        <f t="shared" si="186"/>
        <v>662</v>
      </c>
      <c r="I663">
        <f t="shared" si="187"/>
        <v>0.94706723891270328</v>
      </c>
      <c r="J663">
        <f t="shared" si="188"/>
        <v>1</v>
      </c>
      <c r="K663">
        <v>663</v>
      </c>
      <c r="L663">
        <f t="shared" si="189"/>
        <v>662</v>
      </c>
      <c r="M663">
        <f t="shared" si="190"/>
        <v>0.94706723891270328</v>
      </c>
      <c r="N663">
        <f t="shared" si="191"/>
        <v>1</v>
      </c>
      <c r="O663">
        <v>663</v>
      </c>
      <c r="P663">
        <f t="shared" si="192"/>
        <v>662</v>
      </c>
      <c r="Q663">
        <f t="shared" si="193"/>
        <v>1.5</v>
      </c>
      <c r="R663">
        <f t="shared" si="194"/>
        <v>1.5</v>
      </c>
      <c r="S663">
        <v>663</v>
      </c>
      <c r="T663">
        <f t="shared" si="195"/>
        <v>662</v>
      </c>
      <c r="U663">
        <f t="shared" si="196"/>
        <v>0.80069416538563298</v>
      </c>
      <c r="V663">
        <f t="shared" si="197"/>
        <v>0.163703645432725</v>
      </c>
      <c r="W663">
        <v>663</v>
      </c>
      <c r="X663">
        <f t="shared" si="198"/>
        <v>662</v>
      </c>
      <c r="Y663">
        <f t="shared" si="199"/>
        <v>1.8006941653856381</v>
      </c>
      <c r="Z663">
        <f t="shared" si="200"/>
        <v>0.163703645432725</v>
      </c>
      <c r="AA663">
        <v>663</v>
      </c>
      <c r="AB663">
        <f t="shared" si="201"/>
        <v>662</v>
      </c>
      <c r="AC663">
        <f t="shared" si="202"/>
        <v>1.5</v>
      </c>
      <c r="AD663">
        <f t="shared" si="203"/>
        <v>0.5</v>
      </c>
    </row>
    <row r="664" spans="7:30" x14ac:dyDescent="0.35">
      <c r="G664">
        <v>664</v>
      </c>
      <c r="H664">
        <f t="shared" si="186"/>
        <v>663</v>
      </c>
      <c r="I664">
        <f t="shared" si="187"/>
        <v>0.94849785407722398</v>
      </c>
      <c r="J664">
        <f t="shared" si="188"/>
        <v>2</v>
      </c>
      <c r="K664">
        <v>664</v>
      </c>
      <c r="L664">
        <f t="shared" si="189"/>
        <v>663</v>
      </c>
      <c r="M664">
        <f t="shared" si="190"/>
        <v>0.94849785407722398</v>
      </c>
      <c r="N664">
        <f t="shared" si="191"/>
        <v>2</v>
      </c>
      <c r="O664">
        <v>664</v>
      </c>
      <c r="P664">
        <f t="shared" si="192"/>
        <v>663</v>
      </c>
      <c r="Q664">
        <f t="shared" si="193"/>
        <v>1.5</v>
      </c>
      <c r="R664">
        <f t="shared" si="194"/>
        <v>1.5</v>
      </c>
      <c r="S664">
        <v>664</v>
      </c>
      <c r="T664">
        <f t="shared" si="195"/>
        <v>663</v>
      </c>
      <c r="U664">
        <f t="shared" si="196"/>
        <v>0.80165638671486694</v>
      </c>
      <c r="V664">
        <f t="shared" si="197"/>
        <v>0.83629635456727502</v>
      </c>
      <c r="W664">
        <v>664</v>
      </c>
      <c r="X664">
        <f t="shared" si="198"/>
        <v>663</v>
      </c>
      <c r="Y664">
        <f t="shared" si="199"/>
        <v>1.801656386714872</v>
      </c>
      <c r="Z664">
        <f t="shared" si="200"/>
        <v>0.83629635456727502</v>
      </c>
      <c r="AA664">
        <v>664</v>
      </c>
      <c r="AB664">
        <f t="shared" si="201"/>
        <v>663</v>
      </c>
      <c r="AC664">
        <f t="shared" si="202"/>
        <v>1.5</v>
      </c>
      <c r="AD664">
        <f t="shared" si="203"/>
        <v>0.5</v>
      </c>
    </row>
    <row r="665" spans="7:30" x14ac:dyDescent="0.35">
      <c r="G665">
        <v>665</v>
      </c>
      <c r="H665">
        <f t="shared" si="186"/>
        <v>664</v>
      </c>
      <c r="I665">
        <f t="shared" si="187"/>
        <v>0.94992846924174468</v>
      </c>
      <c r="J665">
        <f t="shared" si="188"/>
        <v>1</v>
      </c>
      <c r="K665">
        <v>665</v>
      </c>
      <c r="L665">
        <f t="shared" si="189"/>
        <v>664</v>
      </c>
      <c r="M665">
        <f t="shared" si="190"/>
        <v>0.94992846924174468</v>
      </c>
      <c r="N665">
        <f t="shared" si="191"/>
        <v>1</v>
      </c>
      <c r="O665">
        <v>665</v>
      </c>
      <c r="P665">
        <f t="shared" si="192"/>
        <v>664</v>
      </c>
      <c r="Q665">
        <f t="shared" si="193"/>
        <v>1.5</v>
      </c>
      <c r="R665">
        <f t="shared" si="194"/>
        <v>1.5</v>
      </c>
      <c r="S665">
        <v>665</v>
      </c>
      <c r="T665">
        <f t="shared" si="195"/>
        <v>664</v>
      </c>
      <c r="U665">
        <f t="shared" si="196"/>
        <v>0.8026186080441009</v>
      </c>
      <c r="V665">
        <f t="shared" si="197"/>
        <v>0.163703645432725</v>
      </c>
      <c r="W665">
        <v>665</v>
      </c>
      <c r="X665">
        <f t="shared" si="198"/>
        <v>664</v>
      </c>
      <c r="Y665">
        <f t="shared" si="199"/>
        <v>1.802618608044106</v>
      </c>
      <c r="Z665">
        <f t="shared" si="200"/>
        <v>0.163703645432725</v>
      </c>
      <c r="AA665">
        <v>665</v>
      </c>
      <c r="AB665">
        <f t="shared" si="201"/>
        <v>664</v>
      </c>
      <c r="AC665">
        <f t="shared" si="202"/>
        <v>1.5</v>
      </c>
      <c r="AD665">
        <f t="shared" si="203"/>
        <v>0.5</v>
      </c>
    </row>
    <row r="666" spans="7:30" x14ac:dyDescent="0.35">
      <c r="G666">
        <v>666</v>
      </c>
      <c r="H666">
        <f t="shared" si="186"/>
        <v>665</v>
      </c>
      <c r="I666">
        <f t="shared" si="187"/>
        <v>0.95135908440626538</v>
      </c>
      <c r="J666">
        <f t="shared" si="188"/>
        <v>2</v>
      </c>
      <c r="K666">
        <v>666</v>
      </c>
      <c r="L666">
        <f t="shared" si="189"/>
        <v>665</v>
      </c>
      <c r="M666">
        <f t="shared" si="190"/>
        <v>0.95135908440626538</v>
      </c>
      <c r="N666">
        <f t="shared" si="191"/>
        <v>2</v>
      </c>
      <c r="O666">
        <v>666</v>
      </c>
      <c r="P666">
        <f t="shared" si="192"/>
        <v>665</v>
      </c>
      <c r="Q666">
        <f t="shared" si="193"/>
        <v>1.5</v>
      </c>
      <c r="R666">
        <f t="shared" si="194"/>
        <v>1.5</v>
      </c>
      <c r="S666">
        <v>666</v>
      </c>
      <c r="T666">
        <f t="shared" si="195"/>
        <v>665</v>
      </c>
      <c r="U666">
        <f t="shared" si="196"/>
        <v>0.80358082937333497</v>
      </c>
      <c r="V666">
        <f t="shared" si="197"/>
        <v>0.83629635456727502</v>
      </c>
      <c r="W666">
        <v>666</v>
      </c>
      <c r="X666">
        <f t="shared" si="198"/>
        <v>665</v>
      </c>
      <c r="Y666">
        <f t="shared" si="199"/>
        <v>1.80358082937334</v>
      </c>
      <c r="Z666">
        <f t="shared" si="200"/>
        <v>0.83629635456727502</v>
      </c>
      <c r="AA666">
        <v>666</v>
      </c>
      <c r="AB666">
        <f t="shared" si="201"/>
        <v>665</v>
      </c>
      <c r="AC666">
        <f t="shared" si="202"/>
        <v>1.5</v>
      </c>
      <c r="AD666">
        <f t="shared" si="203"/>
        <v>0.5</v>
      </c>
    </row>
    <row r="667" spans="7:30" x14ac:dyDescent="0.35">
      <c r="G667">
        <v>667</v>
      </c>
      <c r="H667">
        <f t="shared" si="186"/>
        <v>666</v>
      </c>
      <c r="I667">
        <f t="shared" si="187"/>
        <v>0.95278969957078619</v>
      </c>
      <c r="J667">
        <f t="shared" si="188"/>
        <v>1</v>
      </c>
      <c r="K667">
        <v>667</v>
      </c>
      <c r="L667">
        <f t="shared" si="189"/>
        <v>666</v>
      </c>
      <c r="M667">
        <f t="shared" si="190"/>
        <v>0.95278969957078619</v>
      </c>
      <c r="N667">
        <f t="shared" si="191"/>
        <v>1</v>
      </c>
      <c r="O667">
        <v>667</v>
      </c>
      <c r="P667">
        <f t="shared" si="192"/>
        <v>666</v>
      </c>
      <c r="Q667">
        <f t="shared" si="193"/>
        <v>1.5</v>
      </c>
      <c r="R667">
        <f t="shared" si="194"/>
        <v>1.5</v>
      </c>
      <c r="S667">
        <v>667</v>
      </c>
      <c r="T667">
        <f t="shared" si="195"/>
        <v>666</v>
      </c>
      <c r="U667">
        <f t="shared" si="196"/>
        <v>0.80454305070256893</v>
      </c>
      <c r="V667">
        <f t="shared" si="197"/>
        <v>0.163703645432725</v>
      </c>
      <c r="W667">
        <v>667</v>
      </c>
      <c r="X667">
        <f t="shared" si="198"/>
        <v>666</v>
      </c>
      <c r="Y667">
        <f t="shared" si="199"/>
        <v>1.8045430507025739</v>
      </c>
      <c r="Z667">
        <f t="shared" si="200"/>
        <v>0.163703645432725</v>
      </c>
      <c r="AA667">
        <v>667</v>
      </c>
      <c r="AB667">
        <f t="shared" si="201"/>
        <v>666</v>
      </c>
      <c r="AC667">
        <f t="shared" si="202"/>
        <v>1.5</v>
      </c>
      <c r="AD667">
        <f t="shared" si="203"/>
        <v>0.5</v>
      </c>
    </row>
    <row r="668" spans="7:30" x14ac:dyDescent="0.35">
      <c r="G668">
        <v>668</v>
      </c>
      <c r="H668">
        <f t="shared" si="186"/>
        <v>667</v>
      </c>
      <c r="I668">
        <f t="shared" si="187"/>
        <v>0.95422031473530688</v>
      </c>
      <c r="J668">
        <f t="shared" si="188"/>
        <v>2</v>
      </c>
      <c r="K668">
        <v>668</v>
      </c>
      <c r="L668">
        <f t="shared" si="189"/>
        <v>667</v>
      </c>
      <c r="M668">
        <f t="shared" si="190"/>
        <v>0.95422031473530688</v>
      </c>
      <c r="N668">
        <f t="shared" si="191"/>
        <v>2</v>
      </c>
      <c r="O668">
        <v>668</v>
      </c>
      <c r="P668">
        <f t="shared" si="192"/>
        <v>667</v>
      </c>
      <c r="Q668">
        <f t="shared" si="193"/>
        <v>1.5</v>
      </c>
      <c r="R668">
        <f t="shared" si="194"/>
        <v>1.5</v>
      </c>
      <c r="S668">
        <v>668</v>
      </c>
      <c r="T668">
        <f t="shared" si="195"/>
        <v>667</v>
      </c>
      <c r="U668">
        <f t="shared" si="196"/>
        <v>0.805505272031803</v>
      </c>
      <c r="V668">
        <f t="shared" si="197"/>
        <v>0.83629635456727502</v>
      </c>
      <c r="W668">
        <v>668</v>
      </c>
      <c r="X668">
        <f t="shared" si="198"/>
        <v>667</v>
      </c>
      <c r="Y668">
        <f t="shared" si="199"/>
        <v>1.8055052720318081</v>
      </c>
      <c r="Z668">
        <f t="shared" si="200"/>
        <v>0.83629635456727502</v>
      </c>
      <c r="AA668">
        <v>668</v>
      </c>
      <c r="AB668">
        <f t="shared" si="201"/>
        <v>667</v>
      </c>
      <c r="AC668">
        <f t="shared" si="202"/>
        <v>1.5</v>
      </c>
      <c r="AD668">
        <f t="shared" si="203"/>
        <v>0.5</v>
      </c>
    </row>
    <row r="669" spans="7:30" x14ac:dyDescent="0.35">
      <c r="G669">
        <v>669</v>
      </c>
      <c r="H669">
        <f t="shared" si="186"/>
        <v>668</v>
      </c>
      <c r="I669">
        <f t="shared" si="187"/>
        <v>0.95565092989982758</v>
      </c>
      <c r="J669">
        <f t="shared" si="188"/>
        <v>1</v>
      </c>
      <c r="K669">
        <v>669</v>
      </c>
      <c r="L669">
        <f t="shared" si="189"/>
        <v>668</v>
      </c>
      <c r="M669">
        <f t="shared" si="190"/>
        <v>0.95565092989982758</v>
      </c>
      <c r="N669">
        <f t="shared" si="191"/>
        <v>1</v>
      </c>
      <c r="O669">
        <v>669</v>
      </c>
      <c r="P669">
        <f t="shared" si="192"/>
        <v>668</v>
      </c>
      <c r="Q669">
        <f t="shared" si="193"/>
        <v>1.5</v>
      </c>
      <c r="R669">
        <f t="shared" si="194"/>
        <v>1.5</v>
      </c>
      <c r="S669">
        <v>669</v>
      </c>
      <c r="T669">
        <f t="shared" si="195"/>
        <v>668</v>
      </c>
      <c r="U669">
        <f t="shared" si="196"/>
        <v>0.80646749336103696</v>
      </c>
      <c r="V669">
        <f t="shared" si="197"/>
        <v>0.163703645432725</v>
      </c>
      <c r="W669">
        <v>669</v>
      </c>
      <c r="X669">
        <f t="shared" si="198"/>
        <v>668</v>
      </c>
      <c r="Y669">
        <f t="shared" si="199"/>
        <v>1.8064674933610421</v>
      </c>
      <c r="Z669">
        <f t="shared" si="200"/>
        <v>0.163703645432725</v>
      </c>
      <c r="AA669">
        <v>669</v>
      </c>
      <c r="AB669">
        <f t="shared" si="201"/>
        <v>668</v>
      </c>
      <c r="AC669">
        <f t="shared" si="202"/>
        <v>1.5</v>
      </c>
      <c r="AD669">
        <f t="shared" si="203"/>
        <v>0.5</v>
      </c>
    </row>
    <row r="670" spans="7:30" x14ac:dyDescent="0.35">
      <c r="G670">
        <v>670</v>
      </c>
      <c r="H670">
        <f t="shared" si="186"/>
        <v>669</v>
      </c>
      <c r="I670">
        <f t="shared" si="187"/>
        <v>0.95708154506434828</v>
      </c>
      <c r="J670">
        <f t="shared" si="188"/>
        <v>2</v>
      </c>
      <c r="K670">
        <v>670</v>
      </c>
      <c r="L670">
        <f t="shared" si="189"/>
        <v>669</v>
      </c>
      <c r="M670">
        <f t="shared" si="190"/>
        <v>0.95708154506434828</v>
      </c>
      <c r="N670">
        <f t="shared" si="191"/>
        <v>2</v>
      </c>
      <c r="O670">
        <v>670</v>
      </c>
      <c r="P670">
        <f t="shared" si="192"/>
        <v>669</v>
      </c>
      <c r="Q670">
        <f t="shared" si="193"/>
        <v>1.5</v>
      </c>
      <c r="R670">
        <f t="shared" si="194"/>
        <v>1.5</v>
      </c>
      <c r="S670">
        <v>670</v>
      </c>
      <c r="T670">
        <f t="shared" si="195"/>
        <v>669</v>
      </c>
      <c r="U670">
        <f t="shared" si="196"/>
        <v>0.80742971469027092</v>
      </c>
      <c r="V670">
        <f t="shared" si="197"/>
        <v>0.83629635456727502</v>
      </c>
      <c r="W670">
        <v>670</v>
      </c>
      <c r="X670">
        <f t="shared" si="198"/>
        <v>669</v>
      </c>
      <c r="Y670">
        <f t="shared" si="199"/>
        <v>1.807429714690276</v>
      </c>
      <c r="Z670">
        <f t="shared" si="200"/>
        <v>0.83629635456727502</v>
      </c>
      <c r="AA670">
        <v>670</v>
      </c>
      <c r="AB670">
        <f t="shared" si="201"/>
        <v>669</v>
      </c>
      <c r="AC670">
        <f t="shared" si="202"/>
        <v>1.5</v>
      </c>
      <c r="AD670">
        <f t="shared" si="203"/>
        <v>0.5</v>
      </c>
    </row>
    <row r="671" spans="7:30" x14ac:dyDescent="0.35">
      <c r="G671">
        <v>671</v>
      </c>
      <c r="H671">
        <f t="shared" si="186"/>
        <v>670</v>
      </c>
      <c r="I671">
        <f t="shared" si="187"/>
        <v>0.95851216022886898</v>
      </c>
      <c r="J671">
        <f t="shared" si="188"/>
        <v>1</v>
      </c>
      <c r="K671">
        <v>671</v>
      </c>
      <c r="L671">
        <f t="shared" si="189"/>
        <v>670</v>
      </c>
      <c r="M671">
        <f t="shared" si="190"/>
        <v>0.95851216022886898</v>
      </c>
      <c r="N671">
        <f t="shared" si="191"/>
        <v>1</v>
      </c>
      <c r="O671">
        <v>671</v>
      </c>
      <c r="P671">
        <f t="shared" si="192"/>
        <v>670</v>
      </c>
      <c r="Q671">
        <f t="shared" si="193"/>
        <v>1.5</v>
      </c>
      <c r="R671">
        <f t="shared" si="194"/>
        <v>1.5</v>
      </c>
      <c r="S671">
        <v>671</v>
      </c>
      <c r="T671">
        <f t="shared" si="195"/>
        <v>670</v>
      </c>
      <c r="U671">
        <f t="shared" si="196"/>
        <v>0.80839193601950499</v>
      </c>
      <c r="V671">
        <f t="shared" si="197"/>
        <v>0.163703645432725</v>
      </c>
      <c r="W671">
        <v>671</v>
      </c>
      <c r="X671">
        <f t="shared" si="198"/>
        <v>670</v>
      </c>
      <c r="Y671">
        <f t="shared" si="199"/>
        <v>1.8083919360195102</v>
      </c>
      <c r="Z671">
        <f t="shared" si="200"/>
        <v>0.163703645432725</v>
      </c>
      <c r="AA671">
        <v>671</v>
      </c>
      <c r="AB671">
        <f t="shared" si="201"/>
        <v>670</v>
      </c>
      <c r="AC671">
        <f t="shared" si="202"/>
        <v>1.5</v>
      </c>
      <c r="AD671">
        <f t="shared" si="203"/>
        <v>0.5</v>
      </c>
    </row>
    <row r="672" spans="7:30" x14ac:dyDescent="0.35">
      <c r="G672">
        <v>672</v>
      </c>
      <c r="H672">
        <f t="shared" si="186"/>
        <v>671</v>
      </c>
      <c r="I672">
        <f t="shared" si="187"/>
        <v>0.95994277539338968</v>
      </c>
      <c r="J672">
        <f t="shared" si="188"/>
        <v>2</v>
      </c>
      <c r="K672">
        <v>672</v>
      </c>
      <c r="L672">
        <f t="shared" si="189"/>
        <v>671</v>
      </c>
      <c r="M672">
        <f t="shared" si="190"/>
        <v>0.95994277539338968</v>
      </c>
      <c r="N672">
        <f t="shared" si="191"/>
        <v>2</v>
      </c>
      <c r="O672">
        <v>672</v>
      </c>
      <c r="P672">
        <f t="shared" si="192"/>
        <v>671</v>
      </c>
      <c r="Q672">
        <f t="shared" si="193"/>
        <v>1.5</v>
      </c>
      <c r="R672">
        <f t="shared" si="194"/>
        <v>1.5</v>
      </c>
      <c r="S672">
        <v>672</v>
      </c>
      <c r="T672">
        <f t="shared" si="195"/>
        <v>671</v>
      </c>
      <c r="U672">
        <f t="shared" si="196"/>
        <v>0.80935415734873895</v>
      </c>
      <c r="V672">
        <f t="shared" si="197"/>
        <v>0.83629635456727502</v>
      </c>
      <c r="W672">
        <v>672</v>
      </c>
      <c r="X672">
        <f t="shared" si="198"/>
        <v>671</v>
      </c>
      <c r="Y672">
        <f t="shared" si="199"/>
        <v>1.8093541573487442</v>
      </c>
      <c r="Z672">
        <f t="shared" si="200"/>
        <v>0.83629635456727502</v>
      </c>
      <c r="AA672">
        <v>672</v>
      </c>
      <c r="AB672">
        <f t="shared" si="201"/>
        <v>671</v>
      </c>
      <c r="AC672">
        <f t="shared" si="202"/>
        <v>1.5</v>
      </c>
      <c r="AD672">
        <f t="shared" si="203"/>
        <v>0.5</v>
      </c>
    </row>
    <row r="673" spans="7:30" x14ac:dyDescent="0.35">
      <c r="G673">
        <v>673</v>
      </c>
      <c r="H673">
        <f t="shared" si="186"/>
        <v>672</v>
      </c>
      <c r="I673">
        <f t="shared" si="187"/>
        <v>0.96137339055791038</v>
      </c>
      <c r="J673">
        <f t="shared" si="188"/>
        <v>1</v>
      </c>
      <c r="K673">
        <v>673</v>
      </c>
      <c r="L673">
        <f t="shared" si="189"/>
        <v>672</v>
      </c>
      <c r="M673">
        <f t="shared" si="190"/>
        <v>0.96137339055791038</v>
      </c>
      <c r="N673">
        <f t="shared" si="191"/>
        <v>1</v>
      </c>
      <c r="O673">
        <v>673</v>
      </c>
      <c r="P673">
        <f t="shared" si="192"/>
        <v>672</v>
      </c>
      <c r="Q673">
        <f t="shared" si="193"/>
        <v>1.5</v>
      </c>
      <c r="R673">
        <f t="shared" si="194"/>
        <v>1.5</v>
      </c>
      <c r="S673">
        <v>673</v>
      </c>
      <c r="T673">
        <f t="shared" si="195"/>
        <v>672</v>
      </c>
      <c r="U673">
        <f t="shared" si="196"/>
        <v>0.8103163786779729</v>
      </c>
      <c r="V673">
        <f t="shared" si="197"/>
        <v>0.163703645432725</v>
      </c>
      <c r="W673">
        <v>673</v>
      </c>
      <c r="X673">
        <f t="shared" si="198"/>
        <v>672</v>
      </c>
      <c r="Y673">
        <f t="shared" si="199"/>
        <v>1.8103163786779781</v>
      </c>
      <c r="Z673">
        <f t="shared" si="200"/>
        <v>0.163703645432725</v>
      </c>
      <c r="AA673">
        <v>673</v>
      </c>
      <c r="AB673">
        <f t="shared" si="201"/>
        <v>672</v>
      </c>
      <c r="AC673">
        <f t="shared" si="202"/>
        <v>1.5</v>
      </c>
      <c r="AD673">
        <f t="shared" si="203"/>
        <v>0.5</v>
      </c>
    </row>
    <row r="674" spans="7:30" x14ac:dyDescent="0.35">
      <c r="G674">
        <v>674</v>
      </c>
      <c r="H674">
        <f t="shared" si="186"/>
        <v>673</v>
      </c>
      <c r="I674">
        <f t="shared" si="187"/>
        <v>0.96280400572243108</v>
      </c>
      <c r="J674">
        <f t="shared" si="188"/>
        <v>2</v>
      </c>
      <c r="K674">
        <v>674</v>
      </c>
      <c r="L674">
        <f t="shared" si="189"/>
        <v>673</v>
      </c>
      <c r="M674">
        <f t="shared" si="190"/>
        <v>0.96280400572243108</v>
      </c>
      <c r="N674">
        <f t="shared" si="191"/>
        <v>2</v>
      </c>
      <c r="O674">
        <v>674</v>
      </c>
      <c r="P674">
        <f t="shared" si="192"/>
        <v>673</v>
      </c>
      <c r="Q674">
        <f t="shared" si="193"/>
        <v>1.5</v>
      </c>
      <c r="R674">
        <f t="shared" si="194"/>
        <v>1.5</v>
      </c>
      <c r="S674">
        <v>674</v>
      </c>
      <c r="T674">
        <f t="shared" si="195"/>
        <v>673</v>
      </c>
      <c r="U674">
        <f t="shared" si="196"/>
        <v>0.81127860000720697</v>
      </c>
      <c r="V674">
        <f t="shared" si="197"/>
        <v>0.83629635456727502</v>
      </c>
      <c r="W674">
        <v>674</v>
      </c>
      <c r="X674">
        <f t="shared" si="198"/>
        <v>673</v>
      </c>
      <c r="Y674">
        <f t="shared" si="199"/>
        <v>1.8112786000072121</v>
      </c>
      <c r="Z674">
        <f t="shared" si="200"/>
        <v>0.83629635456727502</v>
      </c>
      <c r="AA674">
        <v>674</v>
      </c>
      <c r="AB674">
        <f t="shared" si="201"/>
        <v>673</v>
      </c>
      <c r="AC674">
        <f t="shared" si="202"/>
        <v>1.5</v>
      </c>
      <c r="AD674">
        <f t="shared" si="203"/>
        <v>0.5</v>
      </c>
    </row>
    <row r="675" spans="7:30" x14ac:dyDescent="0.35">
      <c r="G675">
        <v>675</v>
      </c>
      <c r="H675">
        <f t="shared" si="186"/>
        <v>674</v>
      </c>
      <c r="I675">
        <f t="shared" si="187"/>
        <v>0.96423462088695178</v>
      </c>
      <c r="J675">
        <f t="shared" si="188"/>
        <v>1</v>
      </c>
      <c r="K675">
        <v>675</v>
      </c>
      <c r="L675">
        <f t="shared" si="189"/>
        <v>674</v>
      </c>
      <c r="M675">
        <f t="shared" si="190"/>
        <v>0.96423462088695178</v>
      </c>
      <c r="N675">
        <f t="shared" si="191"/>
        <v>1</v>
      </c>
      <c r="O675">
        <v>675</v>
      </c>
      <c r="P675">
        <f t="shared" si="192"/>
        <v>674</v>
      </c>
      <c r="Q675">
        <f t="shared" si="193"/>
        <v>1.5</v>
      </c>
      <c r="R675">
        <f t="shared" si="194"/>
        <v>1.5</v>
      </c>
      <c r="S675">
        <v>675</v>
      </c>
      <c r="T675">
        <f t="shared" si="195"/>
        <v>674</v>
      </c>
      <c r="U675">
        <f t="shared" si="196"/>
        <v>0.81224082133644093</v>
      </c>
      <c r="V675">
        <f t="shared" si="197"/>
        <v>0.163703645432725</v>
      </c>
      <c r="W675">
        <v>675</v>
      </c>
      <c r="X675">
        <f t="shared" si="198"/>
        <v>674</v>
      </c>
      <c r="Y675">
        <f t="shared" si="199"/>
        <v>1.812240821336446</v>
      </c>
      <c r="Z675">
        <f t="shared" si="200"/>
        <v>0.163703645432725</v>
      </c>
      <c r="AA675">
        <v>675</v>
      </c>
      <c r="AB675">
        <f t="shared" si="201"/>
        <v>674</v>
      </c>
      <c r="AC675">
        <f t="shared" si="202"/>
        <v>1.5</v>
      </c>
      <c r="AD675">
        <f t="shared" si="203"/>
        <v>0.5</v>
      </c>
    </row>
    <row r="676" spans="7:30" x14ac:dyDescent="0.35">
      <c r="G676">
        <v>676</v>
      </c>
      <c r="H676">
        <f t="shared" si="186"/>
        <v>675</v>
      </c>
      <c r="I676">
        <f t="shared" si="187"/>
        <v>0.96566523605147248</v>
      </c>
      <c r="J676">
        <f t="shared" si="188"/>
        <v>2</v>
      </c>
      <c r="K676">
        <v>676</v>
      </c>
      <c r="L676">
        <f t="shared" si="189"/>
        <v>675</v>
      </c>
      <c r="M676">
        <f t="shared" si="190"/>
        <v>0.96566523605147248</v>
      </c>
      <c r="N676">
        <f t="shared" si="191"/>
        <v>2</v>
      </c>
      <c r="O676">
        <v>676</v>
      </c>
      <c r="P676">
        <f t="shared" si="192"/>
        <v>675</v>
      </c>
      <c r="Q676">
        <f t="shared" si="193"/>
        <v>1.5</v>
      </c>
      <c r="R676">
        <f t="shared" si="194"/>
        <v>1.5</v>
      </c>
      <c r="S676">
        <v>676</v>
      </c>
      <c r="T676">
        <f t="shared" si="195"/>
        <v>675</v>
      </c>
      <c r="U676">
        <f t="shared" si="196"/>
        <v>0.81320304266567489</v>
      </c>
      <c r="V676">
        <f t="shared" si="197"/>
        <v>0.83629635456727502</v>
      </c>
      <c r="W676">
        <v>676</v>
      </c>
      <c r="X676">
        <f t="shared" si="198"/>
        <v>675</v>
      </c>
      <c r="Y676">
        <f t="shared" si="199"/>
        <v>1.81320304266568</v>
      </c>
      <c r="Z676">
        <f t="shared" si="200"/>
        <v>0.83629635456727502</v>
      </c>
      <c r="AA676">
        <v>676</v>
      </c>
      <c r="AB676">
        <f t="shared" si="201"/>
        <v>675</v>
      </c>
      <c r="AC676">
        <f t="shared" si="202"/>
        <v>1.5</v>
      </c>
      <c r="AD676">
        <f t="shared" si="203"/>
        <v>0.5</v>
      </c>
    </row>
    <row r="677" spans="7:30" x14ac:dyDescent="0.35">
      <c r="G677">
        <v>677</v>
      </c>
      <c r="H677">
        <f t="shared" si="186"/>
        <v>676</v>
      </c>
      <c r="I677">
        <f t="shared" si="187"/>
        <v>0.96709585121599317</v>
      </c>
      <c r="J677">
        <f t="shared" si="188"/>
        <v>1</v>
      </c>
      <c r="K677">
        <v>677</v>
      </c>
      <c r="L677">
        <f t="shared" si="189"/>
        <v>676</v>
      </c>
      <c r="M677">
        <f t="shared" si="190"/>
        <v>0.96709585121599317</v>
      </c>
      <c r="N677">
        <f t="shared" si="191"/>
        <v>1</v>
      </c>
      <c r="O677">
        <v>677</v>
      </c>
      <c r="P677">
        <f t="shared" si="192"/>
        <v>676</v>
      </c>
      <c r="Q677">
        <f t="shared" si="193"/>
        <v>1.5</v>
      </c>
      <c r="R677">
        <f t="shared" si="194"/>
        <v>1.5</v>
      </c>
      <c r="S677">
        <v>677</v>
      </c>
      <c r="T677">
        <f t="shared" si="195"/>
        <v>676</v>
      </c>
      <c r="U677">
        <f t="shared" si="196"/>
        <v>0.81416526399490896</v>
      </c>
      <c r="V677">
        <f t="shared" si="197"/>
        <v>0.163703645432725</v>
      </c>
      <c r="W677">
        <v>677</v>
      </c>
      <c r="X677">
        <f t="shared" si="198"/>
        <v>676</v>
      </c>
      <c r="Y677">
        <f t="shared" si="199"/>
        <v>1.814165263994914</v>
      </c>
      <c r="Z677">
        <f t="shared" si="200"/>
        <v>0.163703645432725</v>
      </c>
      <c r="AA677">
        <v>677</v>
      </c>
      <c r="AB677">
        <f t="shared" si="201"/>
        <v>676</v>
      </c>
      <c r="AC677">
        <f t="shared" si="202"/>
        <v>1.5</v>
      </c>
      <c r="AD677">
        <f t="shared" si="203"/>
        <v>0.5</v>
      </c>
    </row>
    <row r="678" spans="7:30" x14ac:dyDescent="0.35">
      <c r="G678">
        <v>678</v>
      </c>
      <c r="H678">
        <f t="shared" si="186"/>
        <v>677</v>
      </c>
      <c r="I678">
        <f t="shared" si="187"/>
        <v>0.96852646638051387</v>
      </c>
      <c r="J678">
        <f t="shared" si="188"/>
        <v>2</v>
      </c>
      <c r="K678">
        <v>678</v>
      </c>
      <c r="L678">
        <f t="shared" si="189"/>
        <v>677</v>
      </c>
      <c r="M678">
        <f t="shared" si="190"/>
        <v>0.96852646638051387</v>
      </c>
      <c r="N678">
        <f t="shared" si="191"/>
        <v>2</v>
      </c>
      <c r="O678">
        <v>678</v>
      </c>
      <c r="P678">
        <f t="shared" si="192"/>
        <v>677</v>
      </c>
      <c r="Q678">
        <f t="shared" si="193"/>
        <v>1.5</v>
      </c>
      <c r="R678">
        <f t="shared" si="194"/>
        <v>1.5</v>
      </c>
      <c r="S678">
        <v>678</v>
      </c>
      <c r="T678">
        <f t="shared" si="195"/>
        <v>677</v>
      </c>
      <c r="U678">
        <f t="shared" si="196"/>
        <v>0.81512748532414292</v>
      </c>
      <c r="V678">
        <f t="shared" si="197"/>
        <v>0.83629635456727502</v>
      </c>
      <c r="W678">
        <v>678</v>
      </c>
      <c r="X678">
        <f t="shared" si="198"/>
        <v>677</v>
      </c>
      <c r="Y678">
        <f t="shared" si="199"/>
        <v>1.8151274853241479</v>
      </c>
      <c r="Z678">
        <f t="shared" si="200"/>
        <v>0.83629635456727502</v>
      </c>
      <c r="AA678">
        <v>678</v>
      </c>
      <c r="AB678">
        <f t="shared" si="201"/>
        <v>677</v>
      </c>
      <c r="AC678">
        <f t="shared" si="202"/>
        <v>1.5</v>
      </c>
      <c r="AD678">
        <f t="shared" si="203"/>
        <v>0.5</v>
      </c>
    </row>
    <row r="679" spans="7:30" x14ac:dyDescent="0.35">
      <c r="G679">
        <v>679</v>
      </c>
      <c r="H679">
        <f t="shared" si="186"/>
        <v>678</v>
      </c>
      <c r="I679">
        <f t="shared" si="187"/>
        <v>0.96995708154503457</v>
      </c>
      <c r="J679">
        <f t="shared" si="188"/>
        <v>1</v>
      </c>
      <c r="K679">
        <v>679</v>
      </c>
      <c r="L679">
        <f t="shared" si="189"/>
        <v>678</v>
      </c>
      <c r="M679">
        <f t="shared" si="190"/>
        <v>0.96995708154503457</v>
      </c>
      <c r="N679">
        <f t="shared" si="191"/>
        <v>1</v>
      </c>
      <c r="O679">
        <v>679</v>
      </c>
      <c r="P679">
        <f t="shared" si="192"/>
        <v>678</v>
      </c>
      <c r="Q679">
        <f t="shared" si="193"/>
        <v>1.5</v>
      </c>
      <c r="R679">
        <f t="shared" si="194"/>
        <v>1.5</v>
      </c>
      <c r="S679">
        <v>679</v>
      </c>
      <c r="T679">
        <f t="shared" si="195"/>
        <v>678</v>
      </c>
      <c r="U679">
        <f t="shared" si="196"/>
        <v>0.81608970665337699</v>
      </c>
      <c r="V679">
        <f t="shared" si="197"/>
        <v>0.163703645432725</v>
      </c>
      <c r="W679">
        <v>679</v>
      </c>
      <c r="X679">
        <f t="shared" si="198"/>
        <v>678</v>
      </c>
      <c r="Y679">
        <f t="shared" si="199"/>
        <v>1.8160897066533821</v>
      </c>
      <c r="Z679">
        <f t="shared" si="200"/>
        <v>0.163703645432725</v>
      </c>
      <c r="AA679">
        <v>679</v>
      </c>
      <c r="AB679">
        <f t="shared" si="201"/>
        <v>678</v>
      </c>
      <c r="AC679">
        <f t="shared" si="202"/>
        <v>1.5</v>
      </c>
      <c r="AD679">
        <f t="shared" si="203"/>
        <v>0.5</v>
      </c>
    </row>
    <row r="680" spans="7:30" x14ac:dyDescent="0.35">
      <c r="G680">
        <v>680</v>
      </c>
      <c r="H680">
        <f t="shared" si="186"/>
        <v>679</v>
      </c>
      <c r="I680">
        <f t="shared" si="187"/>
        <v>0.97138769670955527</v>
      </c>
      <c r="J680">
        <f t="shared" si="188"/>
        <v>2</v>
      </c>
      <c r="K680">
        <v>680</v>
      </c>
      <c r="L680">
        <f t="shared" si="189"/>
        <v>679</v>
      </c>
      <c r="M680">
        <f t="shared" si="190"/>
        <v>0.97138769670955527</v>
      </c>
      <c r="N680">
        <f t="shared" si="191"/>
        <v>2</v>
      </c>
      <c r="O680">
        <v>680</v>
      </c>
      <c r="P680">
        <f t="shared" si="192"/>
        <v>679</v>
      </c>
      <c r="Q680">
        <f t="shared" si="193"/>
        <v>1.5</v>
      </c>
      <c r="R680">
        <f t="shared" si="194"/>
        <v>1.5</v>
      </c>
      <c r="S680">
        <v>680</v>
      </c>
      <c r="T680">
        <f t="shared" si="195"/>
        <v>679</v>
      </c>
      <c r="U680">
        <f t="shared" si="196"/>
        <v>0.81705192798261095</v>
      </c>
      <c r="V680">
        <f t="shared" si="197"/>
        <v>0.83629635456727502</v>
      </c>
      <c r="W680">
        <v>680</v>
      </c>
      <c r="X680">
        <f t="shared" si="198"/>
        <v>679</v>
      </c>
      <c r="Y680">
        <f t="shared" si="199"/>
        <v>1.8170519279826161</v>
      </c>
      <c r="Z680">
        <f t="shared" si="200"/>
        <v>0.83629635456727502</v>
      </c>
      <c r="AA680">
        <v>680</v>
      </c>
      <c r="AB680">
        <f t="shared" si="201"/>
        <v>679</v>
      </c>
      <c r="AC680">
        <f t="shared" si="202"/>
        <v>1.5</v>
      </c>
      <c r="AD680">
        <f t="shared" si="203"/>
        <v>0.5</v>
      </c>
    </row>
    <row r="681" spans="7:30" x14ac:dyDescent="0.35">
      <c r="G681">
        <v>681</v>
      </c>
      <c r="H681">
        <f t="shared" si="186"/>
        <v>680</v>
      </c>
      <c r="I681">
        <f t="shared" si="187"/>
        <v>0.97281831187407597</v>
      </c>
      <c r="J681">
        <f t="shared" si="188"/>
        <v>1</v>
      </c>
      <c r="K681">
        <v>681</v>
      </c>
      <c r="L681">
        <f t="shared" si="189"/>
        <v>680</v>
      </c>
      <c r="M681">
        <f t="shared" si="190"/>
        <v>0.97281831187407597</v>
      </c>
      <c r="N681">
        <f t="shared" si="191"/>
        <v>1</v>
      </c>
      <c r="O681">
        <v>681</v>
      </c>
      <c r="P681">
        <f t="shared" si="192"/>
        <v>680</v>
      </c>
      <c r="Q681">
        <f t="shared" si="193"/>
        <v>1.5</v>
      </c>
      <c r="R681">
        <f t="shared" si="194"/>
        <v>1.5</v>
      </c>
      <c r="S681">
        <v>681</v>
      </c>
      <c r="T681">
        <f t="shared" si="195"/>
        <v>680</v>
      </c>
      <c r="U681">
        <f t="shared" si="196"/>
        <v>0.81801414931184491</v>
      </c>
      <c r="V681">
        <f t="shared" si="197"/>
        <v>0.163703645432725</v>
      </c>
      <c r="W681">
        <v>681</v>
      </c>
      <c r="X681">
        <f t="shared" si="198"/>
        <v>680</v>
      </c>
      <c r="Y681">
        <f t="shared" si="199"/>
        <v>1.81801414931185</v>
      </c>
      <c r="Z681">
        <f t="shared" si="200"/>
        <v>0.163703645432725</v>
      </c>
      <c r="AA681">
        <v>681</v>
      </c>
      <c r="AB681">
        <f t="shared" si="201"/>
        <v>680</v>
      </c>
      <c r="AC681">
        <f t="shared" si="202"/>
        <v>1.5</v>
      </c>
      <c r="AD681">
        <f t="shared" si="203"/>
        <v>0.5</v>
      </c>
    </row>
    <row r="682" spans="7:30" x14ac:dyDescent="0.35">
      <c r="G682">
        <v>682</v>
      </c>
      <c r="H682">
        <f t="shared" si="186"/>
        <v>681</v>
      </c>
      <c r="I682">
        <f t="shared" si="187"/>
        <v>0.97424892703859667</v>
      </c>
      <c r="J682">
        <f t="shared" si="188"/>
        <v>2</v>
      </c>
      <c r="K682">
        <v>682</v>
      </c>
      <c r="L682">
        <f t="shared" si="189"/>
        <v>681</v>
      </c>
      <c r="M682">
        <f t="shared" si="190"/>
        <v>0.97424892703859667</v>
      </c>
      <c r="N682">
        <f t="shared" si="191"/>
        <v>2</v>
      </c>
      <c r="O682">
        <v>682</v>
      </c>
      <c r="P682">
        <f t="shared" si="192"/>
        <v>681</v>
      </c>
      <c r="Q682">
        <f t="shared" si="193"/>
        <v>1.5</v>
      </c>
      <c r="R682">
        <f t="shared" si="194"/>
        <v>1.5</v>
      </c>
      <c r="S682">
        <v>682</v>
      </c>
      <c r="T682">
        <f t="shared" si="195"/>
        <v>681</v>
      </c>
      <c r="U682">
        <f t="shared" si="196"/>
        <v>0.81897637064107898</v>
      </c>
      <c r="V682">
        <f t="shared" si="197"/>
        <v>0.83629635456727502</v>
      </c>
      <c r="W682">
        <v>682</v>
      </c>
      <c r="X682">
        <f t="shared" si="198"/>
        <v>681</v>
      </c>
      <c r="Y682">
        <f t="shared" si="199"/>
        <v>1.8189763706410842</v>
      </c>
      <c r="Z682">
        <f t="shared" si="200"/>
        <v>0.83629635456727502</v>
      </c>
      <c r="AA682">
        <v>682</v>
      </c>
      <c r="AB682">
        <f t="shared" si="201"/>
        <v>681</v>
      </c>
      <c r="AC682">
        <f t="shared" si="202"/>
        <v>1.5</v>
      </c>
      <c r="AD682">
        <f t="shared" si="203"/>
        <v>0.5</v>
      </c>
    </row>
    <row r="683" spans="7:30" x14ac:dyDescent="0.35">
      <c r="G683">
        <v>683</v>
      </c>
      <c r="H683">
        <f t="shared" si="186"/>
        <v>682</v>
      </c>
      <c r="I683">
        <f t="shared" si="187"/>
        <v>0.97567954220311737</v>
      </c>
      <c r="J683">
        <f t="shared" si="188"/>
        <v>1</v>
      </c>
      <c r="K683">
        <v>683</v>
      </c>
      <c r="L683">
        <f t="shared" si="189"/>
        <v>682</v>
      </c>
      <c r="M683">
        <f t="shared" si="190"/>
        <v>0.97567954220311737</v>
      </c>
      <c r="N683">
        <f t="shared" si="191"/>
        <v>1</v>
      </c>
      <c r="O683">
        <v>683</v>
      </c>
      <c r="P683">
        <f t="shared" si="192"/>
        <v>682</v>
      </c>
      <c r="Q683">
        <f t="shared" si="193"/>
        <v>1.5</v>
      </c>
      <c r="R683">
        <f t="shared" si="194"/>
        <v>1.5</v>
      </c>
      <c r="S683">
        <v>683</v>
      </c>
      <c r="T683">
        <f t="shared" si="195"/>
        <v>682</v>
      </c>
      <c r="U683">
        <f t="shared" si="196"/>
        <v>0.81993859197031294</v>
      </c>
      <c r="V683">
        <f t="shared" si="197"/>
        <v>0.163703645432725</v>
      </c>
      <c r="W683">
        <v>683</v>
      </c>
      <c r="X683">
        <f t="shared" si="198"/>
        <v>682</v>
      </c>
      <c r="Y683">
        <f t="shared" si="199"/>
        <v>1.8199385919703182</v>
      </c>
      <c r="Z683">
        <f t="shared" si="200"/>
        <v>0.163703645432725</v>
      </c>
      <c r="AA683">
        <v>683</v>
      </c>
      <c r="AB683">
        <f t="shared" si="201"/>
        <v>682</v>
      </c>
      <c r="AC683">
        <f t="shared" si="202"/>
        <v>1.5</v>
      </c>
      <c r="AD683">
        <f t="shared" si="203"/>
        <v>0.5</v>
      </c>
    </row>
    <row r="684" spans="7:30" x14ac:dyDescent="0.35">
      <c r="G684">
        <v>684</v>
      </c>
      <c r="H684">
        <f t="shared" si="186"/>
        <v>683</v>
      </c>
      <c r="I684">
        <f t="shared" si="187"/>
        <v>0.97711015736763807</v>
      </c>
      <c r="J684">
        <f t="shared" si="188"/>
        <v>2</v>
      </c>
      <c r="K684">
        <v>684</v>
      </c>
      <c r="L684">
        <f t="shared" si="189"/>
        <v>683</v>
      </c>
      <c r="M684">
        <f t="shared" si="190"/>
        <v>0.97711015736763807</v>
      </c>
      <c r="N684">
        <f t="shared" si="191"/>
        <v>2</v>
      </c>
      <c r="O684">
        <v>684</v>
      </c>
      <c r="P684">
        <f t="shared" si="192"/>
        <v>683</v>
      </c>
      <c r="Q684">
        <f t="shared" si="193"/>
        <v>1.5</v>
      </c>
      <c r="R684">
        <f t="shared" si="194"/>
        <v>1.5</v>
      </c>
      <c r="S684">
        <v>684</v>
      </c>
      <c r="T684">
        <f t="shared" si="195"/>
        <v>683</v>
      </c>
      <c r="U684">
        <f t="shared" si="196"/>
        <v>0.82090081329954689</v>
      </c>
      <c r="V684">
        <f t="shared" si="197"/>
        <v>0.83629635456727502</v>
      </c>
      <c r="W684">
        <v>684</v>
      </c>
      <c r="X684">
        <f t="shared" si="198"/>
        <v>683</v>
      </c>
      <c r="Y684">
        <f t="shared" si="199"/>
        <v>1.8209008132995521</v>
      </c>
      <c r="Z684">
        <f t="shared" si="200"/>
        <v>0.83629635456727502</v>
      </c>
      <c r="AA684">
        <v>684</v>
      </c>
      <c r="AB684">
        <f t="shared" si="201"/>
        <v>683</v>
      </c>
      <c r="AC684">
        <f t="shared" si="202"/>
        <v>1.5</v>
      </c>
      <c r="AD684">
        <f t="shared" si="203"/>
        <v>0.5</v>
      </c>
    </row>
    <row r="685" spans="7:30" x14ac:dyDescent="0.35">
      <c r="G685">
        <v>685</v>
      </c>
      <c r="H685">
        <f t="shared" si="186"/>
        <v>684</v>
      </c>
      <c r="I685">
        <f t="shared" si="187"/>
        <v>0.97854077253215876</v>
      </c>
      <c r="J685">
        <f t="shared" si="188"/>
        <v>1</v>
      </c>
      <c r="K685">
        <v>685</v>
      </c>
      <c r="L685">
        <f t="shared" si="189"/>
        <v>684</v>
      </c>
      <c r="M685">
        <f t="shared" si="190"/>
        <v>0.97854077253215876</v>
      </c>
      <c r="N685">
        <f t="shared" si="191"/>
        <v>1</v>
      </c>
      <c r="O685">
        <v>685</v>
      </c>
      <c r="P685">
        <f t="shared" si="192"/>
        <v>684</v>
      </c>
      <c r="Q685">
        <f t="shared" si="193"/>
        <v>1.5</v>
      </c>
      <c r="R685">
        <f t="shared" si="194"/>
        <v>1.5</v>
      </c>
      <c r="S685">
        <v>685</v>
      </c>
      <c r="T685">
        <f t="shared" si="195"/>
        <v>684</v>
      </c>
      <c r="U685">
        <f t="shared" si="196"/>
        <v>0.82186303462878096</v>
      </c>
      <c r="V685">
        <f t="shared" si="197"/>
        <v>0.163703645432725</v>
      </c>
      <c r="W685">
        <v>685</v>
      </c>
      <c r="X685">
        <f t="shared" si="198"/>
        <v>684</v>
      </c>
      <c r="Y685">
        <f t="shared" si="199"/>
        <v>1.8218630346287861</v>
      </c>
      <c r="Z685">
        <f t="shared" si="200"/>
        <v>0.163703645432725</v>
      </c>
      <c r="AA685">
        <v>685</v>
      </c>
      <c r="AB685">
        <f t="shared" si="201"/>
        <v>684</v>
      </c>
      <c r="AC685">
        <f t="shared" si="202"/>
        <v>1.5</v>
      </c>
      <c r="AD685">
        <f t="shared" si="203"/>
        <v>0.5</v>
      </c>
    </row>
    <row r="686" spans="7:30" x14ac:dyDescent="0.35">
      <c r="G686">
        <v>686</v>
      </c>
      <c r="H686">
        <f t="shared" si="186"/>
        <v>685</v>
      </c>
      <c r="I686">
        <f t="shared" si="187"/>
        <v>0.97997138769667946</v>
      </c>
      <c r="J686">
        <f t="shared" si="188"/>
        <v>2</v>
      </c>
      <c r="K686">
        <v>686</v>
      </c>
      <c r="L686">
        <f t="shared" si="189"/>
        <v>685</v>
      </c>
      <c r="M686">
        <f t="shared" si="190"/>
        <v>0.97997138769667946</v>
      </c>
      <c r="N686">
        <f t="shared" si="191"/>
        <v>2</v>
      </c>
      <c r="O686">
        <v>686</v>
      </c>
      <c r="P686">
        <f t="shared" si="192"/>
        <v>685</v>
      </c>
      <c r="Q686">
        <f t="shared" si="193"/>
        <v>1.5</v>
      </c>
      <c r="R686">
        <f t="shared" si="194"/>
        <v>1.5</v>
      </c>
      <c r="S686">
        <v>686</v>
      </c>
      <c r="T686">
        <f t="shared" si="195"/>
        <v>685</v>
      </c>
      <c r="U686">
        <f t="shared" si="196"/>
        <v>0.82282525595801492</v>
      </c>
      <c r="V686">
        <f t="shared" si="197"/>
        <v>0.83629635456727502</v>
      </c>
      <c r="W686">
        <v>686</v>
      </c>
      <c r="X686">
        <f t="shared" si="198"/>
        <v>685</v>
      </c>
      <c r="Y686">
        <f t="shared" si="199"/>
        <v>1.82282525595802</v>
      </c>
      <c r="Z686">
        <f t="shared" si="200"/>
        <v>0.83629635456727502</v>
      </c>
      <c r="AA686">
        <v>686</v>
      </c>
      <c r="AB686">
        <f t="shared" si="201"/>
        <v>685</v>
      </c>
      <c r="AC686">
        <f t="shared" si="202"/>
        <v>1.5</v>
      </c>
      <c r="AD686">
        <f t="shared" si="203"/>
        <v>0.5</v>
      </c>
    </row>
    <row r="687" spans="7:30" x14ac:dyDescent="0.35">
      <c r="G687">
        <v>687</v>
      </c>
      <c r="H687">
        <f t="shared" si="186"/>
        <v>686</v>
      </c>
      <c r="I687">
        <f t="shared" si="187"/>
        <v>0.98140200286120016</v>
      </c>
      <c r="J687">
        <f t="shared" si="188"/>
        <v>1</v>
      </c>
      <c r="K687">
        <v>687</v>
      </c>
      <c r="L687">
        <f t="shared" si="189"/>
        <v>686</v>
      </c>
      <c r="M687">
        <f t="shared" si="190"/>
        <v>0.98140200286120016</v>
      </c>
      <c r="N687">
        <f t="shared" si="191"/>
        <v>1</v>
      </c>
      <c r="O687">
        <v>687</v>
      </c>
      <c r="P687">
        <f t="shared" si="192"/>
        <v>686</v>
      </c>
      <c r="Q687">
        <f t="shared" si="193"/>
        <v>1.5</v>
      </c>
      <c r="R687">
        <f t="shared" si="194"/>
        <v>1.5</v>
      </c>
      <c r="S687">
        <v>687</v>
      </c>
      <c r="T687">
        <f t="shared" si="195"/>
        <v>686</v>
      </c>
      <c r="U687">
        <f t="shared" si="196"/>
        <v>0.82378747728724899</v>
      </c>
      <c r="V687">
        <f t="shared" si="197"/>
        <v>0.163703645432725</v>
      </c>
      <c r="W687">
        <v>687</v>
      </c>
      <c r="X687">
        <f t="shared" si="198"/>
        <v>686</v>
      </c>
      <c r="Y687">
        <f t="shared" si="199"/>
        <v>1.823787477287254</v>
      </c>
      <c r="Z687">
        <f t="shared" si="200"/>
        <v>0.163703645432725</v>
      </c>
      <c r="AA687">
        <v>687</v>
      </c>
      <c r="AB687">
        <f t="shared" si="201"/>
        <v>686</v>
      </c>
      <c r="AC687">
        <f t="shared" si="202"/>
        <v>1.5</v>
      </c>
      <c r="AD687">
        <f t="shared" si="203"/>
        <v>0.5</v>
      </c>
    </row>
    <row r="688" spans="7:30" x14ac:dyDescent="0.35">
      <c r="G688">
        <v>688</v>
      </c>
      <c r="H688">
        <f t="shared" si="186"/>
        <v>687</v>
      </c>
      <c r="I688">
        <f t="shared" si="187"/>
        <v>0.98283261802572086</v>
      </c>
      <c r="J688">
        <f t="shared" si="188"/>
        <v>2</v>
      </c>
      <c r="K688">
        <v>688</v>
      </c>
      <c r="L688">
        <f t="shared" si="189"/>
        <v>687</v>
      </c>
      <c r="M688">
        <f t="shared" si="190"/>
        <v>0.98283261802572086</v>
      </c>
      <c r="N688">
        <f t="shared" si="191"/>
        <v>2</v>
      </c>
      <c r="O688">
        <v>688</v>
      </c>
      <c r="P688">
        <f t="shared" si="192"/>
        <v>687</v>
      </c>
      <c r="Q688">
        <f t="shared" si="193"/>
        <v>1.5</v>
      </c>
      <c r="R688">
        <f t="shared" si="194"/>
        <v>1.5</v>
      </c>
      <c r="S688">
        <v>688</v>
      </c>
      <c r="T688">
        <f t="shared" si="195"/>
        <v>687</v>
      </c>
      <c r="U688">
        <f t="shared" si="196"/>
        <v>0.82474969861648295</v>
      </c>
      <c r="V688">
        <f t="shared" si="197"/>
        <v>0.83629635456727502</v>
      </c>
      <c r="W688">
        <v>688</v>
      </c>
      <c r="X688">
        <f t="shared" si="198"/>
        <v>687</v>
      </c>
      <c r="Y688">
        <f t="shared" si="199"/>
        <v>1.8247496986164879</v>
      </c>
      <c r="Z688">
        <f t="shared" si="200"/>
        <v>0.83629635456727502</v>
      </c>
      <c r="AA688">
        <v>688</v>
      </c>
      <c r="AB688">
        <f t="shared" si="201"/>
        <v>687</v>
      </c>
      <c r="AC688">
        <f t="shared" si="202"/>
        <v>1.5</v>
      </c>
      <c r="AD688">
        <f t="shared" si="203"/>
        <v>0.5</v>
      </c>
    </row>
    <row r="689" spans="7:30" x14ac:dyDescent="0.35">
      <c r="G689">
        <v>689</v>
      </c>
      <c r="H689">
        <f t="shared" si="186"/>
        <v>688</v>
      </c>
      <c r="I689">
        <f t="shared" si="187"/>
        <v>0.98426323319024156</v>
      </c>
      <c r="J689">
        <f t="shared" si="188"/>
        <v>1</v>
      </c>
      <c r="K689">
        <v>689</v>
      </c>
      <c r="L689">
        <f t="shared" si="189"/>
        <v>688</v>
      </c>
      <c r="M689">
        <f t="shared" si="190"/>
        <v>0.98426323319024156</v>
      </c>
      <c r="N689">
        <f t="shared" si="191"/>
        <v>1</v>
      </c>
      <c r="O689">
        <v>689</v>
      </c>
      <c r="P689">
        <f t="shared" si="192"/>
        <v>688</v>
      </c>
      <c r="Q689">
        <f t="shared" si="193"/>
        <v>1.5</v>
      </c>
      <c r="R689">
        <f t="shared" si="194"/>
        <v>1.5</v>
      </c>
      <c r="S689">
        <v>689</v>
      </c>
      <c r="T689">
        <f t="shared" si="195"/>
        <v>688</v>
      </c>
      <c r="U689">
        <f t="shared" si="196"/>
        <v>0.82571191994571691</v>
      </c>
      <c r="V689">
        <f t="shared" si="197"/>
        <v>0.163703645432725</v>
      </c>
      <c r="W689">
        <v>689</v>
      </c>
      <c r="X689">
        <f t="shared" si="198"/>
        <v>688</v>
      </c>
      <c r="Y689">
        <f t="shared" si="199"/>
        <v>1.8257119199457219</v>
      </c>
      <c r="Z689">
        <f t="shared" si="200"/>
        <v>0.163703645432725</v>
      </c>
      <c r="AA689">
        <v>689</v>
      </c>
      <c r="AB689">
        <f t="shared" si="201"/>
        <v>688</v>
      </c>
      <c r="AC689">
        <f t="shared" si="202"/>
        <v>1.5</v>
      </c>
      <c r="AD689">
        <f t="shared" si="203"/>
        <v>0.5</v>
      </c>
    </row>
    <row r="690" spans="7:30" x14ac:dyDescent="0.35">
      <c r="G690">
        <v>690</v>
      </c>
      <c r="H690">
        <f t="shared" si="186"/>
        <v>689</v>
      </c>
      <c r="I690">
        <f t="shared" si="187"/>
        <v>0.98569384835476226</v>
      </c>
      <c r="J690">
        <f t="shared" si="188"/>
        <v>2</v>
      </c>
      <c r="K690">
        <v>690</v>
      </c>
      <c r="L690">
        <f t="shared" si="189"/>
        <v>689</v>
      </c>
      <c r="M690">
        <f t="shared" si="190"/>
        <v>0.98569384835476226</v>
      </c>
      <c r="N690">
        <f t="shared" si="191"/>
        <v>2</v>
      </c>
      <c r="O690">
        <v>690</v>
      </c>
      <c r="P690">
        <f t="shared" si="192"/>
        <v>689</v>
      </c>
      <c r="Q690">
        <f t="shared" si="193"/>
        <v>1.5</v>
      </c>
      <c r="R690">
        <f t="shared" si="194"/>
        <v>1.5</v>
      </c>
      <c r="S690">
        <v>690</v>
      </c>
      <c r="T690">
        <f t="shared" si="195"/>
        <v>689</v>
      </c>
      <c r="U690">
        <f t="shared" si="196"/>
        <v>0.82667414127495098</v>
      </c>
      <c r="V690">
        <f t="shared" si="197"/>
        <v>0.83629635456727502</v>
      </c>
      <c r="W690">
        <v>690</v>
      </c>
      <c r="X690">
        <f t="shared" si="198"/>
        <v>689</v>
      </c>
      <c r="Y690">
        <f t="shared" si="199"/>
        <v>1.8266741412749561</v>
      </c>
      <c r="Z690">
        <f t="shared" si="200"/>
        <v>0.83629635456727502</v>
      </c>
      <c r="AA690">
        <v>690</v>
      </c>
      <c r="AB690">
        <f t="shared" si="201"/>
        <v>689</v>
      </c>
      <c r="AC690">
        <f t="shared" si="202"/>
        <v>1.5</v>
      </c>
      <c r="AD690">
        <f t="shared" si="203"/>
        <v>0.5</v>
      </c>
    </row>
    <row r="691" spans="7:30" x14ac:dyDescent="0.35">
      <c r="G691">
        <v>691</v>
      </c>
      <c r="H691">
        <f t="shared" si="186"/>
        <v>690</v>
      </c>
      <c r="I691">
        <f t="shared" si="187"/>
        <v>0.98712446351928296</v>
      </c>
      <c r="J691">
        <f t="shared" si="188"/>
        <v>1</v>
      </c>
      <c r="K691">
        <v>691</v>
      </c>
      <c r="L691">
        <f t="shared" si="189"/>
        <v>690</v>
      </c>
      <c r="M691">
        <f t="shared" si="190"/>
        <v>0.98712446351928296</v>
      </c>
      <c r="N691">
        <f t="shared" si="191"/>
        <v>1</v>
      </c>
      <c r="O691">
        <v>691</v>
      </c>
      <c r="P691">
        <f t="shared" si="192"/>
        <v>690</v>
      </c>
      <c r="Q691">
        <f t="shared" si="193"/>
        <v>1.5</v>
      </c>
      <c r="R691">
        <f t="shared" si="194"/>
        <v>1.5</v>
      </c>
      <c r="S691">
        <v>691</v>
      </c>
      <c r="T691">
        <f t="shared" si="195"/>
        <v>690</v>
      </c>
      <c r="U691">
        <f t="shared" si="196"/>
        <v>0.82763636260418494</v>
      </c>
      <c r="V691">
        <f t="shared" si="197"/>
        <v>0.163703645432725</v>
      </c>
      <c r="W691">
        <v>691</v>
      </c>
      <c r="X691">
        <f t="shared" si="198"/>
        <v>690</v>
      </c>
      <c r="Y691">
        <f t="shared" si="199"/>
        <v>1.82763636260419</v>
      </c>
      <c r="Z691">
        <f t="shared" si="200"/>
        <v>0.163703645432725</v>
      </c>
      <c r="AA691">
        <v>691</v>
      </c>
      <c r="AB691">
        <f t="shared" si="201"/>
        <v>690</v>
      </c>
      <c r="AC691">
        <f t="shared" si="202"/>
        <v>1.5</v>
      </c>
      <c r="AD691">
        <f t="shared" si="203"/>
        <v>0.5</v>
      </c>
    </row>
    <row r="692" spans="7:30" x14ac:dyDescent="0.35">
      <c r="G692">
        <v>692</v>
      </c>
      <c r="H692">
        <f t="shared" si="186"/>
        <v>691</v>
      </c>
      <c r="I692">
        <f t="shared" si="187"/>
        <v>0.98855507868380366</v>
      </c>
      <c r="J692">
        <f t="shared" si="188"/>
        <v>2</v>
      </c>
      <c r="K692">
        <v>692</v>
      </c>
      <c r="L692">
        <f t="shared" si="189"/>
        <v>691</v>
      </c>
      <c r="M692">
        <f t="shared" si="190"/>
        <v>0.98855507868380366</v>
      </c>
      <c r="N692">
        <f t="shared" si="191"/>
        <v>2</v>
      </c>
      <c r="O692">
        <v>692</v>
      </c>
      <c r="P692">
        <f t="shared" si="192"/>
        <v>691</v>
      </c>
      <c r="Q692">
        <f t="shared" si="193"/>
        <v>1.5</v>
      </c>
      <c r="R692">
        <f t="shared" si="194"/>
        <v>1.5</v>
      </c>
      <c r="S692">
        <v>692</v>
      </c>
      <c r="T692">
        <f t="shared" si="195"/>
        <v>691</v>
      </c>
      <c r="U692">
        <f t="shared" si="196"/>
        <v>0.8285985839334189</v>
      </c>
      <c r="V692">
        <f t="shared" si="197"/>
        <v>0.83629635456727502</v>
      </c>
      <c r="W692">
        <v>692</v>
      </c>
      <c r="X692">
        <f t="shared" si="198"/>
        <v>691</v>
      </c>
      <c r="Y692">
        <f t="shared" si="199"/>
        <v>1.828598583933424</v>
      </c>
      <c r="Z692">
        <f t="shared" si="200"/>
        <v>0.83629635456727502</v>
      </c>
      <c r="AA692">
        <v>692</v>
      </c>
      <c r="AB692">
        <f t="shared" si="201"/>
        <v>691</v>
      </c>
      <c r="AC692">
        <f t="shared" si="202"/>
        <v>1.5</v>
      </c>
      <c r="AD692">
        <f t="shared" si="203"/>
        <v>0.5</v>
      </c>
    </row>
    <row r="693" spans="7:30" x14ac:dyDescent="0.35">
      <c r="G693">
        <v>693</v>
      </c>
      <c r="H693">
        <f t="shared" si="186"/>
        <v>692</v>
      </c>
      <c r="I693">
        <f t="shared" si="187"/>
        <v>0.98998569384832436</v>
      </c>
      <c r="J693">
        <f t="shared" si="188"/>
        <v>1</v>
      </c>
      <c r="K693">
        <v>693</v>
      </c>
      <c r="L693">
        <f t="shared" si="189"/>
        <v>692</v>
      </c>
      <c r="M693">
        <f t="shared" si="190"/>
        <v>0.98998569384832436</v>
      </c>
      <c r="N693">
        <f t="shared" si="191"/>
        <v>1</v>
      </c>
      <c r="O693">
        <v>693</v>
      </c>
      <c r="P693">
        <f t="shared" si="192"/>
        <v>692</v>
      </c>
      <c r="Q693">
        <f t="shared" si="193"/>
        <v>1.5</v>
      </c>
      <c r="R693">
        <f t="shared" si="194"/>
        <v>1.5</v>
      </c>
      <c r="S693">
        <v>693</v>
      </c>
      <c r="T693">
        <f t="shared" si="195"/>
        <v>692</v>
      </c>
      <c r="U693">
        <f t="shared" si="196"/>
        <v>0.82956080526265297</v>
      </c>
      <c r="V693">
        <f t="shared" si="197"/>
        <v>0.163703645432725</v>
      </c>
      <c r="W693">
        <v>693</v>
      </c>
      <c r="X693">
        <f t="shared" si="198"/>
        <v>692</v>
      </c>
      <c r="Y693">
        <f t="shared" si="199"/>
        <v>1.8295608052626582</v>
      </c>
      <c r="Z693">
        <f t="shared" si="200"/>
        <v>0.163703645432725</v>
      </c>
      <c r="AA693">
        <v>693</v>
      </c>
      <c r="AB693">
        <f t="shared" si="201"/>
        <v>692</v>
      </c>
      <c r="AC693">
        <f t="shared" si="202"/>
        <v>1.5</v>
      </c>
      <c r="AD693">
        <f t="shared" si="203"/>
        <v>0.5</v>
      </c>
    </row>
    <row r="694" spans="7:30" x14ac:dyDescent="0.35">
      <c r="G694">
        <v>694</v>
      </c>
      <c r="H694">
        <f t="shared" si="186"/>
        <v>693</v>
      </c>
      <c r="I694">
        <f t="shared" si="187"/>
        <v>0.99141630901284505</v>
      </c>
      <c r="J694">
        <f t="shared" si="188"/>
        <v>2</v>
      </c>
      <c r="K694">
        <v>694</v>
      </c>
      <c r="L694">
        <f t="shared" si="189"/>
        <v>693</v>
      </c>
      <c r="M694">
        <f t="shared" si="190"/>
        <v>0.99141630901284505</v>
      </c>
      <c r="N694">
        <f t="shared" si="191"/>
        <v>2</v>
      </c>
      <c r="O694">
        <v>694</v>
      </c>
      <c r="P694">
        <f t="shared" si="192"/>
        <v>693</v>
      </c>
      <c r="Q694">
        <f t="shared" si="193"/>
        <v>1.5</v>
      </c>
      <c r="R694">
        <f t="shared" si="194"/>
        <v>1.5</v>
      </c>
      <c r="S694">
        <v>694</v>
      </c>
      <c r="T694">
        <f t="shared" si="195"/>
        <v>693</v>
      </c>
      <c r="U694">
        <f t="shared" si="196"/>
        <v>0.83052302659188693</v>
      </c>
      <c r="V694">
        <f t="shared" si="197"/>
        <v>0.83629635456727502</v>
      </c>
      <c r="W694">
        <v>694</v>
      </c>
      <c r="X694">
        <f t="shared" si="198"/>
        <v>693</v>
      </c>
      <c r="Y694">
        <f t="shared" si="199"/>
        <v>1.8305230265918921</v>
      </c>
      <c r="Z694">
        <f t="shared" si="200"/>
        <v>0.83629635456727502</v>
      </c>
      <c r="AA694">
        <v>694</v>
      </c>
      <c r="AB694">
        <f t="shared" si="201"/>
        <v>693</v>
      </c>
      <c r="AC694">
        <f t="shared" si="202"/>
        <v>1.5</v>
      </c>
      <c r="AD694">
        <f t="shared" si="203"/>
        <v>0.5</v>
      </c>
    </row>
    <row r="695" spans="7:30" x14ac:dyDescent="0.35">
      <c r="G695">
        <v>695</v>
      </c>
      <c r="H695">
        <f t="shared" si="186"/>
        <v>694</v>
      </c>
      <c r="I695">
        <f t="shared" si="187"/>
        <v>0.99284692417736575</v>
      </c>
      <c r="J695">
        <f t="shared" si="188"/>
        <v>1</v>
      </c>
      <c r="K695">
        <v>695</v>
      </c>
      <c r="L695">
        <f t="shared" si="189"/>
        <v>694</v>
      </c>
      <c r="M695">
        <f t="shared" si="190"/>
        <v>0.99284692417736575</v>
      </c>
      <c r="N695">
        <f t="shared" si="191"/>
        <v>1</v>
      </c>
      <c r="O695">
        <v>695</v>
      </c>
      <c r="P695">
        <f t="shared" si="192"/>
        <v>694</v>
      </c>
      <c r="Q695">
        <f t="shared" si="193"/>
        <v>1.5</v>
      </c>
      <c r="R695">
        <f t="shared" si="194"/>
        <v>1.5</v>
      </c>
      <c r="S695">
        <v>695</v>
      </c>
      <c r="T695">
        <f t="shared" si="195"/>
        <v>694</v>
      </c>
      <c r="U695">
        <f t="shared" si="196"/>
        <v>0.831485247921121</v>
      </c>
      <c r="V695">
        <f t="shared" si="197"/>
        <v>0.163703645432725</v>
      </c>
      <c r="W695">
        <v>695</v>
      </c>
      <c r="X695">
        <f t="shared" si="198"/>
        <v>694</v>
      </c>
      <c r="Y695">
        <f t="shared" si="199"/>
        <v>1.8314852479211261</v>
      </c>
      <c r="Z695">
        <f t="shared" si="200"/>
        <v>0.163703645432725</v>
      </c>
      <c r="AA695">
        <v>695</v>
      </c>
      <c r="AB695">
        <f t="shared" si="201"/>
        <v>694</v>
      </c>
      <c r="AC695">
        <f t="shared" si="202"/>
        <v>1.5</v>
      </c>
      <c r="AD695">
        <f t="shared" si="203"/>
        <v>0.5</v>
      </c>
    </row>
    <row r="696" spans="7:30" x14ac:dyDescent="0.35">
      <c r="G696">
        <v>696</v>
      </c>
      <c r="H696">
        <f t="shared" si="186"/>
        <v>695</v>
      </c>
      <c r="I696">
        <f t="shared" si="187"/>
        <v>0.99427753934188645</v>
      </c>
      <c r="J696">
        <f t="shared" si="188"/>
        <v>2</v>
      </c>
      <c r="K696">
        <v>696</v>
      </c>
      <c r="L696">
        <f t="shared" si="189"/>
        <v>695</v>
      </c>
      <c r="M696">
        <f t="shared" si="190"/>
        <v>0.99427753934188645</v>
      </c>
      <c r="N696">
        <f t="shared" si="191"/>
        <v>2</v>
      </c>
      <c r="O696">
        <v>696</v>
      </c>
      <c r="P696">
        <f t="shared" si="192"/>
        <v>695</v>
      </c>
      <c r="Q696">
        <f t="shared" si="193"/>
        <v>1.5</v>
      </c>
      <c r="R696">
        <f t="shared" si="194"/>
        <v>1.5</v>
      </c>
      <c r="S696">
        <v>696</v>
      </c>
      <c r="T696">
        <f t="shared" si="195"/>
        <v>695</v>
      </c>
      <c r="U696">
        <f t="shared" si="196"/>
        <v>0.83244746925035495</v>
      </c>
      <c r="V696">
        <f t="shared" si="197"/>
        <v>0.83629635456727502</v>
      </c>
      <c r="W696">
        <v>696</v>
      </c>
      <c r="X696">
        <f t="shared" si="198"/>
        <v>695</v>
      </c>
      <c r="Y696">
        <f t="shared" si="199"/>
        <v>1.8324474692503601</v>
      </c>
      <c r="Z696">
        <f t="shared" si="200"/>
        <v>0.83629635456727502</v>
      </c>
      <c r="AA696">
        <v>696</v>
      </c>
      <c r="AB696">
        <f t="shared" si="201"/>
        <v>695</v>
      </c>
      <c r="AC696">
        <f t="shared" si="202"/>
        <v>1.5</v>
      </c>
      <c r="AD696">
        <f t="shared" si="203"/>
        <v>0.5</v>
      </c>
    </row>
    <row r="697" spans="7:30" x14ac:dyDescent="0.35">
      <c r="G697">
        <v>697</v>
      </c>
      <c r="H697">
        <f t="shared" si="186"/>
        <v>696</v>
      </c>
      <c r="I697">
        <f t="shared" si="187"/>
        <v>0.99570815450640715</v>
      </c>
      <c r="J697">
        <f t="shared" si="188"/>
        <v>1</v>
      </c>
      <c r="K697">
        <v>697</v>
      </c>
      <c r="L697">
        <f t="shared" si="189"/>
        <v>696</v>
      </c>
      <c r="M697">
        <f t="shared" si="190"/>
        <v>0.99570815450640715</v>
      </c>
      <c r="N697">
        <f t="shared" si="191"/>
        <v>1</v>
      </c>
      <c r="O697">
        <v>697</v>
      </c>
      <c r="P697">
        <f t="shared" si="192"/>
        <v>696</v>
      </c>
      <c r="Q697">
        <f t="shared" si="193"/>
        <v>1.5</v>
      </c>
      <c r="R697">
        <f t="shared" si="194"/>
        <v>1.5</v>
      </c>
      <c r="S697">
        <v>697</v>
      </c>
      <c r="T697">
        <f t="shared" si="195"/>
        <v>696</v>
      </c>
      <c r="U697">
        <f t="shared" si="196"/>
        <v>0.83340969057958891</v>
      </c>
      <c r="V697">
        <f t="shared" si="197"/>
        <v>0.163703645432725</v>
      </c>
      <c r="W697">
        <v>697</v>
      </c>
      <c r="X697">
        <f t="shared" si="198"/>
        <v>696</v>
      </c>
      <c r="Y697">
        <f t="shared" si="199"/>
        <v>1.833409690579594</v>
      </c>
      <c r="Z697">
        <f t="shared" si="200"/>
        <v>0.163703645432725</v>
      </c>
      <c r="AA697">
        <v>697</v>
      </c>
      <c r="AB697">
        <f t="shared" si="201"/>
        <v>696</v>
      </c>
      <c r="AC697">
        <f t="shared" si="202"/>
        <v>1.5</v>
      </c>
      <c r="AD697">
        <f t="shared" si="203"/>
        <v>0.5</v>
      </c>
    </row>
    <row r="698" spans="7:30" x14ac:dyDescent="0.35">
      <c r="G698">
        <v>698</v>
      </c>
      <c r="H698">
        <f t="shared" si="186"/>
        <v>697</v>
      </c>
      <c r="I698">
        <f t="shared" si="187"/>
        <v>0.99713876967092785</v>
      </c>
      <c r="J698">
        <f t="shared" si="188"/>
        <v>2</v>
      </c>
      <c r="K698">
        <v>698</v>
      </c>
      <c r="L698">
        <f t="shared" si="189"/>
        <v>697</v>
      </c>
      <c r="M698">
        <f t="shared" si="190"/>
        <v>0.99713876967092785</v>
      </c>
      <c r="N698">
        <f t="shared" si="191"/>
        <v>2</v>
      </c>
      <c r="O698">
        <v>698</v>
      </c>
      <c r="P698">
        <f t="shared" si="192"/>
        <v>697</v>
      </c>
      <c r="Q698">
        <f t="shared" si="193"/>
        <v>1.5</v>
      </c>
      <c r="R698">
        <f t="shared" si="194"/>
        <v>1.5</v>
      </c>
      <c r="S698">
        <v>698</v>
      </c>
      <c r="T698">
        <f t="shared" si="195"/>
        <v>697</v>
      </c>
      <c r="U698">
        <f t="shared" si="196"/>
        <v>0.83437191190882298</v>
      </c>
      <c r="V698">
        <f t="shared" si="197"/>
        <v>0.83629635456727502</v>
      </c>
      <c r="W698">
        <v>698</v>
      </c>
      <c r="X698">
        <f t="shared" si="198"/>
        <v>697</v>
      </c>
      <c r="Y698">
        <f t="shared" si="199"/>
        <v>1.834371911908828</v>
      </c>
      <c r="Z698">
        <f t="shared" si="200"/>
        <v>0.83629635456727502</v>
      </c>
      <c r="AA698">
        <v>698</v>
      </c>
      <c r="AB698">
        <f t="shared" si="201"/>
        <v>697</v>
      </c>
      <c r="AC698">
        <f t="shared" si="202"/>
        <v>1.5</v>
      </c>
      <c r="AD698">
        <f t="shared" si="203"/>
        <v>0.5</v>
      </c>
    </row>
    <row r="699" spans="7:30" x14ac:dyDescent="0.35">
      <c r="G699">
        <v>699</v>
      </c>
      <c r="H699">
        <f t="shared" si="186"/>
        <v>698</v>
      </c>
      <c r="I699">
        <f t="shared" si="187"/>
        <v>0.99856938483544855</v>
      </c>
      <c r="J699">
        <f t="shared" si="188"/>
        <v>1</v>
      </c>
      <c r="K699">
        <v>699</v>
      </c>
      <c r="L699">
        <f t="shared" si="189"/>
        <v>698</v>
      </c>
      <c r="M699">
        <f t="shared" si="190"/>
        <v>0.99856938483544855</v>
      </c>
      <c r="N699">
        <f t="shared" si="191"/>
        <v>1</v>
      </c>
      <c r="O699">
        <v>699</v>
      </c>
      <c r="P699">
        <f t="shared" si="192"/>
        <v>698</v>
      </c>
      <c r="Q699">
        <f t="shared" si="193"/>
        <v>1.5</v>
      </c>
      <c r="R699">
        <f t="shared" si="194"/>
        <v>1.5</v>
      </c>
      <c r="S699">
        <v>699</v>
      </c>
      <c r="T699">
        <f t="shared" si="195"/>
        <v>698</v>
      </c>
      <c r="U699">
        <f t="shared" si="196"/>
        <v>0.83533413323805694</v>
      </c>
      <c r="V699">
        <f t="shared" si="197"/>
        <v>0.163703645432725</v>
      </c>
      <c r="W699">
        <v>699</v>
      </c>
      <c r="X699">
        <f t="shared" si="198"/>
        <v>698</v>
      </c>
      <c r="Y699">
        <f t="shared" si="199"/>
        <v>1.8353341332380619</v>
      </c>
      <c r="Z699">
        <f t="shared" si="200"/>
        <v>0.163703645432725</v>
      </c>
      <c r="AA699">
        <v>699</v>
      </c>
      <c r="AB699">
        <f t="shared" si="201"/>
        <v>698</v>
      </c>
      <c r="AC699">
        <f t="shared" si="202"/>
        <v>1.5</v>
      </c>
      <c r="AD699">
        <f t="shared" si="203"/>
        <v>0.5</v>
      </c>
    </row>
    <row r="700" spans="7:30" x14ac:dyDescent="0.35">
      <c r="G700">
        <v>700</v>
      </c>
      <c r="H700">
        <f t="shared" si="186"/>
        <v>699</v>
      </c>
      <c r="I700">
        <f t="shared" si="187"/>
        <v>0.99999999999996925</v>
      </c>
      <c r="J700">
        <f t="shared" si="188"/>
        <v>2</v>
      </c>
      <c r="K700">
        <v>700</v>
      </c>
      <c r="L700">
        <f t="shared" si="189"/>
        <v>699</v>
      </c>
      <c r="M700">
        <f t="shared" si="190"/>
        <v>0.99999999999996925</v>
      </c>
      <c r="N700">
        <f t="shared" si="191"/>
        <v>2</v>
      </c>
      <c r="O700">
        <v>700</v>
      </c>
      <c r="P700">
        <f t="shared" si="192"/>
        <v>699</v>
      </c>
      <c r="Q700">
        <f t="shared" si="193"/>
        <v>1.5</v>
      </c>
      <c r="R700">
        <f t="shared" si="194"/>
        <v>1.5</v>
      </c>
      <c r="S700">
        <v>700</v>
      </c>
      <c r="T700">
        <f t="shared" si="195"/>
        <v>699</v>
      </c>
      <c r="U700">
        <f t="shared" si="196"/>
        <v>0.8362963545672909</v>
      </c>
      <c r="V700">
        <f t="shared" si="197"/>
        <v>0.83629635456727502</v>
      </c>
      <c r="W700">
        <v>700</v>
      </c>
      <c r="X700">
        <f t="shared" si="198"/>
        <v>699</v>
      </c>
      <c r="Y700">
        <f t="shared" si="199"/>
        <v>1.8362963545672959</v>
      </c>
      <c r="Z700">
        <f t="shared" si="200"/>
        <v>0.83629635456727502</v>
      </c>
      <c r="AA700">
        <v>700</v>
      </c>
      <c r="AB700">
        <f t="shared" si="201"/>
        <v>699</v>
      </c>
      <c r="AC700">
        <f t="shared" si="202"/>
        <v>1.5</v>
      </c>
      <c r="AD700">
        <f t="shared" si="203"/>
        <v>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30A3B-E67A-42BE-9781-0206E5690316}">
  <sheetPr codeName="Sheet4"/>
  <dimension ref="A1:C6"/>
  <sheetViews>
    <sheetView tabSelected="1" workbookViewId="0">
      <selection activeCell="C12" sqref="C12"/>
    </sheetView>
  </sheetViews>
  <sheetFormatPr defaultColWidth="14.1796875" defaultRowHeight="14.5" x14ac:dyDescent="0.35"/>
  <cols>
    <col min="1" max="1" width="12.54296875" bestFit="1" customWidth="1"/>
    <col min="2" max="2" width="51.7265625" customWidth="1"/>
    <col min="3" max="3" width="57.90625" customWidth="1"/>
  </cols>
  <sheetData>
    <row r="1" spans="1:3" x14ac:dyDescent="0.35">
      <c r="A1" t="s">
        <v>6</v>
      </c>
      <c r="B1" t="s">
        <v>7</v>
      </c>
      <c r="C1" t="s">
        <v>10</v>
      </c>
    </row>
    <row r="2" spans="1:3" x14ac:dyDescent="0.35">
      <c r="A2" s="1" t="s">
        <v>5</v>
      </c>
      <c r="B2" t="s">
        <v>8</v>
      </c>
    </row>
    <row r="3" spans="1:3" x14ac:dyDescent="0.35">
      <c r="A3" s="1" t="s">
        <v>1</v>
      </c>
      <c r="B3" s="128" t="s">
        <v>9</v>
      </c>
      <c r="C3" t="s">
        <v>11</v>
      </c>
    </row>
    <row r="4" spans="1:3" x14ac:dyDescent="0.35">
      <c r="A4" s="1" t="s">
        <v>2</v>
      </c>
      <c r="B4" s="128"/>
      <c r="C4" t="s">
        <v>12</v>
      </c>
    </row>
    <row r="5" spans="1:3" x14ac:dyDescent="0.35">
      <c r="A5" s="1" t="s">
        <v>3</v>
      </c>
      <c r="B5" s="128"/>
      <c r="C5" t="s">
        <v>12</v>
      </c>
    </row>
    <row r="6" spans="1:3" x14ac:dyDescent="0.35">
      <c r="A6" s="1" t="s">
        <v>4</v>
      </c>
      <c r="B6" t="s">
        <v>13</v>
      </c>
    </row>
  </sheetData>
  <mergeCells count="1">
    <mergeCell ref="B3:B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720DD-B660-4AB1-A019-3DC113A8F49B}">
  <sheetPr codeName="Sheet6"/>
  <dimension ref="A1:P259"/>
  <sheetViews>
    <sheetView topLeftCell="G1" workbookViewId="0">
      <selection activeCell="O19" sqref="O19"/>
    </sheetView>
  </sheetViews>
  <sheetFormatPr defaultColWidth="4" defaultRowHeight="14.5" x14ac:dyDescent="0.35"/>
  <cols>
    <col min="1" max="1" width="4.453125" style="6" bestFit="1" customWidth="1"/>
    <col min="2" max="2" width="12.54296875" bestFit="1" customWidth="1"/>
    <col min="3" max="3" width="6.36328125" customWidth="1"/>
    <col min="4" max="4" width="6.36328125" bestFit="1" customWidth="1"/>
    <col min="5" max="5" width="5.36328125" bestFit="1" customWidth="1"/>
    <col min="6" max="6" width="6.81640625" bestFit="1" customWidth="1"/>
    <col min="7" max="7" width="14.36328125" bestFit="1" customWidth="1"/>
    <col min="8" max="8" width="12.36328125" bestFit="1" customWidth="1"/>
    <col min="9" max="9" width="11.90625" bestFit="1" customWidth="1"/>
    <col min="10" max="10" width="16.26953125" bestFit="1" customWidth="1"/>
    <col min="11" max="13" width="14.7265625" bestFit="1" customWidth="1"/>
    <col min="15" max="15" width="33.7265625" bestFit="1" customWidth="1"/>
    <col min="16" max="16" width="8.1796875" bestFit="1" customWidth="1"/>
  </cols>
  <sheetData>
    <row r="1" spans="1:16" s="84" customFormat="1" ht="30.5" customHeight="1" thickBot="1" x14ac:dyDescent="0.4">
      <c r="A1" s="83" t="s">
        <v>0</v>
      </c>
      <c r="B1" s="84" t="s">
        <v>5</v>
      </c>
      <c r="C1" s="84" t="s">
        <v>1</v>
      </c>
      <c r="D1" s="84" t="s">
        <v>2</v>
      </c>
      <c r="E1" s="84" t="s">
        <v>3</v>
      </c>
      <c r="F1" s="84" t="s">
        <v>4</v>
      </c>
      <c r="G1" s="84" t="s">
        <v>356</v>
      </c>
      <c r="H1" s="84" t="s">
        <v>357</v>
      </c>
      <c r="I1" s="84" t="s">
        <v>353</v>
      </c>
      <c r="J1" s="84" t="s">
        <v>358</v>
      </c>
      <c r="K1" s="84" t="s">
        <v>359</v>
      </c>
      <c r="L1" s="84" t="s">
        <v>360</v>
      </c>
      <c r="M1" s="85" t="s">
        <v>361</v>
      </c>
      <c r="O1" s="84" t="s">
        <v>350</v>
      </c>
      <c r="P1" s="105" t="s">
        <v>351</v>
      </c>
    </row>
    <row r="2" spans="1:16" x14ac:dyDescent="0.35">
      <c r="A2" s="90">
        <v>8</v>
      </c>
      <c r="B2" s="93">
        <v>1</v>
      </c>
      <c r="C2" s="93">
        <v>47</v>
      </c>
      <c r="D2" s="93">
        <v>40</v>
      </c>
      <c r="E2" s="93">
        <v>0</v>
      </c>
      <c r="F2" s="93">
        <v>1</v>
      </c>
      <c r="G2" s="94">
        <f>$P$2 + B2*$P$3 + C2*$P$4 + D2*$P$5 + E2*$P$6</f>
        <v>-0.12461691198254343</v>
      </c>
      <c r="H2" s="107">
        <f>EXP(G2) / (1 + EXP(G2))</f>
        <v>0.46888602663273665</v>
      </c>
      <c r="I2" s="107">
        <f>H2/'Estimation Data'!$H$247</f>
        <v>1.5053775637352982</v>
      </c>
      <c r="J2" s="107">
        <f>$P$3*H2*(1-H2)</f>
        <v>0.22505445574294955</v>
      </c>
      <c r="K2" s="107">
        <f>$P$4*H2*(1-H2)</f>
        <v>8.3210657000544509E-3</v>
      </c>
      <c r="L2" s="107">
        <f>$P$5*H2*(1-H2)</f>
        <v>-6.7636291075028228E-3</v>
      </c>
      <c r="M2" s="108">
        <f>$P$6*H2*(1-H2)</f>
        <v>-8.8498044463979769E-4</v>
      </c>
      <c r="O2" s="89" t="s">
        <v>14</v>
      </c>
      <c r="P2" s="69">
        <v>-1.512388320674493</v>
      </c>
    </row>
    <row r="3" spans="1:16" x14ac:dyDescent="0.35">
      <c r="A3" s="90">
        <v>9</v>
      </c>
      <c r="B3" s="93">
        <v>0</v>
      </c>
      <c r="C3" s="93">
        <v>45</v>
      </c>
      <c r="D3" s="93">
        <v>20</v>
      </c>
      <c r="E3" s="93">
        <v>26</v>
      </c>
      <c r="F3" s="93">
        <v>0</v>
      </c>
      <c r="G3" s="94">
        <f t="shared" ref="G3:G65" si="0">$P$2 + B3*$P$3 + C3*$P$4 + D3*$P$5 + E3*$P$6</f>
        <v>-0.64436352201521574</v>
      </c>
      <c r="H3" s="107">
        <f t="shared" ref="H3:H66" si="1">EXP(G3) / (1 + EXP(G3))</f>
        <v>0.3442608264662152</v>
      </c>
      <c r="I3" s="107">
        <f>H3/'Estimation Data'!$H$247</f>
        <v>1.1052633151747429</v>
      </c>
      <c r="J3" s="107">
        <f t="shared" ref="J3:J66" si="2">$P$3*H3*(1-H3)</f>
        <v>0.20400994259984845</v>
      </c>
      <c r="K3" s="107">
        <f t="shared" ref="K3:K66" si="3">$P$4*H3*(1-H3)</f>
        <v>7.5429750112417293E-3</v>
      </c>
      <c r="L3" s="107">
        <f t="shared" ref="L3:L66" si="4">$P$5*H3*(1-H3)</f>
        <v>-6.1311720375993601E-3</v>
      </c>
      <c r="M3" s="108">
        <f t="shared" ref="M3:M66" si="5">$P$6*H3*(1-H3)</f>
        <v>-8.0222721703926772E-4</v>
      </c>
      <c r="O3" s="58" t="s">
        <v>5</v>
      </c>
      <c r="P3" s="66">
        <v>0.90371730316868681</v>
      </c>
    </row>
    <row r="4" spans="1:16" x14ac:dyDescent="0.35">
      <c r="A4" s="90">
        <v>10</v>
      </c>
      <c r="B4" s="93">
        <v>0</v>
      </c>
      <c r="C4" s="93">
        <v>11</v>
      </c>
      <c r="D4" s="93">
        <v>0</v>
      </c>
      <c r="E4" s="93">
        <v>15</v>
      </c>
      <c r="F4" s="93">
        <v>0</v>
      </c>
      <c r="G4" s="94">
        <f t="shared" si="0"/>
        <v>-1.1981434004924079</v>
      </c>
      <c r="H4" s="107">
        <f t="shared" si="1"/>
        <v>0.23180565987719756</v>
      </c>
      <c r="I4" s="107">
        <f>H4/'Estimation Data'!$H$247</f>
        <v>0.74422145192079714</v>
      </c>
      <c r="J4" s="107">
        <f t="shared" si="2"/>
        <v>0.16092656318473494</v>
      </c>
      <c r="K4" s="107">
        <f t="shared" si="3"/>
        <v>5.9500288528994989E-3</v>
      </c>
      <c r="L4" s="107">
        <f t="shared" si="4"/>
        <v>-4.8363743047587452E-3</v>
      </c>
      <c r="M4" s="108">
        <f t="shared" si="5"/>
        <v>-6.3281067229455556E-4</v>
      </c>
      <c r="O4" s="58" t="s">
        <v>1</v>
      </c>
      <c r="P4" s="66">
        <v>3.3413651061108801E-2</v>
      </c>
    </row>
    <row r="5" spans="1:16" x14ac:dyDescent="0.35">
      <c r="A5" s="90">
        <v>11</v>
      </c>
      <c r="B5" s="93">
        <v>0</v>
      </c>
      <c r="C5" s="93">
        <v>17</v>
      </c>
      <c r="D5" s="93">
        <v>10</v>
      </c>
      <c r="E5" s="93">
        <v>0</v>
      </c>
      <c r="F5" s="93">
        <v>0</v>
      </c>
      <c r="G5" s="94">
        <f>$P$2 + B5*$P$3 + C5*$P$4 + D5*$P$5 + E5*$P$6</f>
        <v>-1.215953126222856</v>
      </c>
      <c r="H5" s="107">
        <f t="shared" si="1"/>
        <v>0.22864940918690177</v>
      </c>
      <c r="I5" s="107">
        <f>H5/'Estimation Data'!$H$247</f>
        <v>0.73408818135008569</v>
      </c>
      <c r="J5" s="107">
        <f t="shared" si="2"/>
        <v>0.15938758768932762</v>
      </c>
      <c r="K5" s="107">
        <f t="shared" si="3"/>
        <v>5.8931274413465346E-3</v>
      </c>
      <c r="L5" s="107">
        <f t="shared" si="4"/>
        <v>-4.7901230122788518E-3</v>
      </c>
      <c r="M5" s="108">
        <f t="shared" si="5"/>
        <v>-6.2675896710294248E-4</v>
      </c>
      <c r="O5" s="58" t="s">
        <v>2</v>
      </c>
      <c r="P5" s="66">
        <v>-2.7159687358721277E-2</v>
      </c>
    </row>
    <row r="6" spans="1:16" ht="15" thickBot="1" x14ac:dyDescent="0.4">
      <c r="A6" s="90">
        <v>12</v>
      </c>
      <c r="B6" s="93">
        <v>0</v>
      </c>
      <c r="C6" s="93">
        <v>9</v>
      </c>
      <c r="D6" s="93">
        <v>0</v>
      </c>
      <c r="E6" s="93">
        <v>0</v>
      </c>
      <c r="F6" s="93">
        <v>0</v>
      </c>
      <c r="G6" s="94">
        <f t="shared" si="0"/>
        <v>-1.2116654611245137</v>
      </c>
      <c r="H6" s="107">
        <f t="shared" si="1"/>
        <v>0.22940649946365138</v>
      </c>
      <c r="I6" s="107">
        <f>H6/'Estimation Data'!$H$247</f>
        <v>0.73651885032208675</v>
      </c>
      <c r="J6" s="107">
        <f t="shared" si="2"/>
        <v>0.15975838344294827</v>
      </c>
      <c r="K6" s="107">
        <f t="shared" si="3"/>
        <v>5.9068370824953533E-3</v>
      </c>
      <c r="L6" s="107">
        <f t="shared" si="4"/>
        <v>-4.801266648355053E-3</v>
      </c>
      <c r="M6" s="108">
        <f t="shared" si="5"/>
        <v>-6.2821704528151685E-4</v>
      </c>
      <c r="O6" s="67" t="s">
        <v>3</v>
      </c>
      <c r="P6" s="68">
        <v>-3.5536827660074374E-3</v>
      </c>
    </row>
    <row r="7" spans="1:16" x14ac:dyDescent="0.35">
      <c r="A7" s="90">
        <v>13</v>
      </c>
      <c r="B7" s="93">
        <v>0</v>
      </c>
      <c r="C7" s="93">
        <v>22</v>
      </c>
      <c r="D7" s="93">
        <v>10</v>
      </c>
      <c r="E7" s="93">
        <v>13</v>
      </c>
      <c r="F7" s="93">
        <v>1</v>
      </c>
      <c r="G7" s="94">
        <f t="shared" si="0"/>
        <v>-1.095082746875409</v>
      </c>
      <c r="H7" s="107">
        <f t="shared" si="1"/>
        <v>0.25066237286667542</v>
      </c>
      <c r="I7" s="107">
        <f>H7/'Estimation Data'!$H$247</f>
        <v>0.80476169208109982</v>
      </c>
      <c r="J7" s="107">
        <f t="shared" si="2"/>
        <v>0.16974589675955626</v>
      </c>
      <c r="K7" s="107">
        <f t="shared" si="3"/>
        <v>6.2761110620453784E-3</v>
      </c>
      <c r="L7" s="107">
        <f t="shared" si="4"/>
        <v>-5.1014243837652663E-3</v>
      </c>
      <c r="M7" s="108">
        <f t="shared" si="5"/>
        <v>-6.6749089101187189E-4</v>
      </c>
    </row>
    <row r="8" spans="1:16" x14ac:dyDescent="0.35">
      <c r="A8" s="90">
        <v>14</v>
      </c>
      <c r="B8" s="93">
        <v>0</v>
      </c>
      <c r="C8" s="93">
        <v>35</v>
      </c>
      <c r="D8" s="93">
        <v>35</v>
      </c>
      <c r="E8" s="93">
        <v>13</v>
      </c>
      <c r="F8" s="93">
        <v>0</v>
      </c>
      <c r="G8" s="94">
        <f t="shared" si="0"/>
        <v>-1.3396974670490265</v>
      </c>
      <c r="H8" s="107">
        <f t="shared" si="1"/>
        <v>0.20755981439515059</v>
      </c>
      <c r="I8" s="107">
        <f>H8/'Estimation Data'!$H$247</f>
        <v>0.66637918380165151</v>
      </c>
      <c r="J8" s="107">
        <f t="shared" si="2"/>
        <v>0.14864228139242797</v>
      </c>
      <c r="K8" s="107">
        <f t="shared" si="3"/>
        <v>5.4958351532710002E-3</v>
      </c>
      <c r="L8" s="107">
        <f t="shared" si="4"/>
        <v>-4.4671910969838547E-3</v>
      </c>
      <c r="M8" s="108">
        <f t="shared" si="5"/>
        <v>-5.8450525604875027E-4</v>
      </c>
      <c r="P8" s="113"/>
    </row>
    <row r="9" spans="1:16" x14ac:dyDescent="0.35">
      <c r="A9" s="90">
        <v>20</v>
      </c>
      <c r="B9" s="93">
        <v>0</v>
      </c>
      <c r="C9" s="93">
        <v>14</v>
      </c>
      <c r="D9" s="93">
        <v>0</v>
      </c>
      <c r="E9" s="93">
        <v>0</v>
      </c>
      <c r="F9" s="93">
        <v>0</v>
      </c>
      <c r="G9" s="94">
        <f t="shared" si="0"/>
        <v>-1.0445972058189699</v>
      </c>
      <c r="H9" s="107">
        <f t="shared" si="1"/>
        <v>0.26026393444333584</v>
      </c>
      <c r="I9" s="107">
        <f>H9/'Estimation Data'!$H$247</f>
        <v>0.83558789408615308</v>
      </c>
      <c r="J9" s="107">
        <f t="shared" si="2"/>
        <v>0.17398963679465698</v>
      </c>
      <c r="K9" s="107">
        <f t="shared" si="3"/>
        <v>6.4330172629444059E-3</v>
      </c>
      <c r="L9" s="107">
        <f t="shared" si="4"/>
        <v>-5.2289627767792054E-3</v>
      </c>
      <c r="M9" s="108">
        <f t="shared" si="5"/>
        <v>-6.8417852748101494E-4</v>
      </c>
      <c r="P9" s="113"/>
    </row>
    <row r="10" spans="1:16" x14ac:dyDescent="0.35">
      <c r="A10" s="90">
        <v>21</v>
      </c>
      <c r="B10" s="93">
        <v>1</v>
      </c>
      <c r="C10" s="93">
        <v>17</v>
      </c>
      <c r="D10" s="93">
        <v>0</v>
      </c>
      <c r="E10" s="93">
        <v>13</v>
      </c>
      <c r="F10" s="93">
        <v>1</v>
      </c>
      <c r="G10" s="94">
        <f t="shared" si="0"/>
        <v>-8.6836825425053249E-2</v>
      </c>
      <c r="H10" s="107">
        <f t="shared" si="1"/>
        <v>0.47830442513023924</v>
      </c>
      <c r="I10" s="107">
        <f>H10/'Estimation Data'!$H$247</f>
        <v>1.5356157132623347</v>
      </c>
      <c r="J10" s="107">
        <f t="shared" si="2"/>
        <v>0.22550394789308381</v>
      </c>
      <c r="K10" s="107">
        <f t="shared" si="3"/>
        <v>8.3376850275882208E-3</v>
      </c>
      <c r="L10" s="107">
        <f t="shared" si="4"/>
        <v>-6.7771378300038104E-3</v>
      </c>
      <c r="M10" s="108">
        <f t="shared" si="5"/>
        <v>-8.8674798024168016E-4</v>
      </c>
      <c r="O10" s="114" t="s">
        <v>362</v>
      </c>
      <c r="P10" s="115">
        <v>0.3115</v>
      </c>
    </row>
    <row r="11" spans="1:16" x14ac:dyDescent="0.35">
      <c r="A11" s="90">
        <v>23</v>
      </c>
      <c r="B11" s="93">
        <v>0</v>
      </c>
      <c r="C11" s="93">
        <v>12</v>
      </c>
      <c r="D11" s="93">
        <v>0</v>
      </c>
      <c r="E11" s="93">
        <v>0</v>
      </c>
      <c r="F11" s="93">
        <v>0</v>
      </c>
      <c r="G11" s="94">
        <f t="shared" si="0"/>
        <v>-1.1114245079411873</v>
      </c>
      <c r="H11" s="107">
        <f t="shared" si="1"/>
        <v>0.24760541164055533</v>
      </c>
      <c r="I11" s="107">
        <f>H11/'Estimation Data'!$H$247</f>
        <v>0.7949471943532449</v>
      </c>
      <c r="J11" s="107">
        <f t="shared" si="2"/>
        <v>0.16835979691364558</v>
      </c>
      <c r="K11" s="107">
        <f t="shared" si="3"/>
        <v>6.2248620083593144E-3</v>
      </c>
      <c r="L11" s="107">
        <f t="shared" si="4"/>
        <v>-5.0597675090646183E-3</v>
      </c>
      <c r="M11" s="108">
        <f t="shared" si="5"/>
        <v>-6.6204033792728752E-4</v>
      </c>
      <c r="O11" s="114" t="s">
        <v>363</v>
      </c>
      <c r="P11" s="115">
        <v>0.29899999999999999</v>
      </c>
    </row>
    <row r="12" spans="1:16" x14ac:dyDescent="0.35">
      <c r="A12" s="90">
        <v>27</v>
      </c>
      <c r="B12" s="93">
        <v>1</v>
      </c>
      <c r="C12" s="93">
        <v>6</v>
      </c>
      <c r="D12" s="93">
        <v>10</v>
      </c>
      <c r="E12" s="93">
        <v>0</v>
      </c>
      <c r="F12" s="93">
        <v>0</v>
      </c>
      <c r="G12" s="94">
        <f t="shared" si="0"/>
        <v>-0.67978598472636609</v>
      </c>
      <c r="H12" s="107">
        <f t="shared" si="1"/>
        <v>0.33630907026102425</v>
      </c>
      <c r="I12" s="107">
        <f>H12/'Estimation Data'!$H$247</f>
        <v>1.0797338800803518</v>
      </c>
      <c r="J12" s="107">
        <f t="shared" si="2"/>
        <v>0.20171447326190245</v>
      </c>
      <c r="K12" s="107">
        <f t="shared" si="3"/>
        <v>7.4581033249182856E-3</v>
      </c>
      <c r="L12" s="107">
        <f t="shared" si="4"/>
        <v>-6.0621856086115044E-3</v>
      </c>
      <c r="M12" s="108">
        <f t="shared" si="5"/>
        <v>-7.9320075511632459E-4</v>
      </c>
      <c r="O12" s="114" t="s">
        <v>367</v>
      </c>
      <c r="P12" s="115">
        <v>0.96004199999999995</v>
      </c>
    </row>
    <row r="13" spans="1:16" x14ac:dyDescent="0.35">
      <c r="A13" s="90">
        <v>28</v>
      </c>
      <c r="B13" s="93">
        <v>1</v>
      </c>
      <c r="C13" s="93">
        <v>26</v>
      </c>
      <c r="D13" s="93">
        <v>0</v>
      </c>
      <c r="E13" s="93">
        <v>0</v>
      </c>
      <c r="F13" s="93">
        <v>1</v>
      </c>
      <c r="G13" s="94">
        <f t="shared" si="0"/>
        <v>0.26008391008302267</v>
      </c>
      <c r="H13" s="107">
        <f t="shared" si="1"/>
        <v>0.5646569186481416</v>
      </c>
      <c r="I13" s="107">
        <f>H13/'Estimation Data'!$H$247</f>
        <v>1.8128538882789413</v>
      </c>
      <c r="J13" s="107">
        <f t="shared" si="2"/>
        <v>0.2221513201264359</v>
      </c>
      <c r="K13" s="107">
        <f t="shared" si="3"/>
        <v>8.2137264246713859E-3</v>
      </c>
      <c r="L13" s="107">
        <f t="shared" si="4"/>
        <v>-6.6763803014569341E-3</v>
      </c>
      <c r="M13" s="108">
        <f t="shared" si="5"/>
        <v>-8.7356445982727582E-4</v>
      </c>
      <c r="O13" s="114" t="s">
        <v>364</v>
      </c>
      <c r="P13" s="115">
        <v>6.4999999999999997E-3</v>
      </c>
    </row>
    <row r="14" spans="1:16" x14ac:dyDescent="0.35">
      <c r="A14" s="90">
        <v>32</v>
      </c>
      <c r="B14" s="93">
        <v>0</v>
      </c>
      <c r="C14" s="93">
        <v>30</v>
      </c>
      <c r="D14" s="93">
        <v>15</v>
      </c>
      <c r="E14" s="93">
        <v>0</v>
      </c>
      <c r="F14" s="93">
        <v>1</v>
      </c>
      <c r="G14" s="94">
        <f t="shared" si="0"/>
        <v>-0.91737409922204827</v>
      </c>
      <c r="H14" s="107">
        <f t="shared" si="1"/>
        <v>0.28549324167419049</v>
      </c>
      <c r="I14" s="107">
        <f>H14/'Estimation Data'!$H$247</f>
        <v>0.91658760594931232</v>
      </c>
      <c r="J14" s="107">
        <f t="shared" si="2"/>
        <v>0.18434644653552432</v>
      </c>
      <c r="K14" s="107">
        <f t="shared" si="3"/>
        <v>6.8159454480906387E-3</v>
      </c>
      <c r="L14" s="107">
        <f t="shared" si="4"/>
        <v>-5.5402190884703082E-3</v>
      </c>
      <c r="M14" s="108">
        <f t="shared" si="5"/>
        <v>-7.2490455558503605E-4</v>
      </c>
      <c r="O14" s="114" t="s">
        <v>365</v>
      </c>
      <c r="P14" s="115">
        <v>-5.3E-3</v>
      </c>
    </row>
    <row r="15" spans="1:16" x14ac:dyDescent="0.35">
      <c r="A15" s="90">
        <v>33</v>
      </c>
      <c r="B15" s="93">
        <v>1</v>
      </c>
      <c r="C15" s="93">
        <v>20</v>
      </c>
      <c r="D15" s="93">
        <v>10</v>
      </c>
      <c r="E15" s="93">
        <v>0</v>
      </c>
      <c r="F15" s="93">
        <v>0</v>
      </c>
      <c r="G15" s="94">
        <f t="shared" si="0"/>
        <v>-0.21199486987084293</v>
      </c>
      <c r="H15" s="107">
        <f t="shared" si="1"/>
        <v>0.44719888278466746</v>
      </c>
      <c r="I15" s="107">
        <f>H15/'Estimation Data'!$H$247</f>
        <v>1.4357501107594923</v>
      </c>
      <c r="J15" s="107">
        <f t="shared" si="2"/>
        <v>0.22340979992587295</v>
      </c>
      <c r="K15" s="107">
        <f t="shared" si="3"/>
        <v>8.2602569101876029E-3</v>
      </c>
      <c r="L15" s="107">
        <f t="shared" si="4"/>
        <v>-6.7142017725963406E-3</v>
      </c>
      <c r="M15" s="108">
        <f t="shared" si="5"/>
        <v>-8.785131732788685E-4</v>
      </c>
      <c r="O15" s="114" t="s">
        <v>366</v>
      </c>
      <c r="P15" s="116">
        <v>-6.8999999999999997E-4</v>
      </c>
    </row>
    <row r="16" spans="1:16" x14ac:dyDescent="0.35">
      <c r="A16" s="90">
        <v>35</v>
      </c>
      <c r="B16" s="93">
        <v>0</v>
      </c>
      <c r="C16" s="93">
        <v>24</v>
      </c>
      <c r="D16" s="93">
        <v>15</v>
      </c>
      <c r="E16" s="93">
        <v>0</v>
      </c>
      <c r="F16" s="93">
        <v>0</v>
      </c>
      <c r="G16" s="94">
        <f t="shared" si="0"/>
        <v>-1.117856005588701</v>
      </c>
      <c r="H16" s="107">
        <f t="shared" si="1"/>
        <v>0.24640918902679457</v>
      </c>
      <c r="I16" s="107">
        <f>H16/'Estimation Data'!$H$247</f>
        <v>0.79110667324213324</v>
      </c>
      <c r="J16" s="107">
        <f t="shared" si="2"/>
        <v>0.16781280287795869</v>
      </c>
      <c r="K16" s="107">
        <f t="shared" si="3"/>
        <v>6.2046376884565477E-3</v>
      </c>
      <c r="L16" s="107">
        <f t="shared" si="4"/>
        <v>-5.0433285331323756E-3</v>
      </c>
      <c r="M16" s="108">
        <f t="shared" si="5"/>
        <v>-6.5988939617712549E-4</v>
      </c>
    </row>
    <row r="17" spans="1:16" x14ac:dyDescent="0.35">
      <c r="A17" s="90">
        <v>36</v>
      </c>
      <c r="B17" s="93">
        <v>0</v>
      </c>
      <c r="C17" s="93">
        <v>15</v>
      </c>
      <c r="D17" s="93">
        <v>15</v>
      </c>
      <c r="E17" s="93">
        <v>0</v>
      </c>
      <c r="F17" s="93">
        <v>0</v>
      </c>
      <c r="G17" s="94">
        <f t="shared" si="0"/>
        <v>-1.4185788651386801</v>
      </c>
      <c r="H17" s="107">
        <f t="shared" si="1"/>
        <v>0.19488446938177556</v>
      </c>
      <c r="I17" s="107">
        <f>H17/'Estimation Data'!$H$247</f>
        <v>0.62568447568085583</v>
      </c>
      <c r="J17" s="107">
        <f t="shared" si="2"/>
        <v>0.14179732332126874</v>
      </c>
      <c r="K17" s="107">
        <f t="shared" si="3"/>
        <v>5.2427526464785589E-3</v>
      </c>
      <c r="L17" s="107">
        <f t="shared" si="4"/>
        <v>-4.2614775175886183E-3</v>
      </c>
      <c r="M17" s="108">
        <f t="shared" si="5"/>
        <v>-5.5758886367003569E-4</v>
      </c>
    </row>
    <row r="18" spans="1:16" x14ac:dyDescent="0.35">
      <c r="A18" s="90">
        <v>38</v>
      </c>
      <c r="B18" s="93">
        <v>1</v>
      </c>
      <c r="C18" s="93">
        <v>31</v>
      </c>
      <c r="D18" s="93">
        <v>15</v>
      </c>
      <c r="E18" s="93">
        <v>0</v>
      </c>
      <c r="F18" s="93">
        <v>1</v>
      </c>
      <c r="G18" s="94">
        <f t="shared" si="0"/>
        <v>1.9756855007747542E-2</v>
      </c>
      <c r="H18" s="107">
        <f t="shared" si="1"/>
        <v>0.50493905309656606</v>
      </c>
      <c r="I18" s="107">
        <f>H18/'Estimation Data'!$H$247</f>
        <v>1.6211272642182994</v>
      </c>
      <c r="J18" s="107">
        <f t="shared" si="2"/>
        <v>0.22590728029042401</v>
      </c>
      <c r="K18" s="107">
        <f t="shared" si="3"/>
        <v>8.352597664470475E-3</v>
      </c>
      <c r="L18" s="107">
        <f t="shared" si="4"/>
        <v>-6.7892592995994405E-3</v>
      </c>
      <c r="M18" s="108">
        <f t="shared" si="5"/>
        <v>-8.8833400209206931E-4</v>
      </c>
      <c r="O18" s="143" t="s">
        <v>393</v>
      </c>
      <c r="P18" s="143"/>
    </row>
    <row r="19" spans="1:16" x14ac:dyDescent="0.35">
      <c r="A19" s="90">
        <v>39</v>
      </c>
      <c r="B19" s="93">
        <v>0</v>
      </c>
      <c r="C19" s="93">
        <v>30</v>
      </c>
      <c r="D19" s="93">
        <v>35</v>
      </c>
      <c r="E19" s="93">
        <v>13</v>
      </c>
      <c r="F19" s="93">
        <v>0</v>
      </c>
      <c r="G19" s="94">
        <f t="shared" si="0"/>
        <v>-1.5067657223545705</v>
      </c>
      <c r="H19" s="107">
        <f t="shared" si="1"/>
        <v>0.18141860764338577</v>
      </c>
      <c r="I19" s="107">
        <f>H19/'Estimation Data'!$H$247</f>
        <v>0.58245178162317734</v>
      </c>
      <c r="J19" s="107">
        <f t="shared" si="2"/>
        <v>0.13420734823912933</v>
      </c>
      <c r="K19" s="107">
        <f t="shared" si="3"/>
        <v>4.962124204301018E-3</v>
      </c>
      <c r="L19" s="107">
        <f t="shared" si="4"/>
        <v>-4.0333737183489652E-3</v>
      </c>
      <c r="M19" s="108">
        <f t="shared" si="5"/>
        <v>-5.2774284484395813E-4</v>
      </c>
      <c r="O19" s="143"/>
      <c r="P19" s="143"/>
    </row>
    <row r="20" spans="1:16" x14ac:dyDescent="0.35">
      <c r="A20" s="90">
        <v>41</v>
      </c>
      <c r="B20" s="93">
        <v>0</v>
      </c>
      <c r="C20" s="93">
        <v>8</v>
      </c>
      <c r="D20" s="93">
        <v>0</v>
      </c>
      <c r="E20" s="93">
        <v>15</v>
      </c>
      <c r="F20" s="93">
        <v>1</v>
      </c>
      <c r="G20" s="94">
        <f t="shared" si="0"/>
        <v>-1.2983843536757342</v>
      </c>
      <c r="H20" s="107">
        <f t="shared" si="1"/>
        <v>0.2144370531575282</v>
      </c>
      <c r="I20" s="107">
        <f>H20/'Estimation Data'!$H$247</f>
        <v>0.68845883716151379</v>
      </c>
      <c r="J20" s="107">
        <f t="shared" si="2"/>
        <v>0.15223461690870066</v>
      </c>
      <c r="K20" s="107">
        <f t="shared" si="3"/>
        <v>5.6286566064115938E-3</v>
      </c>
      <c r="L20" s="107">
        <f t="shared" si="4"/>
        <v>-4.5751526344773837E-3</v>
      </c>
      <c r="M20" s="108">
        <f t="shared" si="5"/>
        <v>-5.9863137797773556E-4</v>
      </c>
      <c r="O20" s="143"/>
      <c r="P20" s="143"/>
    </row>
    <row r="21" spans="1:16" x14ac:dyDescent="0.35">
      <c r="A21" s="90">
        <v>43</v>
      </c>
      <c r="B21" s="93">
        <v>0</v>
      </c>
      <c r="C21" s="93">
        <v>30</v>
      </c>
      <c r="D21" s="93">
        <v>15</v>
      </c>
      <c r="E21" s="93">
        <v>0</v>
      </c>
      <c r="F21" s="93">
        <v>1</v>
      </c>
      <c r="G21" s="94">
        <f t="shared" si="0"/>
        <v>-0.91737409922204827</v>
      </c>
      <c r="H21" s="107">
        <f t="shared" si="1"/>
        <v>0.28549324167419049</v>
      </c>
      <c r="I21" s="107">
        <f>H21/'Estimation Data'!$H$247</f>
        <v>0.91658760594931232</v>
      </c>
      <c r="J21" s="107">
        <f t="shared" si="2"/>
        <v>0.18434644653552432</v>
      </c>
      <c r="K21" s="107">
        <f t="shared" si="3"/>
        <v>6.8159454480906387E-3</v>
      </c>
      <c r="L21" s="107">
        <f t="shared" si="4"/>
        <v>-5.5402190884703082E-3</v>
      </c>
      <c r="M21" s="108">
        <f t="shared" si="5"/>
        <v>-7.2490455558503605E-4</v>
      </c>
    </row>
    <row r="22" spans="1:16" x14ac:dyDescent="0.35">
      <c r="A22" s="90">
        <v>46</v>
      </c>
      <c r="B22" s="93">
        <v>1</v>
      </c>
      <c r="C22" s="93">
        <v>14</v>
      </c>
      <c r="D22" s="93">
        <v>15</v>
      </c>
      <c r="E22" s="93">
        <v>0</v>
      </c>
      <c r="F22" s="93">
        <v>0</v>
      </c>
      <c r="G22" s="94">
        <f t="shared" si="0"/>
        <v>-0.54827521303110216</v>
      </c>
      <c r="H22" s="107">
        <f t="shared" si="1"/>
        <v>0.3662646652511059</v>
      </c>
      <c r="I22" s="107">
        <f>H22/'Estimation Data'!$H$247</f>
        <v>1.1759075300614623</v>
      </c>
      <c r="J22" s="107">
        <f t="shared" si="2"/>
        <v>0.20976621552110908</v>
      </c>
      <c r="K22" s="107">
        <f t="shared" si="3"/>
        <v>7.7558049461440726E-3</v>
      </c>
      <c r="L22" s="107">
        <f t="shared" si="4"/>
        <v>-6.304167035420854E-3</v>
      </c>
      <c r="M22" s="108">
        <f t="shared" si="5"/>
        <v>-8.2486257856769591E-4</v>
      </c>
    </row>
    <row r="23" spans="1:16" x14ac:dyDescent="0.35">
      <c r="A23" s="90">
        <v>47</v>
      </c>
      <c r="B23" s="93">
        <v>0</v>
      </c>
      <c r="C23" s="93">
        <v>14</v>
      </c>
      <c r="D23" s="93">
        <v>0</v>
      </c>
      <c r="E23" s="93">
        <v>0</v>
      </c>
      <c r="F23" s="93">
        <v>0</v>
      </c>
      <c r="G23" s="94">
        <f t="shared" si="0"/>
        <v>-1.0445972058189699</v>
      </c>
      <c r="H23" s="107">
        <f t="shared" si="1"/>
        <v>0.26026393444333584</v>
      </c>
      <c r="I23" s="107">
        <f>H23/'Estimation Data'!$H$247</f>
        <v>0.83558789408615308</v>
      </c>
      <c r="J23" s="107">
        <f t="shared" si="2"/>
        <v>0.17398963679465698</v>
      </c>
      <c r="K23" s="107">
        <f t="shared" si="3"/>
        <v>6.4330172629444059E-3</v>
      </c>
      <c r="L23" s="107">
        <f t="shared" si="4"/>
        <v>-5.2289627767792054E-3</v>
      </c>
      <c r="M23" s="108">
        <f t="shared" si="5"/>
        <v>-6.8417852748101494E-4</v>
      </c>
    </row>
    <row r="24" spans="1:16" x14ac:dyDescent="0.35">
      <c r="A24" s="90">
        <v>48</v>
      </c>
      <c r="B24" s="93">
        <v>0</v>
      </c>
      <c r="C24" s="93">
        <v>33</v>
      </c>
      <c r="D24" s="93">
        <v>45</v>
      </c>
      <c r="E24" s="93">
        <v>0</v>
      </c>
      <c r="F24" s="93">
        <v>0</v>
      </c>
      <c r="G24" s="94">
        <f t="shared" si="0"/>
        <v>-1.6319237668003601</v>
      </c>
      <c r="H24" s="107">
        <f t="shared" si="1"/>
        <v>0.16356699486287035</v>
      </c>
      <c r="I24" s="107">
        <f>H24/'Estimation Data'!$H$247</f>
        <v>0.52513845635889667</v>
      </c>
      <c r="J24" s="107">
        <f t="shared" si="2"/>
        <v>0.12364012452679021</v>
      </c>
      <c r="K24" s="107">
        <f t="shared" si="3"/>
        <v>4.5714162643614572E-3</v>
      </c>
      <c r="L24" s="107">
        <f t="shared" si="4"/>
        <v>-3.7157937724184346E-3</v>
      </c>
      <c r="M24" s="108">
        <f t="shared" si="5"/>
        <v>-4.8618940699407428E-4</v>
      </c>
    </row>
    <row r="25" spans="1:16" x14ac:dyDescent="0.35">
      <c r="A25" s="90">
        <v>49</v>
      </c>
      <c r="B25" s="93">
        <v>1</v>
      </c>
      <c r="C25" s="93">
        <v>15</v>
      </c>
      <c r="D25" s="93">
        <v>15</v>
      </c>
      <c r="E25" s="93">
        <v>0</v>
      </c>
      <c r="F25" s="93">
        <v>1</v>
      </c>
      <c r="G25" s="94">
        <f t="shared" si="0"/>
        <v>-0.51486156196999344</v>
      </c>
      <c r="H25" s="107">
        <f t="shared" si="1"/>
        <v>0.37405455523636316</v>
      </c>
      <c r="I25" s="107">
        <f>H25/'Estimation Data'!$H$247</f>
        <v>1.2009172871062328</v>
      </c>
      <c r="J25" s="107">
        <f t="shared" si="2"/>
        <v>0.21159433143014761</v>
      </c>
      <c r="K25" s="107">
        <f t="shared" si="3"/>
        <v>7.8233969097699727E-3</v>
      </c>
      <c r="L25" s="107">
        <f t="shared" si="4"/>
        <v>-6.3591079515357713E-3</v>
      </c>
      <c r="M25" s="108">
        <f t="shared" si="5"/>
        <v>-8.3205126907681356E-4</v>
      </c>
    </row>
    <row r="26" spans="1:16" x14ac:dyDescent="0.35">
      <c r="A26" s="90">
        <v>50</v>
      </c>
      <c r="B26" s="93">
        <v>0</v>
      </c>
      <c r="C26" s="93">
        <v>25</v>
      </c>
      <c r="D26" s="93">
        <v>10</v>
      </c>
      <c r="E26" s="93">
        <v>0</v>
      </c>
      <c r="F26" s="93">
        <v>1</v>
      </c>
      <c r="G26" s="94">
        <f t="shared" si="0"/>
        <v>-0.94864391773398571</v>
      </c>
      <c r="H26" s="107">
        <f t="shared" si="1"/>
        <v>0.27915762283296208</v>
      </c>
      <c r="I26" s="107">
        <f>H26/'Estimation Data'!$H$247</f>
        <v>0.89624684526498022</v>
      </c>
      <c r="J26" s="107">
        <f t="shared" si="2"/>
        <v>0.18185380788012478</v>
      </c>
      <c r="K26" s="107">
        <f t="shared" si="3"/>
        <v>6.7237837090590629E-3</v>
      </c>
      <c r="L26" s="107">
        <f t="shared" si="4"/>
        <v>-5.4653070708055558E-3</v>
      </c>
      <c r="M26" s="108">
        <f t="shared" si="5"/>
        <v>-7.1510276579909461E-4</v>
      </c>
    </row>
    <row r="27" spans="1:16" x14ac:dyDescent="0.35">
      <c r="A27" s="90">
        <v>51</v>
      </c>
      <c r="B27" s="93">
        <v>1</v>
      </c>
      <c r="C27" s="93">
        <v>11</v>
      </c>
      <c r="D27" s="93">
        <v>10</v>
      </c>
      <c r="E27" s="93">
        <v>15</v>
      </c>
      <c r="F27" s="93">
        <v>0</v>
      </c>
      <c r="G27" s="94">
        <f t="shared" si="0"/>
        <v>-0.56602297091093368</v>
      </c>
      <c r="H27" s="107">
        <f t="shared" si="1"/>
        <v>0.36215500906190445</v>
      </c>
      <c r="I27" s="107">
        <f>H27/'Estimation Data'!$H$247</f>
        <v>1.1627133125533864</v>
      </c>
      <c r="J27" s="107">
        <f t="shared" si="2"/>
        <v>0.20875757504278414</v>
      </c>
      <c r="K27" s="107">
        <f t="shared" si="3"/>
        <v>7.7185119111754059E-3</v>
      </c>
      <c r="L27" s="107">
        <f t="shared" si="4"/>
        <v>-6.2738540603869538E-3</v>
      </c>
      <c r="M27" s="108">
        <f t="shared" si="5"/>
        <v>-8.2089630695559668E-4</v>
      </c>
    </row>
    <row r="28" spans="1:16" x14ac:dyDescent="0.35">
      <c r="A28" s="90">
        <v>53</v>
      </c>
      <c r="B28" s="93">
        <v>0</v>
      </c>
      <c r="C28" s="93">
        <v>25</v>
      </c>
      <c r="D28" s="93">
        <v>0</v>
      </c>
      <c r="E28" s="93">
        <v>0</v>
      </c>
      <c r="F28" s="93">
        <v>1</v>
      </c>
      <c r="G28" s="94">
        <f t="shared" si="0"/>
        <v>-0.67704704414677297</v>
      </c>
      <c r="H28" s="107">
        <f t="shared" si="1"/>
        <v>0.3369206900897993</v>
      </c>
      <c r="I28" s="107">
        <f>H28/'Estimation Data'!$H$247</f>
        <v>1.0816975102921234</v>
      </c>
      <c r="J28" s="107">
        <f t="shared" si="2"/>
        <v>0.2018950894412046</v>
      </c>
      <c r="K28" s="107">
        <f t="shared" si="3"/>
        <v>7.4647813490858351E-3</v>
      </c>
      <c r="L28" s="107">
        <f t="shared" si="4"/>
        <v>-6.0676137208591878E-3</v>
      </c>
      <c r="M28" s="108">
        <f t="shared" si="5"/>
        <v>-7.9391099116181982E-4</v>
      </c>
    </row>
    <row r="29" spans="1:16" x14ac:dyDescent="0.35">
      <c r="A29" s="90">
        <v>55</v>
      </c>
      <c r="B29" s="93">
        <v>0</v>
      </c>
      <c r="C29" s="93">
        <v>18</v>
      </c>
      <c r="D29" s="93">
        <v>20</v>
      </c>
      <c r="E29" s="93">
        <v>0</v>
      </c>
      <c r="F29" s="93">
        <v>0</v>
      </c>
      <c r="G29" s="94">
        <f t="shared" si="0"/>
        <v>-1.45413634874896</v>
      </c>
      <c r="H29" s="107">
        <f t="shared" si="1"/>
        <v>0.18936579405921461</v>
      </c>
      <c r="I29" s="107">
        <f>H29/'Estimation Data'!$H$247</f>
        <v>0.60796654522388771</v>
      </c>
      <c r="J29" s="107">
        <f t="shared" si="2"/>
        <v>0.13872638087991465</v>
      </c>
      <c r="K29" s="107">
        <f t="shared" si="3"/>
        <v>5.1292089544364011E-3</v>
      </c>
      <c r="L29" s="107">
        <f t="shared" si="4"/>
        <v>-4.1691855626693518E-3</v>
      </c>
      <c r="M29" s="108">
        <f t="shared" si="5"/>
        <v>-5.4551301296874204E-4</v>
      </c>
    </row>
    <row r="30" spans="1:16" x14ac:dyDescent="0.35">
      <c r="A30" s="90">
        <v>57</v>
      </c>
      <c r="B30" s="93">
        <v>1</v>
      </c>
      <c r="C30" s="93">
        <v>17</v>
      </c>
      <c r="D30" s="93">
        <v>10</v>
      </c>
      <c r="E30" s="93">
        <v>26</v>
      </c>
      <c r="F30" s="93">
        <v>0</v>
      </c>
      <c r="G30" s="94">
        <f t="shared" si="0"/>
        <v>-0.40463157497036267</v>
      </c>
      <c r="H30" s="107">
        <f t="shared" si="1"/>
        <v>0.40020006461753788</v>
      </c>
      <c r="I30" s="107">
        <f>H30/'Estimation Data'!$H$247</f>
        <v>1.2848585030505495</v>
      </c>
      <c r="J30" s="107">
        <f t="shared" si="2"/>
        <v>0.2169282769597547</v>
      </c>
      <c r="K30" s="107">
        <f t="shared" si="3"/>
        <v>8.0206118951203047E-3</v>
      </c>
      <c r="L30" s="107">
        <f t="shared" si="4"/>
        <v>-6.5194106174962761E-3</v>
      </c>
      <c r="M30" s="108">
        <f t="shared" si="5"/>
        <v>-8.5302591483929382E-4</v>
      </c>
    </row>
    <row r="31" spans="1:16" x14ac:dyDescent="0.35">
      <c r="A31" s="90">
        <v>60</v>
      </c>
      <c r="B31" s="93">
        <v>0</v>
      </c>
      <c r="C31" s="93">
        <v>33</v>
      </c>
      <c r="D31" s="93">
        <v>15</v>
      </c>
      <c r="E31" s="93">
        <v>0</v>
      </c>
      <c r="F31" s="93">
        <v>0</v>
      </c>
      <c r="G31" s="94">
        <f t="shared" si="0"/>
        <v>-0.81713314603872189</v>
      </c>
      <c r="H31" s="107">
        <f t="shared" si="1"/>
        <v>0.30637255205894875</v>
      </c>
      <c r="I31" s="107">
        <f>H31/'Estimation Data'!$H$247</f>
        <v>0.98362147689914892</v>
      </c>
      <c r="J31" s="107">
        <f t="shared" si="2"/>
        <v>0.19204752845453602</v>
      </c>
      <c r="K31" s="107">
        <f t="shared" si="3"/>
        <v>7.1006819061983136E-3</v>
      </c>
      <c r="L31" s="107">
        <f t="shared" si="4"/>
        <v>-5.7716620148266905E-3</v>
      </c>
      <c r="M31" s="108">
        <f t="shared" si="5"/>
        <v>-7.5518747923742865E-4</v>
      </c>
    </row>
    <row r="32" spans="1:16" x14ac:dyDescent="0.35">
      <c r="A32" s="90">
        <v>61</v>
      </c>
      <c r="B32" s="93">
        <v>1</v>
      </c>
      <c r="C32" s="93">
        <v>37</v>
      </c>
      <c r="D32" s="93">
        <v>35</v>
      </c>
      <c r="E32" s="93">
        <v>26</v>
      </c>
      <c r="F32" s="93">
        <v>0</v>
      </c>
      <c r="G32" s="94">
        <f t="shared" si="0"/>
        <v>-0.41535073771621861</v>
      </c>
      <c r="H32" s="107">
        <f t="shared" si="1"/>
        <v>0.39762981127717434</v>
      </c>
      <c r="I32" s="107">
        <f>H32/'Estimation Data'!$H$247</f>
        <v>1.2766066006863752</v>
      </c>
      <c r="J32" s="107">
        <f t="shared" si="2"/>
        <v>0.21645867975019703</v>
      </c>
      <c r="K32" s="107">
        <f t="shared" si="3"/>
        <v>8.0032492118515281E-3</v>
      </c>
      <c r="L32" s="107">
        <f t="shared" si="4"/>
        <v>-6.5052976716099969E-3</v>
      </c>
      <c r="M32" s="108">
        <f t="shared" si="5"/>
        <v>-8.5117932021869854E-4</v>
      </c>
    </row>
    <row r="33" spans="1:13" x14ac:dyDescent="0.35">
      <c r="A33" s="90">
        <v>64</v>
      </c>
      <c r="B33" s="93">
        <v>1</v>
      </c>
      <c r="C33" s="93">
        <v>27</v>
      </c>
      <c r="D33" s="93">
        <v>10</v>
      </c>
      <c r="E33" s="93">
        <v>26</v>
      </c>
      <c r="F33" s="93">
        <v>1</v>
      </c>
      <c r="G33" s="94">
        <f t="shared" si="0"/>
        <v>-7.0495064359274717E-2</v>
      </c>
      <c r="H33" s="107">
        <f t="shared" si="1"/>
        <v>0.48238352880654889</v>
      </c>
      <c r="I33" s="107">
        <f>H33/'Estimation Data'!$H$247</f>
        <v>1.5487118406913494</v>
      </c>
      <c r="J33" s="107">
        <f t="shared" si="2"/>
        <v>0.22564886611251456</v>
      </c>
      <c r="K33" s="107">
        <f t="shared" si="3"/>
        <v>8.3430431708919704E-3</v>
      </c>
      <c r="L33" s="107">
        <f t="shared" si="4"/>
        <v>-6.7814931007489001E-3</v>
      </c>
      <c r="M33" s="108">
        <f t="shared" si="5"/>
        <v>-8.8731784138859615E-4</v>
      </c>
    </row>
    <row r="34" spans="1:13" x14ac:dyDescent="0.35">
      <c r="A34" s="90">
        <v>66</v>
      </c>
      <c r="B34" s="93">
        <v>0</v>
      </c>
      <c r="C34" s="93">
        <v>13</v>
      </c>
      <c r="D34" s="93">
        <v>15</v>
      </c>
      <c r="E34" s="93">
        <v>0</v>
      </c>
      <c r="F34" s="93">
        <v>0</v>
      </c>
      <c r="G34" s="94">
        <f t="shared" si="0"/>
        <v>-1.4854061672608978</v>
      </c>
      <c r="H34" s="107">
        <f t="shared" si="1"/>
        <v>0.18461223797957321</v>
      </c>
      <c r="I34" s="107">
        <f>H34/'Estimation Data'!$H$247</f>
        <v>0.59270506105973142</v>
      </c>
      <c r="J34" s="107">
        <f t="shared" si="2"/>
        <v>0.13603707133703738</v>
      </c>
      <c r="K34" s="107">
        <f t="shared" si="3"/>
        <v>5.0297755914301395E-3</v>
      </c>
      <c r="L34" s="107">
        <f t="shared" si="4"/>
        <v>-4.0883629357933689E-3</v>
      </c>
      <c r="M34" s="108">
        <f t="shared" si="5"/>
        <v>-5.3493785529335727E-4</v>
      </c>
    </row>
    <row r="35" spans="1:13" x14ac:dyDescent="0.35">
      <c r="A35" s="90">
        <v>69</v>
      </c>
      <c r="B35" s="93">
        <v>0</v>
      </c>
      <c r="C35" s="93">
        <v>5</v>
      </c>
      <c r="D35" s="93">
        <v>15</v>
      </c>
      <c r="E35" s="93">
        <v>13</v>
      </c>
      <c r="F35" s="93">
        <v>0</v>
      </c>
      <c r="G35" s="94">
        <f t="shared" si="0"/>
        <v>-1.798913251707865</v>
      </c>
      <c r="H35" s="107">
        <f t="shared" si="1"/>
        <v>0.14198340554945149</v>
      </c>
      <c r="I35" s="107">
        <f>H35/'Estimation Data'!$H$247</f>
        <v>0.45584346940730802</v>
      </c>
      <c r="J35" s="107">
        <f t="shared" si="2"/>
        <v>0.11009456346845663</v>
      </c>
      <c r="K35" s="107">
        <f t="shared" si="3"/>
        <v>4.0705885729549335E-3</v>
      </c>
      <c r="L35" s="107">
        <f t="shared" si="4"/>
        <v>-3.3087049602944733E-3</v>
      </c>
      <c r="M35" s="108">
        <f t="shared" si="5"/>
        <v>-4.3292426896902918E-4</v>
      </c>
    </row>
    <row r="36" spans="1:13" x14ac:dyDescent="0.35">
      <c r="A36" s="90">
        <v>75</v>
      </c>
      <c r="B36" s="93">
        <v>0</v>
      </c>
      <c r="C36" s="93">
        <v>42</v>
      </c>
      <c r="D36" s="93">
        <v>20</v>
      </c>
      <c r="E36" s="93">
        <v>56</v>
      </c>
      <c r="F36" s="93">
        <v>1</v>
      </c>
      <c r="G36" s="94">
        <f t="shared" si="0"/>
        <v>-0.85121495817876536</v>
      </c>
      <c r="H36" s="107">
        <f t="shared" si="1"/>
        <v>0.2991780544429678</v>
      </c>
      <c r="I36" s="107">
        <f>H36/'Estimation Data'!$H$247</f>
        <v>0.96052325115072423</v>
      </c>
      <c r="J36" s="107">
        <f t="shared" si="2"/>
        <v>0.18948290055012473</v>
      </c>
      <c r="K36" s="107">
        <f t="shared" si="3"/>
        <v>7.005858467940447E-3</v>
      </c>
      <c r="L36" s="107">
        <f t="shared" si="4"/>
        <v>-5.6945864826541473E-3</v>
      </c>
      <c r="M36" s="108">
        <f t="shared" si="5"/>
        <v>-7.4510260650878621E-4</v>
      </c>
    </row>
    <row r="37" spans="1:13" x14ac:dyDescent="0.35">
      <c r="A37" s="90">
        <v>76</v>
      </c>
      <c r="B37" s="93">
        <v>0</v>
      </c>
      <c r="C37" s="93">
        <v>26</v>
      </c>
      <c r="D37" s="93">
        <v>0</v>
      </c>
      <c r="E37" s="93">
        <v>0</v>
      </c>
      <c r="F37" s="93">
        <v>1</v>
      </c>
      <c r="G37" s="94">
        <f t="shared" si="0"/>
        <v>-0.64363339308566414</v>
      </c>
      <c r="H37" s="107">
        <f t="shared" si="1"/>
        <v>0.34442566838442867</v>
      </c>
      <c r="I37" s="107">
        <f>H37/'Estimation Data'!$H$247</f>
        <v>1.1057925468241134</v>
      </c>
      <c r="J37" s="107">
        <f t="shared" si="2"/>
        <v>0.20405631912642999</v>
      </c>
      <c r="K37" s="107">
        <f t="shared" si="3"/>
        <v>7.5446897167931104E-3</v>
      </c>
      <c r="L37" s="107">
        <f t="shared" si="4"/>
        <v>-6.1325658052724177E-3</v>
      </c>
      <c r="M37" s="108">
        <f t="shared" si="5"/>
        <v>-8.024095832091778E-4</v>
      </c>
    </row>
    <row r="38" spans="1:13" x14ac:dyDescent="0.35">
      <c r="A38" s="90">
        <v>77</v>
      </c>
      <c r="B38" s="93">
        <v>1</v>
      </c>
      <c r="C38" s="93">
        <v>37</v>
      </c>
      <c r="D38" s="93">
        <v>35</v>
      </c>
      <c r="E38" s="93">
        <v>0</v>
      </c>
      <c r="F38" s="93">
        <v>0</v>
      </c>
      <c r="G38" s="94">
        <f t="shared" si="0"/>
        <v>-0.32295498580002524</v>
      </c>
      <c r="H38" s="107">
        <f t="shared" si="1"/>
        <v>0.41995576445714572</v>
      </c>
      <c r="I38" s="107">
        <f>H38/'Estimation Data'!$H$247</f>
        <v>1.3482849768740677</v>
      </c>
      <c r="J38" s="107">
        <f t="shared" si="2"/>
        <v>0.22013913705543445</v>
      </c>
      <c r="K38" s="107">
        <f t="shared" si="3"/>
        <v>8.1393288417438824E-3</v>
      </c>
      <c r="L38" s="107">
        <f t="shared" si="4"/>
        <v>-6.6159075596766322E-3</v>
      </c>
      <c r="M38" s="108">
        <f t="shared" si="5"/>
        <v>-8.6565196299181915E-4</v>
      </c>
    </row>
    <row r="39" spans="1:13" x14ac:dyDescent="0.35">
      <c r="A39" s="90">
        <v>81</v>
      </c>
      <c r="B39" s="93">
        <v>0</v>
      </c>
      <c r="C39" s="93">
        <v>10</v>
      </c>
      <c r="D39" s="93">
        <v>10</v>
      </c>
      <c r="E39" s="93">
        <v>13</v>
      </c>
      <c r="F39" s="93">
        <v>0</v>
      </c>
      <c r="G39" s="94">
        <f t="shared" si="0"/>
        <v>-1.4960465596087145</v>
      </c>
      <c r="H39" s="107">
        <f t="shared" si="1"/>
        <v>0.18301590587686414</v>
      </c>
      <c r="I39" s="107">
        <f>H39/'Estimation Data'!$H$247</f>
        <v>0.58757997224242087</v>
      </c>
      <c r="J39" s="107">
        <f t="shared" si="2"/>
        <v>0.13512479086525125</v>
      </c>
      <c r="K39" s="107">
        <f t="shared" si="3"/>
        <v>4.9960453294917613E-3</v>
      </c>
      <c r="L39" s="107">
        <f t="shared" si="4"/>
        <v>-4.060945896957993E-3</v>
      </c>
      <c r="M39" s="108">
        <f t="shared" si="5"/>
        <v>-5.3135049962473805E-4</v>
      </c>
    </row>
    <row r="40" spans="1:13" x14ac:dyDescent="0.35">
      <c r="A40" s="90">
        <v>83</v>
      </c>
      <c r="B40" s="93">
        <v>0</v>
      </c>
      <c r="C40" s="93">
        <v>12</v>
      </c>
      <c r="D40" s="93">
        <v>15</v>
      </c>
      <c r="E40" s="93">
        <v>0</v>
      </c>
      <c r="F40" s="93">
        <v>1</v>
      </c>
      <c r="G40" s="94">
        <f t="shared" si="0"/>
        <v>-1.5188198183220065</v>
      </c>
      <c r="H40" s="107">
        <f t="shared" si="1"/>
        <v>0.17963537290513054</v>
      </c>
      <c r="I40" s="107">
        <f>H40/'Estimation Data'!$H$247</f>
        <v>0.57672663433073001</v>
      </c>
      <c r="J40" s="107">
        <f t="shared" si="2"/>
        <v>0.13317766111434928</v>
      </c>
      <c r="K40" s="107">
        <f t="shared" si="3"/>
        <v>4.9240529997673869E-3</v>
      </c>
      <c r="L40" s="107">
        <f t="shared" si="4"/>
        <v>-4.0024282221320946E-3</v>
      </c>
      <c r="M40" s="108">
        <f t="shared" si="5"/>
        <v>-5.2369381161544682E-4</v>
      </c>
    </row>
    <row r="41" spans="1:13" x14ac:dyDescent="0.35">
      <c r="A41" s="90">
        <v>84</v>
      </c>
      <c r="B41" s="93">
        <v>0</v>
      </c>
      <c r="C41" s="93">
        <v>2</v>
      </c>
      <c r="D41" s="93">
        <v>0</v>
      </c>
      <c r="E41" s="93">
        <v>0</v>
      </c>
      <c r="F41" s="93">
        <v>0</v>
      </c>
      <c r="G41" s="94">
        <f t="shared" si="0"/>
        <v>-1.4455610185522754</v>
      </c>
      <c r="H41" s="107">
        <f t="shared" si="1"/>
        <v>0.19068566982643859</v>
      </c>
      <c r="I41" s="107">
        <f>H41/'Estimation Data'!$H$247</f>
        <v>0.61220405978828141</v>
      </c>
      <c r="J41" s="107">
        <f t="shared" si="2"/>
        <v>0.13946585212677282</v>
      </c>
      <c r="K41" s="107">
        <f t="shared" si="3"/>
        <v>5.1565498431475143E-3</v>
      </c>
      <c r="L41" s="107">
        <f t="shared" si="4"/>
        <v>-4.1914091140000751E-3</v>
      </c>
      <c r="M41" s="108">
        <f t="shared" si="5"/>
        <v>-5.4842083183721324E-4</v>
      </c>
    </row>
    <row r="42" spans="1:13" x14ac:dyDescent="0.35">
      <c r="A42" s="90">
        <v>85</v>
      </c>
      <c r="B42" s="93">
        <v>0</v>
      </c>
      <c r="C42" s="93">
        <v>22</v>
      </c>
      <c r="D42" s="93">
        <v>10</v>
      </c>
      <c r="E42" s="93">
        <v>13</v>
      </c>
      <c r="F42" s="93">
        <v>0</v>
      </c>
      <c r="G42" s="94">
        <f t="shared" si="0"/>
        <v>-1.095082746875409</v>
      </c>
      <c r="H42" s="107">
        <f t="shared" si="1"/>
        <v>0.25066237286667542</v>
      </c>
      <c r="I42" s="107">
        <f>H42/'Estimation Data'!$H$247</f>
        <v>0.80476169208109982</v>
      </c>
      <c r="J42" s="107">
        <f t="shared" si="2"/>
        <v>0.16974589675955626</v>
      </c>
      <c r="K42" s="107">
        <f t="shared" si="3"/>
        <v>6.2761110620453784E-3</v>
      </c>
      <c r="L42" s="107">
        <f t="shared" si="4"/>
        <v>-5.1014243837652663E-3</v>
      </c>
      <c r="M42" s="108">
        <f t="shared" si="5"/>
        <v>-6.6749089101187189E-4</v>
      </c>
    </row>
    <row r="43" spans="1:13" x14ac:dyDescent="0.35">
      <c r="A43" s="90">
        <v>87</v>
      </c>
      <c r="B43" s="93">
        <v>0</v>
      </c>
      <c r="C43" s="93">
        <v>18</v>
      </c>
      <c r="D43" s="93">
        <v>0</v>
      </c>
      <c r="E43" s="93">
        <v>0</v>
      </c>
      <c r="F43" s="93">
        <v>0</v>
      </c>
      <c r="G43" s="94">
        <f t="shared" si="0"/>
        <v>-0.91094260157453455</v>
      </c>
      <c r="H43" s="107">
        <f t="shared" si="1"/>
        <v>0.28680699054321124</v>
      </c>
      <c r="I43" s="107">
        <f>H43/'Estimation Data'!$H$247</f>
        <v>0.92080544985907664</v>
      </c>
      <c r="J43" s="107">
        <f t="shared" si="2"/>
        <v>0.18485423632890657</v>
      </c>
      <c r="K43" s="107">
        <f t="shared" si="3"/>
        <v>6.8347202473657831E-3</v>
      </c>
      <c r="L43" s="107">
        <f t="shared" si="4"/>
        <v>-5.5554798475415963E-3</v>
      </c>
      <c r="M43" s="108">
        <f t="shared" si="5"/>
        <v>-7.2690133470077259E-4</v>
      </c>
    </row>
    <row r="44" spans="1:13" x14ac:dyDescent="0.35">
      <c r="A44" s="90">
        <v>88</v>
      </c>
      <c r="B44" s="93">
        <v>0</v>
      </c>
      <c r="C44" s="93">
        <v>11</v>
      </c>
      <c r="D44" s="93">
        <v>10</v>
      </c>
      <c r="E44" s="93">
        <v>13</v>
      </c>
      <c r="F44" s="93">
        <v>0</v>
      </c>
      <c r="G44" s="94">
        <f t="shared" si="0"/>
        <v>-1.4626329085476057</v>
      </c>
      <c r="H44" s="107">
        <f t="shared" si="1"/>
        <v>0.18806495898479147</v>
      </c>
      <c r="I44" s="107">
        <f>H44/'Estimation Data'!$H$247</f>
        <v>0.60379016157428422</v>
      </c>
      <c r="J44" s="107">
        <f t="shared" si="2"/>
        <v>0.13799449646366718</v>
      </c>
      <c r="K44" s="107">
        <f t="shared" si="3"/>
        <v>5.1021485779051447E-3</v>
      </c>
      <c r="L44" s="107">
        <f t="shared" si="4"/>
        <v>-4.147190020636125E-3</v>
      </c>
      <c r="M44" s="108">
        <f t="shared" si="5"/>
        <v>-5.4263502775410834E-4</v>
      </c>
    </row>
    <row r="45" spans="1:13" x14ac:dyDescent="0.35">
      <c r="A45" s="90">
        <v>89</v>
      </c>
      <c r="B45" s="93">
        <v>1</v>
      </c>
      <c r="C45" s="93">
        <v>9</v>
      </c>
      <c r="D45" s="93">
        <v>10</v>
      </c>
      <c r="E45" s="93">
        <v>0</v>
      </c>
      <c r="F45" s="93">
        <v>1</v>
      </c>
      <c r="G45" s="94">
        <f t="shared" si="0"/>
        <v>-0.57954503154303971</v>
      </c>
      <c r="H45" s="107">
        <f t="shared" si="1"/>
        <v>0.35903728861879969</v>
      </c>
      <c r="I45" s="107">
        <f>H45/'Estimation Data'!$H$247</f>
        <v>1.1527037449005526</v>
      </c>
      <c r="J45" s="107">
        <f t="shared" si="2"/>
        <v>0.20797202377165516</v>
      </c>
      <c r="K45" s="107">
        <f t="shared" si="3"/>
        <v>7.6894672796605718E-3</v>
      </c>
      <c r="L45" s="107">
        <f t="shared" si="4"/>
        <v>-6.2502456522561117E-3</v>
      </c>
      <c r="M45" s="108">
        <f t="shared" si="5"/>
        <v>-8.1780728785168198E-4</v>
      </c>
    </row>
    <row r="46" spans="1:13" x14ac:dyDescent="0.35">
      <c r="A46" s="90">
        <v>90</v>
      </c>
      <c r="B46" s="93">
        <v>0</v>
      </c>
      <c r="C46" s="93">
        <v>25</v>
      </c>
      <c r="D46" s="93">
        <v>0</v>
      </c>
      <c r="E46" s="93">
        <v>0</v>
      </c>
      <c r="F46" s="93">
        <v>0</v>
      </c>
      <c r="G46" s="94">
        <f t="shared" si="0"/>
        <v>-0.67704704414677297</v>
      </c>
      <c r="H46" s="107">
        <f t="shared" si="1"/>
        <v>0.3369206900897993</v>
      </c>
      <c r="I46" s="107">
        <f>H46/'Estimation Data'!$H$247</f>
        <v>1.0816975102921234</v>
      </c>
      <c r="J46" s="107">
        <f t="shared" si="2"/>
        <v>0.2018950894412046</v>
      </c>
      <c r="K46" s="107">
        <f t="shared" si="3"/>
        <v>7.4647813490858351E-3</v>
      </c>
      <c r="L46" s="107">
        <f t="shared" si="4"/>
        <v>-6.0676137208591878E-3</v>
      </c>
      <c r="M46" s="108">
        <f t="shared" si="5"/>
        <v>-7.9391099116181982E-4</v>
      </c>
    </row>
    <row r="47" spans="1:13" x14ac:dyDescent="0.35">
      <c r="A47" s="90">
        <v>91</v>
      </c>
      <c r="B47" s="93">
        <v>0</v>
      </c>
      <c r="C47" s="93">
        <v>20</v>
      </c>
      <c r="D47" s="93">
        <v>10</v>
      </c>
      <c r="E47" s="93">
        <v>13</v>
      </c>
      <c r="F47" s="93">
        <v>0</v>
      </c>
      <c r="G47" s="94">
        <f t="shared" si="0"/>
        <v>-1.1619100489976264</v>
      </c>
      <c r="H47" s="107">
        <f t="shared" si="1"/>
        <v>0.23832039255853354</v>
      </c>
      <c r="I47" s="107">
        <f>H47/'Estimation Data'!$H$247</f>
        <v>0.76513726483730771</v>
      </c>
      <c r="J47" s="107">
        <f t="shared" si="2"/>
        <v>0.16404618367827312</v>
      </c>
      <c r="K47" s="107">
        <f t="shared" si="3"/>
        <v>6.0653723461010596E-3</v>
      </c>
      <c r="L47" s="107">
        <f t="shared" si="4"/>
        <v>-4.9301291957907943E-3</v>
      </c>
      <c r="M47" s="108">
        <f t="shared" si="5"/>
        <v>-6.4507793944269939E-4</v>
      </c>
    </row>
    <row r="48" spans="1:13" x14ac:dyDescent="0.35">
      <c r="A48" s="90">
        <v>100</v>
      </c>
      <c r="B48" s="93">
        <v>1</v>
      </c>
      <c r="C48" s="93">
        <v>8</v>
      </c>
      <c r="D48" s="93">
        <v>0</v>
      </c>
      <c r="E48" s="93">
        <v>0</v>
      </c>
      <c r="F48" s="93">
        <v>0</v>
      </c>
      <c r="G48" s="94">
        <f t="shared" si="0"/>
        <v>-0.3413618090169358</v>
      </c>
      <c r="H48" s="107">
        <f t="shared" si="1"/>
        <v>0.41547871534621311</v>
      </c>
      <c r="I48" s="107">
        <f>H48/'Estimation Data'!$H$247</f>
        <v>1.3339112295228419</v>
      </c>
      <c r="J48" s="107">
        <f t="shared" si="2"/>
        <v>0.21947330714142821</v>
      </c>
      <c r="K48" s="107">
        <f t="shared" si="3"/>
        <v>8.1147107356894285E-3</v>
      </c>
      <c r="L48" s="107">
        <f t="shared" si="4"/>
        <v>-6.5958971734252159E-3</v>
      </c>
      <c r="M48" s="108">
        <f t="shared" si="5"/>
        <v>-8.6303372354658574E-4</v>
      </c>
    </row>
    <row r="49" spans="1:13" x14ac:dyDescent="0.35">
      <c r="A49" s="90">
        <v>105</v>
      </c>
      <c r="B49" s="93">
        <v>1</v>
      </c>
      <c r="C49" s="93">
        <v>18</v>
      </c>
      <c r="D49" s="93">
        <v>15</v>
      </c>
      <c r="E49" s="93">
        <v>0</v>
      </c>
      <c r="F49" s="93">
        <v>1</v>
      </c>
      <c r="G49" s="94">
        <f t="shared" si="0"/>
        <v>-0.4146206087866669</v>
      </c>
      <c r="H49" s="107">
        <f t="shared" si="1"/>
        <v>0.39780470507427529</v>
      </c>
      <c r="I49" s="107">
        <f>H49/'Estimation Data'!$H$247</f>
        <v>1.277168104299701</v>
      </c>
      <c r="J49" s="107">
        <f t="shared" si="2"/>
        <v>0.21649101225579506</v>
      </c>
      <c r="K49" s="107">
        <f t="shared" si="3"/>
        <v>8.0044446598707217E-3</v>
      </c>
      <c r="L49" s="107">
        <f t="shared" si="4"/>
        <v>-6.5062693701051872E-3</v>
      </c>
      <c r="M49" s="108">
        <f t="shared" si="5"/>
        <v>-8.5130646115925892E-4</v>
      </c>
    </row>
    <row r="50" spans="1:13" x14ac:dyDescent="0.35">
      <c r="A50" s="90">
        <v>107</v>
      </c>
      <c r="B50" s="93">
        <v>0</v>
      </c>
      <c r="C50" s="93">
        <v>13</v>
      </c>
      <c r="D50" s="93">
        <v>0</v>
      </c>
      <c r="E50" s="93">
        <v>15</v>
      </c>
      <c r="F50" s="93">
        <v>1</v>
      </c>
      <c r="G50" s="94">
        <f t="shared" si="0"/>
        <v>-1.1313160983701902</v>
      </c>
      <c r="H50" s="107">
        <f t="shared" si="1"/>
        <v>0.24391830140084955</v>
      </c>
      <c r="I50" s="107">
        <f>H50/'Estimation Data'!$H$247</f>
        <v>0.78310957771593082</v>
      </c>
      <c r="J50" s="107">
        <f t="shared" si="2"/>
        <v>0.16666550037160108</v>
      </c>
      <c r="K50" s="107">
        <f t="shared" si="3"/>
        <v>6.1622178238876692E-3</v>
      </c>
      <c r="L50" s="107">
        <f t="shared" si="4"/>
        <v>-5.0088483065512399E-3</v>
      </c>
      <c r="M50" s="108">
        <f t="shared" si="5"/>
        <v>-6.553778646064181E-4</v>
      </c>
    </row>
    <row r="51" spans="1:13" x14ac:dyDescent="0.35">
      <c r="A51" s="90">
        <v>108</v>
      </c>
      <c r="B51" s="93">
        <v>0</v>
      </c>
      <c r="C51" s="93">
        <v>5</v>
      </c>
      <c r="D51" s="93">
        <v>0</v>
      </c>
      <c r="E51" s="93">
        <v>0</v>
      </c>
      <c r="F51" s="93">
        <v>0</v>
      </c>
      <c r="G51" s="94">
        <f t="shared" si="0"/>
        <v>-1.345320065368949</v>
      </c>
      <c r="H51" s="107">
        <f t="shared" si="1"/>
        <v>0.20663653707304733</v>
      </c>
      <c r="I51" s="107">
        <f>H51/'Estimation Data'!$H$247</f>
        <v>0.66341496459516081</v>
      </c>
      <c r="J51" s="107">
        <f t="shared" si="2"/>
        <v>0.14815349755321591</v>
      </c>
      <c r="K51" s="107">
        <f t="shared" si="3"/>
        <v>5.4777630718905986E-3</v>
      </c>
      <c r="L51" s="107">
        <f t="shared" si="4"/>
        <v>-4.4525015295577928E-3</v>
      </c>
      <c r="M51" s="108">
        <f t="shared" si="5"/>
        <v>-5.8258321394595927E-4</v>
      </c>
    </row>
    <row r="52" spans="1:13" x14ac:dyDescent="0.35">
      <c r="A52" s="90">
        <v>114</v>
      </c>
      <c r="B52" s="93">
        <v>0</v>
      </c>
      <c r="C52" s="93">
        <v>10</v>
      </c>
      <c r="D52" s="93">
        <v>0</v>
      </c>
      <c r="E52" s="93">
        <v>15</v>
      </c>
      <c r="F52" s="93">
        <v>0</v>
      </c>
      <c r="G52" s="94">
        <f t="shared" si="0"/>
        <v>-1.2315570515535166</v>
      </c>
      <c r="H52" s="107">
        <f t="shared" si="1"/>
        <v>0.225909021486245</v>
      </c>
      <c r="I52" s="107">
        <f>H52/'Estimation Data'!$H$247</f>
        <v>0.72529005573706529</v>
      </c>
      <c r="J52" s="107">
        <f t="shared" si="2"/>
        <v>0.15803678212564082</v>
      </c>
      <c r="K52" s="107">
        <f t="shared" si="3"/>
        <v>5.8431833431222581E-3</v>
      </c>
      <c r="L52" s="107">
        <f t="shared" si="4"/>
        <v>-4.7495268472352936E-3</v>
      </c>
      <c r="M52" s="108">
        <f t="shared" si="5"/>
        <v>-6.2144720153746132E-4</v>
      </c>
    </row>
    <row r="53" spans="1:13" x14ac:dyDescent="0.35">
      <c r="A53" s="90">
        <v>116</v>
      </c>
      <c r="B53" s="93">
        <v>1</v>
      </c>
      <c r="C53" s="93">
        <v>36</v>
      </c>
      <c r="D53" s="93">
        <v>20</v>
      </c>
      <c r="E53" s="93">
        <v>0</v>
      </c>
      <c r="F53" s="93">
        <v>0</v>
      </c>
      <c r="G53" s="94">
        <f t="shared" si="0"/>
        <v>5.1026673519685262E-2</v>
      </c>
      <c r="H53" s="107">
        <f t="shared" si="1"/>
        <v>0.51275390119953346</v>
      </c>
      <c r="I53" s="107">
        <f>H53/'Estimation Data'!$H$247</f>
        <v>1.6462171503100023</v>
      </c>
      <c r="J53" s="107">
        <f t="shared" si="2"/>
        <v>0.22578232533199255</v>
      </c>
      <c r="K53" s="107">
        <f t="shared" si="3"/>
        <v>8.3479776341083868E-3</v>
      </c>
      <c r="L53" s="107">
        <f t="shared" si="4"/>
        <v>-6.7855039907290431E-3</v>
      </c>
      <c r="M53" s="108">
        <f t="shared" si="5"/>
        <v>-8.8784264237067403E-4</v>
      </c>
    </row>
    <row r="54" spans="1:13" x14ac:dyDescent="0.35">
      <c r="A54" s="90">
        <v>126</v>
      </c>
      <c r="B54" s="93">
        <v>0</v>
      </c>
      <c r="C54" s="93">
        <v>7</v>
      </c>
      <c r="D54" s="93">
        <v>0</v>
      </c>
      <c r="E54" s="93">
        <v>0</v>
      </c>
      <c r="F54" s="93">
        <v>0</v>
      </c>
      <c r="G54" s="94">
        <f t="shared" si="0"/>
        <v>-1.2784927632467313</v>
      </c>
      <c r="H54" s="107">
        <f t="shared" si="1"/>
        <v>0.21780689784053389</v>
      </c>
      <c r="I54" s="107">
        <f>H54/'Estimation Data'!$H$247</f>
        <v>0.69927785988970204</v>
      </c>
      <c r="J54" s="107">
        <f t="shared" si="2"/>
        <v>0.15396365377056015</v>
      </c>
      <c r="K54" s="107">
        <f t="shared" si="3"/>
        <v>5.6925852643795192E-3</v>
      </c>
      <c r="L54" s="107">
        <f t="shared" si="4"/>
        <v>-4.6271158982493094E-3</v>
      </c>
      <c r="M54" s="108">
        <f t="shared" si="5"/>
        <v>-6.0543046047426127E-4</v>
      </c>
    </row>
    <row r="55" spans="1:13" x14ac:dyDescent="0.35">
      <c r="A55" s="90">
        <v>127</v>
      </c>
      <c r="B55" s="93">
        <v>0</v>
      </c>
      <c r="C55" s="93">
        <v>33</v>
      </c>
      <c r="D55" s="93">
        <v>30</v>
      </c>
      <c r="E55" s="93">
        <v>26</v>
      </c>
      <c r="F55" s="93">
        <v>0</v>
      </c>
      <c r="G55" s="94">
        <f t="shared" si="0"/>
        <v>-1.3169242083357344</v>
      </c>
      <c r="H55" s="107">
        <f t="shared" si="1"/>
        <v>0.21133048022463807</v>
      </c>
      <c r="I55" s="107">
        <f>H55/'Estimation Data'!$H$247</f>
        <v>0.67848505904134992</v>
      </c>
      <c r="J55" s="107">
        <f t="shared" si="2"/>
        <v>0.15062248009583981</v>
      </c>
      <c r="K55" s="107">
        <f t="shared" si="3"/>
        <v>5.5690501600828288E-3</v>
      </c>
      <c r="L55" s="107">
        <f t="shared" si="4"/>
        <v>-4.5267026029650256E-3</v>
      </c>
      <c r="M55" s="108">
        <f t="shared" si="5"/>
        <v>-5.9229198092489383E-4</v>
      </c>
    </row>
    <row r="56" spans="1:13" x14ac:dyDescent="0.35">
      <c r="A56" s="90">
        <v>129</v>
      </c>
      <c r="B56" s="93">
        <v>0</v>
      </c>
      <c r="C56" s="93">
        <v>26</v>
      </c>
      <c r="D56" s="93">
        <v>20</v>
      </c>
      <c r="E56" s="93">
        <v>26</v>
      </c>
      <c r="F56" s="93">
        <v>0</v>
      </c>
      <c r="G56" s="94">
        <f t="shared" si="0"/>
        <v>-1.2792228921762829</v>
      </c>
      <c r="H56" s="107">
        <f t="shared" si="1"/>
        <v>0.21768253355563999</v>
      </c>
      <c r="I56" s="107">
        <f>H56/'Estimation Data'!$H$247</f>
        <v>0.69887858332018316</v>
      </c>
      <c r="J56" s="107">
        <f t="shared" si="2"/>
        <v>0.15390020833960372</v>
      </c>
      <c r="K56" s="107">
        <f t="shared" si="3"/>
        <v>5.6902394605712189E-3</v>
      </c>
      <c r="L56" s="107">
        <f t="shared" si="4"/>
        <v>-4.6252091536699213E-3</v>
      </c>
      <c r="M56" s="108">
        <f t="shared" si="5"/>
        <v>-6.0518097434205905E-4</v>
      </c>
    </row>
    <row r="57" spans="1:13" x14ac:dyDescent="0.35">
      <c r="A57" s="90">
        <v>131</v>
      </c>
      <c r="B57" s="93">
        <v>0</v>
      </c>
      <c r="C57" s="93">
        <v>36</v>
      </c>
      <c r="D57" s="93">
        <v>10</v>
      </c>
      <c r="E57" s="93">
        <v>13</v>
      </c>
      <c r="F57" s="93">
        <v>0</v>
      </c>
      <c r="G57" s="94">
        <f t="shared" si="0"/>
        <v>-0.62729163201988547</v>
      </c>
      <c r="H57" s="107">
        <f t="shared" si="1"/>
        <v>0.34812490538069885</v>
      </c>
      <c r="I57" s="107">
        <f>H57/'Estimation Data'!$H$247</f>
        <v>1.1176690969041323</v>
      </c>
      <c r="J57" s="107">
        <f t="shared" si="2"/>
        <v>0.2050841423833028</v>
      </c>
      <c r="K57" s="107">
        <f t="shared" si="3"/>
        <v>7.5826920074842635E-3</v>
      </c>
      <c r="L57" s="107">
        <f t="shared" si="4"/>
        <v>-6.1634552861076402E-3</v>
      </c>
      <c r="M57" s="108">
        <f t="shared" si="5"/>
        <v>-8.0645128715978664E-4</v>
      </c>
    </row>
    <row r="58" spans="1:13" x14ac:dyDescent="0.35">
      <c r="A58" s="90">
        <v>134</v>
      </c>
      <c r="B58" s="93">
        <v>1</v>
      </c>
      <c r="C58" s="93">
        <v>28</v>
      </c>
      <c r="D58" s="93">
        <v>0</v>
      </c>
      <c r="E58" s="93">
        <v>0</v>
      </c>
      <c r="F58" s="93">
        <v>1</v>
      </c>
      <c r="G58" s="94">
        <f t="shared" si="0"/>
        <v>0.32691121220524022</v>
      </c>
      <c r="H58" s="107">
        <f t="shared" si="1"/>
        <v>0.58100763794627264</v>
      </c>
      <c r="I58" s="107">
        <f>H58/'Estimation Data'!$H$247</f>
        <v>1.8653485342787455</v>
      </c>
      <c r="J58" s="107">
        <f t="shared" si="2"/>
        <v>0.21999891830119911</v>
      </c>
      <c r="K58" s="107">
        <f t="shared" si="3"/>
        <v>8.1341444544251774E-3</v>
      </c>
      <c r="L58" s="107">
        <f t="shared" si="4"/>
        <v>-6.6116935233695821E-3</v>
      </c>
      <c r="M58" s="108">
        <f t="shared" si="5"/>
        <v>-8.6510058152700704E-4</v>
      </c>
    </row>
    <row r="59" spans="1:13" x14ac:dyDescent="0.35">
      <c r="A59" s="90">
        <v>136</v>
      </c>
      <c r="B59" s="93">
        <v>0</v>
      </c>
      <c r="C59" s="93">
        <v>3</v>
      </c>
      <c r="D59" s="93">
        <v>15</v>
      </c>
      <c r="E59" s="93">
        <v>0</v>
      </c>
      <c r="F59" s="93">
        <v>1</v>
      </c>
      <c r="G59" s="94">
        <f t="shared" si="0"/>
        <v>-1.8195426778719859</v>
      </c>
      <c r="H59" s="107">
        <f t="shared" si="1"/>
        <v>0.13948875703869365</v>
      </c>
      <c r="I59" s="107">
        <f>H59/'Estimation Data'!$H$247</f>
        <v>0.44783429940821567</v>
      </c>
      <c r="J59" s="107">
        <f t="shared" si="2"/>
        <v>0.10847467333810765</v>
      </c>
      <c r="K59" s="107">
        <f t="shared" si="3"/>
        <v>4.0106954588328154E-3</v>
      </c>
      <c r="L59" s="107">
        <f t="shared" si="4"/>
        <v>-3.2600219160045223E-3</v>
      </c>
      <c r="M59" s="108">
        <f t="shared" si="5"/>
        <v>-4.2655438358688317E-4</v>
      </c>
    </row>
    <row r="60" spans="1:13" x14ac:dyDescent="0.35">
      <c r="A60" s="90">
        <v>137</v>
      </c>
      <c r="B60" s="93">
        <v>1</v>
      </c>
      <c r="C60" s="93">
        <v>7</v>
      </c>
      <c r="D60" s="93">
        <v>10</v>
      </c>
      <c r="E60" s="93">
        <v>0</v>
      </c>
      <c r="F60" s="93">
        <v>1</v>
      </c>
      <c r="G60" s="94">
        <f t="shared" si="0"/>
        <v>-0.64637233366525737</v>
      </c>
      <c r="H60" s="107">
        <f t="shared" si="1"/>
        <v>0.34380748863738125</v>
      </c>
      <c r="I60" s="107">
        <f>H60/'Estimation Data'!$H$247</f>
        <v>1.1038078557292568</v>
      </c>
      <c r="J60" s="107">
        <f t="shared" si="2"/>
        <v>0.20388214754490069</v>
      </c>
      <c r="K60" s="107">
        <f t="shared" si="3"/>
        <v>7.5382499723845716E-3</v>
      </c>
      <c r="L60" s="107">
        <f t="shared" si="4"/>
        <v>-6.1273313744559191E-3</v>
      </c>
      <c r="M60" s="108">
        <f t="shared" si="5"/>
        <v>-8.0172468922138013E-4</v>
      </c>
    </row>
    <row r="61" spans="1:13" x14ac:dyDescent="0.35">
      <c r="A61" s="90">
        <v>138</v>
      </c>
      <c r="B61" s="93">
        <v>1</v>
      </c>
      <c r="C61" s="93">
        <v>40</v>
      </c>
      <c r="D61" s="93">
        <v>45</v>
      </c>
      <c r="E61" s="93">
        <v>0</v>
      </c>
      <c r="F61" s="93">
        <v>1</v>
      </c>
      <c r="G61" s="94">
        <f t="shared" si="0"/>
        <v>-0.4943109062039116</v>
      </c>
      <c r="H61" s="107">
        <f t="shared" si="1"/>
        <v>0.37887855543317961</v>
      </c>
      <c r="I61" s="107">
        <f>H61/'Estimation Data'!$H$247</f>
        <v>1.2164049349593649</v>
      </c>
      <c r="J61" s="107">
        <f t="shared" si="2"/>
        <v>0.21267142755109716</v>
      </c>
      <c r="K61" s="107">
        <f t="shared" si="3"/>
        <v>7.8632209939371051E-3</v>
      </c>
      <c r="L61" s="107">
        <f t="shared" si="4"/>
        <v>-6.3914782445441166E-3</v>
      </c>
      <c r="M61" s="108">
        <f t="shared" si="5"/>
        <v>-8.3628672844992852E-4</v>
      </c>
    </row>
    <row r="62" spans="1:13" x14ac:dyDescent="0.35">
      <c r="A62" s="90">
        <v>139</v>
      </c>
      <c r="B62" s="93">
        <v>0</v>
      </c>
      <c r="C62" s="93">
        <v>4</v>
      </c>
      <c r="D62" s="93">
        <v>0</v>
      </c>
      <c r="E62" s="93">
        <v>15</v>
      </c>
      <c r="F62" s="93">
        <v>0</v>
      </c>
      <c r="G62" s="94">
        <f t="shared" si="0"/>
        <v>-1.4320389579201696</v>
      </c>
      <c r="H62" s="107">
        <f t="shared" si="1"/>
        <v>0.19278118975824537</v>
      </c>
      <c r="I62" s="107">
        <f>H62/'Estimation Data'!$H$247</f>
        <v>0.61893181133241715</v>
      </c>
      <c r="J62" s="107">
        <f t="shared" si="2"/>
        <v>0.14063341646034699</v>
      </c>
      <c r="K62" s="107">
        <f t="shared" si="3"/>
        <v>5.1997188597156969E-3</v>
      </c>
      <c r="L62" s="107">
        <f t="shared" si="4"/>
        <v>-4.2264982753560448E-3</v>
      </c>
      <c r="M62" s="108">
        <f t="shared" si="5"/>
        <v>-5.5301203888379665E-4</v>
      </c>
    </row>
    <row r="63" spans="1:13" x14ac:dyDescent="0.35">
      <c r="A63" s="90">
        <v>140</v>
      </c>
      <c r="B63" s="93">
        <v>0</v>
      </c>
      <c r="C63" s="93">
        <v>19</v>
      </c>
      <c r="D63" s="93">
        <v>0</v>
      </c>
      <c r="E63" s="93">
        <v>0</v>
      </c>
      <c r="F63" s="93">
        <v>0</v>
      </c>
      <c r="G63" s="94">
        <f t="shared" si="0"/>
        <v>-0.87752895051342583</v>
      </c>
      <c r="H63" s="107">
        <f t="shared" si="1"/>
        <v>0.29369010264247125</v>
      </c>
      <c r="I63" s="107">
        <f>H63/'Estimation Data'!$H$247</f>
        <v>0.94290395980468644</v>
      </c>
      <c r="J63" s="107">
        <f t="shared" si="2"/>
        <v>0.18746370696824158</v>
      </c>
      <c r="K63" s="107">
        <f t="shared" si="3"/>
        <v>6.9312016814284368E-3</v>
      </c>
      <c r="L63" s="107">
        <f t="shared" si="4"/>
        <v>-5.6339030518861447E-3</v>
      </c>
      <c r="M63" s="108">
        <f t="shared" si="5"/>
        <v>-7.3716254227851037E-4</v>
      </c>
    </row>
    <row r="64" spans="1:13" x14ac:dyDescent="0.35">
      <c r="A64" s="90">
        <v>141</v>
      </c>
      <c r="B64" s="93">
        <v>0</v>
      </c>
      <c r="C64" s="93">
        <v>26</v>
      </c>
      <c r="D64" s="93">
        <v>10</v>
      </c>
      <c r="E64" s="93">
        <v>0</v>
      </c>
      <c r="F64" s="93">
        <v>1</v>
      </c>
      <c r="G64" s="94">
        <f t="shared" si="0"/>
        <v>-0.91523026667287688</v>
      </c>
      <c r="H64" s="107">
        <f t="shared" si="1"/>
        <v>0.2859307563549866</v>
      </c>
      <c r="I64" s="107">
        <f>H64/'Estimation Data'!$H$247</f>
        <v>0.91799226453768012</v>
      </c>
      <c r="J64" s="107">
        <f t="shared" si="2"/>
        <v>0.1845159010241241</v>
      </c>
      <c r="K64" s="107">
        <f t="shared" si="3"/>
        <v>6.8222107847539515E-3</v>
      </c>
      <c r="L64" s="107">
        <f t="shared" si="4"/>
        <v>-5.5453117550771846E-3</v>
      </c>
      <c r="M64" s="108">
        <f t="shared" si="5"/>
        <v>-7.2557090057328438E-4</v>
      </c>
    </row>
    <row r="65" spans="1:13" x14ac:dyDescent="0.35">
      <c r="A65" s="90">
        <v>142</v>
      </c>
      <c r="B65" s="93">
        <v>1</v>
      </c>
      <c r="C65" s="93">
        <v>29</v>
      </c>
      <c r="D65" s="93">
        <v>15</v>
      </c>
      <c r="E65" s="93">
        <v>0</v>
      </c>
      <c r="F65" s="93">
        <v>0</v>
      </c>
      <c r="G65" s="94">
        <f t="shared" si="0"/>
        <v>-4.7070447114470115E-2</v>
      </c>
      <c r="H65" s="107">
        <f t="shared" si="1"/>
        <v>0.48823456045995361</v>
      </c>
      <c r="I65" s="107">
        <f>H65/'Estimation Data'!$H$247</f>
        <v>1.5674968145985364</v>
      </c>
      <c r="J65" s="107">
        <f t="shared" si="2"/>
        <v>0.2258042282115573</v>
      </c>
      <c r="K65" s="107">
        <f t="shared" si="3"/>
        <v>8.3487874616644652E-3</v>
      </c>
      <c r="L65" s="107">
        <f t="shared" si="4"/>
        <v>-6.786162244542651E-3</v>
      </c>
      <c r="M65" s="108">
        <f t="shared" si="5"/>
        <v>-8.8792877094800938E-4</v>
      </c>
    </row>
    <row r="66" spans="1:13" x14ac:dyDescent="0.35">
      <c r="A66" s="90">
        <v>143</v>
      </c>
      <c r="B66" s="93">
        <v>1</v>
      </c>
      <c r="C66" s="93">
        <v>15</v>
      </c>
      <c r="D66" s="93">
        <v>0</v>
      </c>
      <c r="E66" s="93">
        <v>0</v>
      </c>
      <c r="F66" s="93">
        <v>0</v>
      </c>
      <c r="G66" s="94">
        <f t="shared" ref="G66:G129" si="6">$P$2 + B66*$P$3 + C66*$P$4 + D66*$P$5 + E66*$P$6</f>
        <v>-0.10746625158917422</v>
      </c>
      <c r="H66" s="107">
        <f t="shared" si="1"/>
        <v>0.47315926409276832</v>
      </c>
      <c r="I66" s="107">
        <f>H66/'Estimation Data'!$H$247</f>
        <v>1.519096965533304</v>
      </c>
      <c r="J66" s="107">
        <f t="shared" si="2"/>
        <v>0.22527826516001206</v>
      </c>
      <c r="K66" s="107">
        <f t="shared" si="3"/>
        <v>8.3293407322350861E-3</v>
      </c>
      <c r="L66" s="107">
        <f t="shared" si="4"/>
        <v>-6.7703553190891705E-3</v>
      </c>
      <c r="M66" s="108">
        <f t="shared" si="5"/>
        <v>-8.8586052922542708E-4</v>
      </c>
    </row>
    <row r="67" spans="1:13" x14ac:dyDescent="0.35">
      <c r="A67" s="90">
        <v>144</v>
      </c>
      <c r="B67" s="93">
        <v>0</v>
      </c>
      <c r="C67" s="93">
        <v>13</v>
      </c>
      <c r="D67" s="93">
        <v>15</v>
      </c>
      <c r="E67" s="93">
        <v>13</v>
      </c>
      <c r="F67" s="93">
        <v>0</v>
      </c>
      <c r="G67" s="94">
        <f t="shared" si="6"/>
        <v>-1.5316040432189946</v>
      </c>
      <c r="H67" s="107">
        <f t="shared" ref="H67:H130" si="7">EXP(G67) / (1 + EXP(G67))</f>
        <v>0.17775911632953151</v>
      </c>
      <c r="I67" s="107">
        <f>H67/'Estimation Data'!$H$247</f>
        <v>0.57070283666501298</v>
      </c>
      <c r="J67" s="107">
        <f t="shared" ref="J67:J130" si="8">$P$3*H67*(1-H67)</f>
        <v>0.13208805565504661</v>
      </c>
      <c r="K67" s="107">
        <f t="shared" ref="K67:K130" si="9">$P$4*H67*(1-H67)</f>
        <v>4.8837664007570954E-3</v>
      </c>
      <c r="L67" s="107">
        <f t="shared" ref="L67:L130" si="10">$P$5*H67*(1-H67)</f>
        <v>-3.9696819822236037E-3</v>
      </c>
      <c r="M67" s="108">
        <f t="shared" ref="M67:M130" si="11">$P$6*H67*(1-H67)</f>
        <v>-5.194091618373638E-4</v>
      </c>
    </row>
    <row r="68" spans="1:13" x14ac:dyDescent="0.35">
      <c r="A68" s="90">
        <v>146</v>
      </c>
      <c r="B68" s="93">
        <v>0</v>
      </c>
      <c r="C68" s="93">
        <v>5</v>
      </c>
      <c r="D68" s="93">
        <v>0</v>
      </c>
      <c r="E68" s="93">
        <v>0</v>
      </c>
      <c r="F68" s="93">
        <v>0</v>
      </c>
      <c r="G68" s="94">
        <f t="shared" si="6"/>
        <v>-1.345320065368949</v>
      </c>
      <c r="H68" s="107">
        <f t="shared" si="7"/>
        <v>0.20663653707304733</v>
      </c>
      <c r="I68" s="107">
        <f>H68/'Estimation Data'!$H$247</f>
        <v>0.66341496459516081</v>
      </c>
      <c r="J68" s="107">
        <f t="shared" si="8"/>
        <v>0.14815349755321591</v>
      </c>
      <c r="K68" s="107">
        <f t="shared" si="9"/>
        <v>5.4777630718905986E-3</v>
      </c>
      <c r="L68" s="107">
        <f t="shared" si="10"/>
        <v>-4.4525015295577928E-3</v>
      </c>
      <c r="M68" s="108">
        <f t="shared" si="11"/>
        <v>-5.8258321394595927E-4</v>
      </c>
    </row>
    <row r="69" spans="1:13" x14ac:dyDescent="0.35">
      <c r="A69" s="90">
        <v>149</v>
      </c>
      <c r="B69" s="93">
        <v>0</v>
      </c>
      <c r="C69" s="93">
        <v>10</v>
      </c>
      <c r="D69" s="93">
        <v>15</v>
      </c>
      <c r="E69" s="93">
        <v>0</v>
      </c>
      <c r="F69" s="93">
        <v>0</v>
      </c>
      <c r="G69" s="94">
        <f t="shared" si="6"/>
        <v>-1.5856471204442242</v>
      </c>
      <c r="H69" s="107">
        <f t="shared" si="7"/>
        <v>0.16999719823744708</v>
      </c>
      <c r="I69" s="107">
        <f>H69/'Estimation Data'!$H$247</f>
        <v>0.54578288451526125</v>
      </c>
      <c r="J69" s="107">
        <f t="shared" si="8"/>
        <v>0.12751284034915067</v>
      </c>
      <c r="K69" s="107">
        <f t="shared" si="9"/>
        <v>4.714604377163401E-3</v>
      </c>
      <c r="L69" s="107">
        <f t="shared" si="10"/>
        <v>-3.8321816634056785E-3</v>
      </c>
      <c r="M69" s="108">
        <f t="shared" si="11"/>
        <v>-5.0141806691605625E-4</v>
      </c>
    </row>
    <row r="70" spans="1:13" x14ac:dyDescent="0.35">
      <c r="A70" s="90">
        <v>151</v>
      </c>
      <c r="B70" s="93">
        <v>0</v>
      </c>
      <c r="C70" s="93">
        <v>10</v>
      </c>
      <c r="D70" s="93">
        <v>0</v>
      </c>
      <c r="E70" s="93">
        <v>0</v>
      </c>
      <c r="F70" s="93">
        <v>0</v>
      </c>
      <c r="G70" s="94">
        <f t="shared" si="6"/>
        <v>-1.178251810063405</v>
      </c>
      <c r="H70" s="107">
        <f t="shared" si="7"/>
        <v>0.23536667101730979</v>
      </c>
      <c r="I70" s="107">
        <f>H70/'Estimation Data'!$H$247</f>
        <v>0.75565422229579338</v>
      </c>
      <c r="J70" s="107">
        <f t="shared" si="8"/>
        <v>0.16264128115424067</v>
      </c>
      <c r="K70" s="107">
        <f t="shared" si="9"/>
        <v>6.0134280903605796E-3</v>
      </c>
      <c r="L70" s="107">
        <f t="shared" si="10"/>
        <v>-4.8879072385610151E-3</v>
      </c>
      <c r="M70" s="108">
        <f t="shared" si="11"/>
        <v>-6.3955344868649828E-4</v>
      </c>
    </row>
    <row r="71" spans="1:13" x14ac:dyDescent="0.35">
      <c r="A71" s="90">
        <v>152</v>
      </c>
      <c r="B71" s="93">
        <v>0</v>
      </c>
      <c r="C71" s="93">
        <v>18</v>
      </c>
      <c r="D71" s="93">
        <v>0</v>
      </c>
      <c r="E71" s="93">
        <v>0</v>
      </c>
      <c r="F71" s="93">
        <v>1</v>
      </c>
      <c r="G71" s="94">
        <f t="shared" si="6"/>
        <v>-0.91094260157453455</v>
      </c>
      <c r="H71" s="107">
        <f t="shared" si="7"/>
        <v>0.28680699054321124</v>
      </c>
      <c r="I71" s="107">
        <f>H71/'Estimation Data'!$H$247</f>
        <v>0.92080544985907664</v>
      </c>
      <c r="J71" s="107">
        <f t="shared" si="8"/>
        <v>0.18485423632890657</v>
      </c>
      <c r="K71" s="107">
        <f t="shared" si="9"/>
        <v>6.8347202473657831E-3</v>
      </c>
      <c r="L71" s="107">
        <f t="shared" si="10"/>
        <v>-5.5554798475415963E-3</v>
      </c>
      <c r="M71" s="108">
        <f t="shared" si="11"/>
        <v>-7.2690133470077259E-4</v>
      </c>
    </row>
    <row r="72" spans="1:13" x14ac:dyDescent="0.35">
      <c r="A72" s="90">
        <v>153</v>
      </c>
      <c r="B72" s="93">
        <v>0</v>
      </c>
      <c r="C72" s="93">
        <v>23</v>
      </c>
      <c r="D72" s="93">
        <v>0</v>
      </c>
      <c r="E72" s="93">
        <v>13</v>
      </c>
      <c r="F72" s="93">
        <v>1</v>
      </c>
      <c r="G72" s="94">
        <f t="shared" si="6"/>
        <v>-0.79007222222708728</v>
      </c>
      <c r="H72" s="107">
        <f t="shared" si="7"/>
        <v>0.31215316211489719</v>
      </c>
      <c r="I72" s="107">
        <f>H72/'Estimation Data'!$H$247</f>
        <v>1.0021803594178285</v>
      </c>
      <c r="J72" s="107">
        <f t="shared" si="8"/>
        <v>0.19404036436429156</v>
      </c>
      <c r="K72" s="107">
        <f t="shared" si="9"/>
        <v>7.1743641555888507E-3</v>
      </c>
      <c r="L72" s="107">
        <f t="shared" si="10"/>
        <v>-5.8315533105631088E-3</v>
      </c>
      <c r="M72" s="108">
        <f t="shared" si="11"/>
        <v>-7.6302389733316257E-4</v>
      </c>
    </row>
    <row r="73" spans="1:13" x14ac:dyDescent="0.35">
      <c r="A73" s="90">
        <v>156</v>
      </c>
      <c r="B73" s="93">
        <v>0</v>
      </c>
      <c r="C73" s="93">
        <v>13</v>
      </c>
      <c r="D73" s="93">
        <v>0</v>
      </c>
      <c r="E73" s="93">
        <v>0</v>
      </c>
      <c r="F73" s="93">
        <v>0</v>
      </c>
      <c r="G73" s="94">
        <f t="shared" si="6"/>
        <v>-1.0780108568800786</v>
      </c>
      <c r="H73" s="107">
        <f t="shared" si="7"/>
        <v>0.25388262806377337</v>
      </c>
      <c r="I73" s="107">
        <f>H73/'Estimation Data'!$H$247</f>
        <v>0.81510045171108192</v>
      </c>
      <c r="J73" s="107">
        <f t="shared" si="8"/>
        <v>0.17118777006741118</v>
      </c>
      <c r="K73" s="107">
        <f t="shared" si="9"/>
        <v>6.3294222594896055E-3</v>
      </c>
      <c r="L73" s="107">
        <f t="shared" si="10"/>
        <v>-5.1447574350578732E-3</v>
      </c>
      <c r="M73" s="108">
        <f t="shared" si="11"/>
        <v>-6.7316076178553538E-4</v>
      </c>
    </row>
    <row r="74" spans="1:13" x14ac:dyDescent="0.35">
      <c r="A74" s="90">
        <v>157</v>
      </c>
      <c r="B74" s="93">
        <v>0</v>
      </c>
      <c r="C74" s="93">
        <v>32</v>
      </c>
      <c r="D74" s="93">
        <v>20</v>
      </c>
      <c r="E74" s="93">
        <v>26</v>
      </c>
      <c r="F74" s="93">
        <v>0</v>
      </c>
      <c r="G74" s="94">
        <f t="shared" si="6"/>
        <v>-1.0787409858096302</v>
      </c>
      <c r="H74" s="107">
        <f t="shared" si="7"/>
        <v>0.25374434734132567</v>
      </c>
      <c r="I74" s="107">
        <f>H74/'Estimation Data'!$H$247</f>
        <v>0.81465649585561573</v>
      </c>
      <c r="J74" s="107">
        <f t="shared" si="8"/>
        <v>0.17112623984443262</v>
      </c>
      <c r="K74" s="107">
        <f t="shared" si="9"/>
        <v>6.3271472677492585E-3</v>
      </c>
      <c r="L74" s="107">
        <f t="shared" si="10"/>
        <v>-5.1429082487986855E-3</v>
      </c>
      <c r="M74" s="108">
        <f t="shared" si="11"/>
        <v>-6.7291880681552357E-4</v>
      </c>
    </row>
    <row r="75" spans="1:13" x14ac:dyDescent="0.35">
      <c r="A75" s="90">
        <v>160</v>
      </c>
      <c r="B75" s="93">
        <v>0</v>
      </c>
      <c r="C75" s="93">
        <v>18</v>
      </c>
      <c r="D75" s="93">
        <v>30</v>
      </c>
      <c r="E75" s="93">
        <v>69</v>
      </c>
      <c r="F75" s="93">
        <v>0</v>
      </c>
      <c r="G75" s="94">
        <f t="shared" si="6"/>
        <v>-1.9709373331906861</v>
      </c>
      <c r="H75" s="107">
        <f t="shared" si="7"/>
        <v>0.1222882436380222</v>
      </c>
      <c r="I75" s="107">
        <f>H75/'Estimation Data'!$H$247</f>
        <v>0.39261135505210137</v>
      </c>
      <c r="J75" s="107">
        <f t="shared" si="8"/>
        <v>9.6999438578397768E-2</v>
      </c>
      <c r="K75" s="107">
        <f t="shared" si="9"/>
        <v>3.5864151127988943E-3</v>
      </c>
      <c r="L75" s="107">
        <f t="shared" si="10"/>
        <v>-2.9151532415320177E-3</v>
      </c>
      <c r="M75" s="108">
        <f t="shared" si="11"/>
        <v>-3.8143037870340169E-4</v>
      </c>
    </row>
    <row r="76" spans="1:13" x14ac:dyDescent="0.35">
      <c r="A76" s="90">
        <v>161</v>
      </c>
      <c r="B76" s="93">
        <v>0</v>
      </c>
      <c r="C76" s="93">
        <v>17</v>
      </c>
      <c r="D76" s="93">
        <v>25</v>
      </c>
      <c r="E76" s="93">
        <v>0</v>
      </c>
      <c r="F76" s="93">
        <v>0</v>
      </c>
      <c r="G76" s="94">
        <f t="shared" si="6"/>
        <v>-1.6233484366036754</v>
      </c>
      <c r="H76" s="107">
        <f t="shared" si="7"/>
        <v>0.16474359739789521</v>
      </c>
      <c r="I76" s="107">
        <f>H76/'Estimation Data'!$H$247</f>
        <v>0.52891598641322657</v>
      </c>
      <c r="J76" s="107">
        <f t="shared" si="8"/>
        <v>0.12435434266799013</v>
      </c>
      <c r="K76" s="107">
        <f t="shared" si="9"/>
        <v>4.5978234557119942E-3</v>
      </c>
      <c r="L76" s="107">
        <f t="shared" si="10"/>
        <v>-3.7372583845852059E-3</v>
      </c>
      <c r="M76" s="108">
        <f t="shared" si="11"/>
        <v>-4.8899792320888241E-4</v>
      </c>
    </row>
    <row r="77" spans="1:13" x14ac:dyDescent="0.35">
      <c r="A77" s="90">
        <v>163</v>
      </c>
      <c r="B77" s="93">
        <v>0</v>
      </c>
      <c r="C77" s="93">
        <v>39</v>
      </c>
      <c r="D77" s="93">
        <v>10</v>
      </c>
      <c r="E77" s="93">
        <v>13</v>
      </c>
      <c r="F77" s="93">
        <v>0</v>
      </c>
      <c r="G77" s="94">
        <f t="shared" si="6"/>
        <v>-0.52705067883655909</v>
      </c>
      <c r="H77" s="107">
        <f t="shared" si="7"/>
        <v>0.37120503266457999</v>
      </c>
      <c r="I77" s="107">
        <f>H77/'Estimation Data'!$H$247</f>
        <v>1.1917687795729093</v>
      </c>
      <c r="J77" s="107">
        <f t="shared" si="8"/>
        <v>0.21093833338352547</v>
      </c>
      <c r="K77" s="107">
        <f t="shared" si="9"/>
        <v>7.7991423229099612E-3</v>
      </c>
      <c r="L77" s="107">
        <f t="shared" si="10"/>
        <v>-6.3393930453458395E-3</v>
      </c>
      <c r="M77" s="108">
        <f t="shared" si="11"/>
        <v>-8.2947169143163431E-4</v>
      </c>
    </row>
    <row r="78" spans="1:13" x14ac:dyDescent="0.35">
      <c r="A78" s="90">
        <v>164</v>
      </c>
      <c r="B78" s="93">
        <v>1</v>
      </c>
      <c r="C78" s="93">
        <v>12</v>
      </c>
      <c r="D78" s="93">
        <v>0</v>
      </c>
      <c r="E78" s="93">
        <v>0</v>
      </c>
      <c r="F78" s="93">
        <v>0</v>
      </c>
      <c r="G78" s="94">
        <f t="shared" si="6"/>
        <v>-0.2077072047725006</v>
      </c>
      <c r="H78" s="107">
        <f t="shared" si="7"/>
        <v>0.44825908362748396</v>
      </c>
      <c r="I78" s="107">
        <f>H78/'Estimation Data'!$H$247</f>
        <v>1.4391539284703565</v>
      </c>
      <c r="J78" s="107">
        <f t="shared" si="8"/>
        <v>0.22350996393212966</v>
      </c>
      <c r="K78" s="107">
        <f t="shared" si="9"/>
        <v>8.2639603306512901E-3</v>
      </c>
      <c r="L78" s="107">
        <f t="shared" si="10"/>
        <v>-6.7172120315401387E-3</v>
      </c>
      <c r="M78" s="108">
        <f t="shared" si="11"/>
        <v>-8.7890704767029681E-4</v>
      </c>
    </row>
    <row r="79" spans="1:13" x14ac:dyDescent="0.35">
      <c r="A79" s="90">
        <v>165</v>
      </c>
      <c r="B79" s="93">
        <v>0</v>
      </c>
      <c r="C79" s="93">
        <v>24</v>
      </c>
      <c r="D79" s="93">
        <v>15</v>
      </c>
      <c r="E79" s="93">
        <v>0</v>
      </c>
      <c r="F79" s="93">
        <v>0</v>
      </c>
      <c r="G79" s="94">
        <f t="shared" si="6"/>
        <v>-1.117856005588701</v>
      </c>
      <c r="H79" s="107">
        <f t="shared" si="7"/>
        <v>0.24640918902679457</v>
      </c>
      <c r="I79" s="107">
        <f>H79/'Estimation Data'!$H$247</f>
        <v>0.79110667324213324</v>
      </c>
      <c r="J79" s="107">
        <f t="shared" si="8"/>
        <v>0.16781280287795869</v>
      </c>
      <c r="K79" s="107">
        <f t="shared" si="9"/>
        <v>6.2046376884565477E-3</v>
      </c>
      <c r="L79" s="107">
        <f t="shared" si="10"/>
        <v>-5.0433285331323756E-3</v>
      </c>
      <c r="M79" s="108">
        <f t="shared" si="11"/>
        <v>-6.5988939617712549E-4</v>
      </c>
    </row>
    <row r="80" spans="1:13" x14ac:dyDescent="0.35">
      <c r="A80" s="90">
        <v>166</v>
      </c>
      <c r="B80" s="93">
        <v>0</v>
      </c>
      <c r="C80" s="93">
        <v>20</v>
      </c>
      <c r="D80" s="93">
        <v>0</v>
      </c>
      <c r="E80" s="93">
        <v>0</v>
      </c>
      <c r="F80" s="93">
        <v>1</v>
      </c>
      <c r="G80" s="94">
        <f t="shared" si="6"/>
        <v>-0.844115299452317</v>
      </c>
      <c r="H80" s="107">
        <f t="shared" si="7"/>
        <v>0.30066876290759259</v>
      </c>
      <c r="I80" s="107">
        <f>H80/'Estimation Data'!$H$247</f>
        <v>0.96530923100350874</v>
      </c>
      <c r="J80" s="107">
        <f t="shared" si="8"/>
        <v>0.19002197852796293</v>
      </c>
      <c r="K80" s="107">
        <f t="shared" si="9"/>
        <v>7.025790102958453E-3</v>
      </c>
      <c r="L80" s="107">
        <f t="shared" si="10"/>
        <v>-5.7107875549238952E-3</v>
      </c>
      <c r="M80" s="108">
        <f t="shared" si="11"/>
        <v>-7.4722241998658584E-4</v>
      </c>
    </row>
    <row r="81" spans="1:13" x14ac:dyDescent="0.35">
      <c r="A81" s="90">
        <v>169</v>
      </c>
      <c r="B81" s="93">
        <v>0</v>
      </c>
      <c r="C81" s="93">
        <v>8</v>
      </c>
      <c r="D81" s="93">
        <v>0</v>
      </c>
      <c r="E81" s="93">
        <v>0</v>
      </c>
      <c r="F81" s="93">
        <v>0</v>
      </c>
      <c r="G81" s="94">
        <f t="shared" si="6"/>
        <v>-1.2450791121856226</v>
      </c>
      <c r="H81" s="107">
        <f t="shared" si="7"/>
        <v>0.22355313030028912</v>
      </c>
      <c r="I81" s="107">
        <f>H81/'Estimation Data'!$H$247</f>
        <v>0.71772637174458498</v>
      </c>
      <c r="J81" s="107">
        <f t="shared" si="8"/>
        <v>0.15686465421870091</v>
      </c>
      <c r="K81" s="107">
        <f t="shared" si="9"/>
        <v>5.7998455949745198E-3</v>
      </c>
      <c r="L81" s="107">
        <f t="shared" si="10"/>
        <v>-4.7143005354392279E-3</v>
      </c>
      <c r="M81" s="108">
        <f t="shared" si="11"/>
        <v>-6.1683804917549623E-4</v>
      </c>
    </row>
    <row r="82" spans="1:13" x14ac:dyDescent="0.35">
      <c r="A82" s="90">
        <v>173</v>
      </c>
      <c r="B82" s="93">
        <v>0</v>
      </c>
      <c r="C82" s="93">
        <v>9</v>
      </c>
      <c r="D82" s="93">
        <v>0</v>
      </c>
      <c r="E82" s="93">
        <v>0</v>
      </c>
      <c r="F82" s="93">
        <v>0</v>
      </c>
      <c r="G82" s="94">
        <f t="shared" si="6"/>
        <v>-1.2116654611245137</v>
      </c>
      <c r="H82" s="107">
        <f t="shared" si="7"/>
        <v>0.22940649946365138</v>
      </c>
      <c r="I82" s="107">
        <f>H82/'Estimation Data'!$H$247</f>
        <v>0.73651885032208675</v>
      </c>
      <c r="J82" s="107">
        <f t="shared" si="8"/>
        <v>0.15975838344294827</v>
      </c>
      <c r="K82" s="107">
        <f t="shared" si="9"/>
        <v>5.9068370824953533E-3</v>
      </c>
      <c r="L82" s="107">
        <f t="shared" si="10"/>
        <v>-4.801266648355053E-3</v>
      </c>
      <c r="M82" s="108">
        <f t="shared" si="11"/>
        <v>-6.2821704528151685E-4</v>
      </c>
    </row>
    <row r="83" spans="1:13" x14ac:dyDescent="0.35">
      <c r="A83" s="90">
        <v>180</v>
      </c>
      <c r="B83" s="93">
        <v>0</v>
      </c>
      <c r="C83" s="93">
        <v>18</v>
      </c>
      <c r="D83" s="93">
        <v>0</v>
      </c>
      <c r="E83" s="93">
        <v>0</v>
      </c>
      <c r="F83" s="93">
        <v>0</v>
      </c>
      <c r="G83" s="94">
        <f t="shared" si="6"/>
        <v>-0.91094260157453455</v>
      </c>
      <c r="H83" s="107">
        <f t="shared" si="7"/>
        <v>0.28680699054321124</v>
      </c>
      <c r="I83" s="107">
        <f>H83/'Estimation Data'!$H$247</f>
        <v>0.92080544985907664</v>
      </c>
      <c r="J83" s="107">
        <f t="shared" si="8"/>
        <v>0.18485423632890657</v>
      </c>
      <c r="K83" s="107">
        <f t="shared" si="9"/>
        <v>6.8347202473657831E-3</v>
      </c>
      <c r="L83" s="107">
        <f t="shared" si="10"/>
        <v>-5.5554798475415963E-3</v>
      </c>
      <c r="M83" s="108">
        <f t="shared" si="11"/>
        <v>-7.2690133470077259E-4</v>
      </c>
    </row>
    <row r="84" spans="1:13" x14ac:dyDescent="0.35">
      <c r="A84" s="90">
        <v>181</v>
      </c>
      <c r="B84" s="93">
        <v>0</v>
      </c>
      <c r="C84" s="93">
        <v>23</v>
      </c>
      <c r="D84" s="93">
        <v>0</v>
      </c>
      <c r="E84" s="93">
        <v>0</v>
      </c>
      <c r="F84" s="93">
        <v>0</v>
      </c>
      <c r="G84" s="94">
        <f t="shared" si="6"/>
        <v>-0.74387434626899063</v>
      </c>
      <c r="H84" s="107">
        <f t="shared" si="7"/>
        <v>0.32215751253598057</v>
      </c>
      <c r="I84" s="107">
        <f>H84/'Estimation Data'!$H$247</f>
        <v>1.0342997313082622</v>
      </c>
      <c r="J84" s="107">
        <f t="shared" si="8"/>
        <v>0.19734659979947536</v>
      </c>
      <c r="K84" s="107">
        <f t="shared" si="9"/>
        <v>7.2966074685914392E-3</v>
      </c>
      <c r="L84" s="107">
        <f t="shared" si="10"/>
        <v>-5.9309165964480494E-3</v>
      </c>
      <c r="M84" s="108">
        <f t="shared" si="11"/>
        <v>-7.7602498942820088E-4</v>
      </c>
    </row>
    <row r="85" spans="1:13" x14ac:dyDescent="0.35">
      <c r="A85" s="90">
        <v>182</v>
      </c>
      <c r="B85" s="93">
        <v>0</v>
      </c>
      <c r="C85" s="93">
        <v>19</v>
      </c>
      <c r="D85" s="93">
        <v>35</v>
      </c>
      <c r="E85" s="93">
        <v>13</v>
      </c>
      <c r="F85" s="93">
        <v>0</v>
      </c>
      <c r="G85" s="94">
        <f t="shared" si="6"/>
        <v>-1.8743158840267673</v>
      </c>
      <c r="H85" s="107">
        <f t="shared" si="7"/>
        <v>0.13304312814277047</v>
      </c>
      <c r="I85" s="107">
        <f>H85/'Estimation Data'!$H$247</f>
        <v>0.42714034699131675</v>
      </c>
      <c r="J85" s="107">
        <f t="shared" si="8"/>
        <v>0.10423715239101151</v>
      </c>
      <c r="K85" s="107">
        <f t="shared" si="9"/>
        <v>3.8540191997925694E-3</v>
      </c>
      <c r="L85" s="107">
        <f t="shared" si="10"/>
        <v>-3.1326704271090163E-3</v>
      </c>
      <c r="M85" s="108">
        <f t="shared" si="11"/>
        <v>-4.0989120240457022E-4</v>
      </c>
    </row>
    <row r="86" spans="1:13" x14ac:dyDescent="0.35">
      <c r="A86" s="90">
        <v>183</v>
      </c>
      <c r="B86" s="93">
        <v>0</v>
      </c>
      <c r="C86" s="93">
        <v>19</v>
      </c>
      <c r="D86" s="93">
        <v>15</v>
      </c>
      <c r="E86" s="93">
        <v>0</v>
      </c>
      <c r="F86" s="93">
        <v>1</v>
      </c>
      <c r="G86" s="94">
        <f t="shared" si="6"/>
        <v>-1.2849242608942451</v>
      </c>
      <c r="H86" s="107">
        <f t="shared" si="7"/>
        <v>0.21671317134020901</v>
      </c>
      <c r="I86" s="107">
        <f>H86/'Estimation Data'!$H$247</f>
        <v>0.69576640669866585</v>
      </c>
      <c r="J86" s="107">
        <f t="shared" si="8"/>
        <v>0.15340472234429745</v>
      </c>
      <c r="K86" s="107">
        <f t="shared" si="9"/>
        <v>5.6719195765822994E-3</v>
      </c>
      <c r="L86" s="107">
        <f t="shared" si="10"/>
        <v>-4.6103181643351396E-3</v>
      </c>
      <c r="M86" s="108">
        <f t="shared" si="11"/>
        <v>-6.0323257738634727E-4</v>
      </c>
    </row>
    <row r="87" spans="1:13" x14ac:dyDescent="0.35">
      <c r="A87" s="90">
        <v>185</v>
      </c>
      <c r="B87" s="93">
        <v>1</v>
      </c>
      <c r="C87" s="93">
        <v>27</v>
      </c>
      <c r="D87" s="93">
        <v>0</v>
      </c>
      <c r="E87" s="93">
        <v>0</v>
      </c>
      <c r="F87" s="93">
        <v>0</v>
      </c>
      <c r="G87" s="94">
        <f t="shared" si="6"/>
        <v>0.29349756114413139</v>
      </c>
      <c r="H87" s="107">
        <f t="shared" si="7"/>
        <v>0.57285217737420935</v>
      </c>
      <c r="I87" s="107">
        <f>H87/'Estimation Data'!$H$247</f>
        <v>1.8391650980708498</v>
      </c>
      <c r="J87" s="107">
        <f t="shared" si="8"/>
        <v>0.22113290065623131</v>
      </c>
      <c r="K87" s="107">
        <f t="shared" si="9"/>
        <v>8.1760718255042136E-3</v>
      </c>
      <c r="L87" s="107">
        <f t="shared" si="10"/>
        <v>-6.6457734354449542E-3</v>
      </c>
      <c r="M87" s="108">
        <f t="shared" si="11"/>
        <v>-8.6955973433718882E-4</v>
      </c>
    </row>
    <row r="88" spans="1:13" x14ac:dyDescent="0.35">
      <c r="A88" s="90">
        <v>186</v>
      </c>
      <c r="B88" s="93">
        <v>0</v>
      </c>
      <c r="C88" s="93">
        <v>29</v>
      </c>
      <c r="D88" s="93">
        <v>0</v>
      </c>
      <c r="E88" s="93">
        <v>13</v>
      </c>
      <c r="F88" s="93">
        <v>0</v>
      </c>
      <c r="G88" s="94">
        <f t="shared" si="6"/>
        <v>-0.58959031586043442</v>
      </c>
      <c r="H88" s="107">
        <f t="shared" si="7"/>
        <v>0.35672886039097623</v>
      </c>
      <c r="I88" s="107">
        <f>H88/'Estimation Data'!$H$247</f>
        <v>1.145292442655923</v>
      </c>
      <c r="J88" s="107">
        <f t="shared" si="8"/>
        <v>0.20737906462428535</v>
      </c>
      <c r="K88" s="107">
        <f t="shared" si="9"/>
        <v>7.6675434656821983E-3</v>
      </c>
      <c r="L88" s="107">
        <f t="shared" si="10"/>
        <v>-6.2324252730262455E-3</v>
      </c>
      <c r="M88" s="108">
        <f t="shared" si="11"/>
        <v>-8.1547559773623743E-4</v>
      </c>
    </row>
    <row r="89" spans="1:13" x14ac:dyDescent="0.35">
      <c r="A89" s="90">
        <v>187</v>
      </c>
      <c r="B89" s="93">
        <v>0</v>
      </c>
      <c r="C89" s="93">
        <v>42</v>
      </c>
      <c r="D89" s="93">
        <v>45</v>
      </c>
      <c r="E89" s="93">
        <v>0</v>
      </c>
      <c r="F89" s="93">
        <v>0</v>
      </c>
      <c r="G89" s="94">
        <f t="shared" si="6"/>
        <v>-1.3312009072503808</v>
      </c>
      <c r="H89" s="107">
        <f t="shared" si="7"/>
        <v>0.20896079045361754</v>
      </c>
      <c r="I89" s="107">
        <f>H89/'Estimation Data'!$H$247</f>
        <v>0.67087707413310804</v>
      </c>
      <c r="J89" s="107">
        <f t="shared" si="8"/>
        <v>0.14938101666408965</v>
      </c>
      <c r="K89" s="107">
        <f t="shared" si="9"/>
        <v>5.5231488303548494E-3</v>
      </c>
      <c r="L89" s="107">
        <f t="shared" si="10"/>
        <v>-4.4893925298310983E-3</v>
      </c>
      <c r="M89" s="108">
        <f t="shared" si="11"/>
        <v>-5.8741018084585339E-4</v>
      </c>
    </row>
    <row r="90" spans="1:13" x14ac:dyDescent="0.35">
      <c r="A90" s="90">
        <v>188</v>
      </c>
      <c r="B90" s="93">
        <v>1</v>
      </c>
      <c r="C90" s="93">
        <v>12</v>
      </c>
      <c r="D90" s="93">
        <v>15</v>
      </c>
      <c r="E90" s="93">
        <v>0</v>
      </c>
      <c r="F90" s="93">
        <v>1</v>
      </c>
      <c r="G90" s="94">
        <f t="shared" si="6"/>
        <v>-0.61510251515331982</v>
      </c>
      <c r="H90" s="107">
        <f t="shared" si="7"/>
        <v>0.35089612572353623</v>
      </c>
      <c r="I90" s="107">
        <f>H90/'Estimation Data'!$H$247</f>
        <v>1.1265662119626321</v>
      </c>
      <c r="J90" s="107">
        <f t="shared" si="8"/>
        <v>0.20583791404519938</v>
      </c>
      <c r="K90" s="107">
        <f t="shared" si="9"/>
        <v>7.6105616335299898E-3</v>
      </c>
      <c r="L90" s="107">
        <f t="shared" si="10"/>
        <v>-6.1861086121037159E-3</v>
      </c>
      <c r="M90" s="108">
        <f t="shared" si="11"/>
        <v>-8.0941533947459184E-4</v>
      </c>
    </row>
    <row r="91" spans="1:13" x14ac:dyDescent="0.35">
      <c r="A91" s="90">
        <v>190</v>
      </c>
      <c r="B91" s="93">
        <v>1</v>
      </c>
      <c r="C91" s="93">
        <v>31</v>
      </c>
      <c r="D91" s="93">
        <v>0</v>
      </c>
      <c r="E91" s="93">
        <v>13</v>
      </c>
      <c r="F91" s="93">
        <v>0</v>
      </c>
      <c r="G91" s="94">
        <f t="shared" si="6"/>
        <v>0.38095428943047005</v>
      </c>
      <c r="H91" s="107">
        <f t="shared" si="7"/>
        <v>0.59410324530702852</v>
      </c>
      <c r="I91" s="107">
        <f>H91/'Estimation Data'!$H$247</f>
        <v>1.9073925116732988</v>
      </c>
      <c r="J91" s="107">
        <f t="shared" si="8"/>
        <v>0.21792652880887284</v>
      </c>
      <c r="K91" s="107">
        <f t="shared" si="9"/>
        <v>8.0575208254247115E-3</v>
      </c>
      <c r="L91" s="107">
        <f t="shared" si="10"/>
        <v>-6.549411379938524E-3</v>
      </c>
      <c r="M91" s="108">
        <f t="shared" si="11"/>
        <v>-8.5695133529977167E-4</v>
      </c>
    </row>
    <row r="92" spans="1:13" x14ac:dyDescent="0.35">
      <c r="A92" s="90">
        <v>194</v>
      </c>
      <c r="B92" s="93">
        <v>0</v>
      </c>
      <c r="C92" s="93">
        <v>9</v>
      </c>
      <c r="D92" s="93">
        <v>25</v>
      </c>
      <c r="E92" s="93">
        <v>13</v>
      </c>
      <c r="F92" s="93">
        <v>0</v>
      </c>
      <c r="G92" s="94">
        <f t="shared" si="6"/>
        <v>-1.9368555210506424</v>
      </c>
      <c r="H92" s="107">
        <f t="shared" si="7"/>
        <v>0.12599371730144396</v>
      </c>
      <c r="I92" s="107">
        <f>H92/'Estimation Data'!$H$247</f>
        <v>0.4045079282044004</v>
      </c>
      <c r="J92" s="107">
        <f t="shared" si="8"/>
        <v>9.9516717276496705E-2</v>
      </c>
      <c r="K92" s="107">
        <f t="shared" si="9"/>
        <v>3.6794878820674715E-3</v>
      </c>
      <c r="L92" s="107">
        <f t="shared" si="10"/>
        <v>-2.9908057737956105E-3</v>
      </c>
      <c r="M92" s="108">
        <f t="shared" si="11"/>
        <v>-3.9132906039877923E-4</v>
      </c>
    </row>
    <row r="93" spans="1:13" x14ac:dyDescent="0.35">
      <c r="A93" s="90">
        <v>195</v>
      </c>
      <c r="B93" s="93">
        <v>1</v>
      </c>
      <c r="C93" s="93">
        <v>22</v>
      </c>
      <c r="D93" s="93">
        <v>0</v>
      </c>
      <c r="E93" s="93">
        <v>0</v>
      </c>
      <c r="F93" s="93">
        <v>1</v>
      </c>
      <c r="G93" s="94">
        <f t="shared" si="6"/>
        <v>0.12642930583858736</v>
      </c>
      <c r="H93" s="107">
        <f t="shared" si="7"/>
        <v>0.5315652917164978</v>
      </c>
      <c r="I93" s="107">
        <f>H93/'Estimation Data'!$H$247</f>
        <v>1.7066118808381563</v>
      </c>
      <c r="J93" s="107">
        <f t="shared" si="8"/>
        <v>0.22502889111454924</v>
      </c>
      <c r="K93" s="107">
        <f t="shared" si="9"/>
        <v>8.320120484587315E-3</v>
      </c>
      <c r="L93" s="107">
        <f t="shared" si="10"/>
        <v>-6.7628608060524035E-3</v>
      </c>
      <c r="M93" s="108">
        <f t="shared" si="11"/>
        <v>-8.8487991698690566E-4</v>
      </c>
    </row>
    <row r="94" spans="1:13" x14ac:dyDescent="0.35">
      <c r="A94" s="90">
        <v>196</v>
      </c>
      <c r="B94" s="93">
        <v>1</v>
      </c>
      <c r="C94" s="93">
        <v>25</v>
      </c>
      <c r="D94" s="93">
        <v>0</v>
      </c>
      <c r="E94" s="93">
        <v>13</v>
      </c>
      <c r="F94" s="93">
        <v>1</v>
      </c>
      <c r="G94" s="94">
        <f t="shared" si="6"/>
        <v>0.18047238306381716</v>
      </c>
      <c r="H94" s="107">
        <f t="shared" si="7"/>
        <v>0.54499603422014009</v>
      </c>
      <c r="I94" s="107">
        <f>H94/'Estimation Data'!$H$247</f>
        <v>1.7497318231714465</v>
      </c>
      <c r="J94" s="107">
        <f t="shared" si="8"/>
        <v>0.22409962079399118</v>
      </c>
      <c r="K94" s="107">
        <f t="shared" si="9"/>
        <v>8.2857620473595437E-3</v>
      </c>
      <c r="L94" s="107">
        <f t="shared" si="10"/>
        <v>-6.7349331661924585E-3</v>
      </c>
      <c r="M94" s="108">
        <f t="shared" si="11"/>
        <v>-8.8122575222592285E-4</v>
      </c>
    </row>
    <row r="95" spans="1:13" x14ac:dyDescent="0.35">
      <c r="A95" s="90">
        <v>197</v>
      </c>
      <c r="B95" s="93">
        <v>0</v>
      </c>
      <c r="C95" s="93">
        <v>33</v>
      </c>
      <c r="D95" s="93">
        <v>10</v>
      </c>
      <c r="E95" s="93">
        <v>26</v>
      </c>
      <c r="F95" s="93">
        <v>1</v>
      </c>
      <c r="G95" s="94">
        <f t="shared" si="6"/>
        <v>-0.77373046116130872</v>
      </c>
      <c r="H95" s="107">
        <f t="shared" si="7"/>
        <v>0.31567268562594164</v>
      </c>
      <c r="I95" s="107">
        <f>H95/'Estimation Data'!$H$247</f>
        <v>1.0134799320807502</v>
      </c>
      <c r="J95" s="107">
        <f t="shared" si="8"/>
        <v>0.1952241216804752</v>
      </c>
      <c r="K95" s="107">
        <f t="shared" si="9"/>
        <v>7.2181318844630341E-3</v>
      </c>
      <c r="L95" s="107">
        <f t="shared" si="10"/>
        <v>-5.8671291244856913E-3</v>
      </c>
      <c r="M95" s="108">
        <f t="shared" si="11"/>
        <v>-7.6767877995951835E-4</v>
      </c>
    </row>
    <row r="96" spans="1:13" x14ac:dyDescent="0.35">
      <c r="A96" s="90">
        <v>199</v>
      </c>
      <c r="B96" s="93">
        <v>1</v>
      </c>
      <c r="C96" s="93">
        <v>23</v>
      </c>
      <c r="D96" s="93">
        <v>15</v>
      </c>
      <c r="E96" s="93">
        <v>0</v>
      </c>
      <c r="F96" s="93">
        <v>0</v>
      </c>
      <c r="G96" s="94">
        <f t="shared" si="6"/>
        <v>-0.24755235348112298</v>
      </c>
      <c r="H96" s="107">
        <f t="shared" si="7"/>
        <v>0.4384260397424804</v>
      </c>
      <c r="I96" s="107">
        <f>H96/'Estimation Data'!$H$247</f>
        <v>1.4075845431465681</v>
      </c>
      <c r="J96" s="107">
        <f t="shared" si="8"/>
        <v>0.22250301486159066</v>
      </c>
      <c r="K96" s="107">
        <f t="shared" si="9"/>
        <v>8.2267298330594811E-3</v>
      </c>
      <c r="L96" s="107">
        <f t="shared" si="10"/>
        <v>-6.6869498888920973E-3</v>
      </c>
      <c r="M96" s="108">
        <f t="shared" si="11"/>
        <v>-8.7494742717207803E-4</v>
      </c>
    </row>
    <row r="97" spans="1:13" x14ac:dyDescent="0.35">
      <c r="A97" s="90">
        <v>201</v>
      </c>
      <c r="B97" s="93">
        <v>0</v>
      </c>
      <c r="C97" s="93">
        <v>16</v>
      </c>
      <c r="D97" s="93">
        <v>0</v>
      </c>
      <c r="E97" s="93">
        <v>13</v>
      </c>
      <c r="F97" s="93">
        <v>0</v>
      </c>
      <c r="G97" s="94">
        <f t="shared" si="6"/>
        <v>-1.023967779654849</v>
      </c>
      <c r="H97" s="107">
        <f t="shared" si="7"/>
        <v>0.26425524606381423</v>
      </c>
      <c r="I97" s="107">
        <f>H97/'Estimation Data'!$H$247</f>
        <v>0.84840216156708692</v>
      </c>
      <c r="J97" s="107">
        <f t="shared" si="8"/>
        <v>0.17570470437145952</v>
      </c>
      <c r="K97" s="107">
        <f t="shared" si="9"/>
        <v>6.496429426633833E-3</v>
      </c>
      <c r="L97" s="107">
        <f t="shared" si="10"/>
        <v>-5.2805062174344983E-3</v>
      </c>
      <c r="M97" s="108">
        <f t="shared" si="11"/>
        <v>-6.9092267863187949E-4</v>
      </c>
    </row>
    <row r="98" spans="1:13" x14ac:dyDescent="0.35">
      <c r="A98" s="90">
        <v>206</v>
      </c>
      <c r="B98" s="93">
        <v>0</v>
      </c>
      <c r="C98" s="93">
        <v>8</v>
      </c>
      <c r="D98" s="93">
        <v>0</v>
      </c>
      <c r="E98" s="93">
        <v>0</v>
      </c>
      <c r="F98" s="93">
        <v>1</v>
      </c>
      <c r="G98" s="94">
        <f t="shared" si="6"/>
        <v>-1.2450791121856226</v>
      </c>
      <c r="H98" s="107">
        <f t="shared" si="7"/>
        <v>0.22355313030028912</v>
      </c>
      <c r="I98" s="107">
        <f>H98/'Estimation Data'!$H$247</f>
        <v>0.71772637174458498</v>
      </c>
      <c r="J98" s="107">
        <f t="shared" si="8"/>
        <v>0.15686465421870091</v>
      </c>
      <c r="K98" s="107">
        <f t="shared" si="9"/>
        <v>5.7998455949745198E-3</v>
      </c>
      <c r="L98" s="107">
        <f t="shared" si="10"/>
        <v>-4.7143005354392279E-3</v>
      </c>
      <c r="M98" s="108">
        <f t="shared" si="11"/>
        <v>-6.1683804917549623E-4</v>
      </c>
    </row>
    <row r="99" spans="1:13" x14ac:dyDescent="0.35">
      <c r="A99" s="90">
        <v>207</v>
      </c>
      <c r="B99" s="93">
        <v>1</v>
      </c>
      <c r="C99" s="93">
        <v>43</v>
      </c>
      <c r="D99" s="93">
        <v>10</v>
      </c>
      <c r="E99" s="93">
        <v>26</v>
      </c>
      <c r="F99" s="93">
        <v>0</v>
      </c>
      <c r="G99" s="94">
        <f t="shared" si="6"/>
        <v>0.4641233526184661</v>
      </c>
      <c r="H99" s="107">
        <f t="shared" si="7"/>
        <v>0.61399189299443191</v>
      </c>
      <c r="I99" s="107">
        <f>H99/'Estimation Data'!$H$247</f>
        <v>1.9712458199423977</v>
      </c>
      <c r="J99" s="107">
        <f t="shared" si="8"/>
        <v>0.21418628608939155</v>
      </c>
      <c r="K99" s="107">
        <f t="shared" si="9"/>
        <v>7.9192307155923521E-3</v>
      </c>
      <c r="L99" s="107">
        <f t="shared" si="10"/>
        <v>-6.4370047428733024E-3</v>
      </c>
      <c r="M99" s="108">
        <f t="shared" si="11"/>
        <v>-8.4224359865878759E-4</v>
      </c>
    </row>
    <row r="100" spans="1:13" x14ac:dyDescent="0.35">
      <c r="A100" s="90">
        <v>208</v>
      </c>
      <c r="B100" s="93">
        <v>0</v>
      </c>
      <c r="C100" s="93">
        <v>3</v>
      </c>
      <c r="D100" s="93">
        <v>0</v>
      </c>
      <c r="E100" s="93">
        <v>13</v>
      </c>
      <c r="F100" s="93">
        <v>0</v>
      </c>
      <c r="G100" s="94">
        <f t="shared" si="6"/>
        <v>-1.4583452434492634</v>
      </c>
      <c r="H100" s="107">
        <f t="shared" si="7"/>
        <v>0.18872054639399935</v>
      </c>
      <c r="I100" s="107">
        <f>H100/'Estimation Data'!$H$247</f>
        <v>0.6058949514823484</v>
      </c>
      <c r="J100" s="107">
        <f t="shared" si="8"/>
        <v>0.13836372966639951</v>
      </c>
      <c r="K100" s="107">
        <f t="shared" si="9"/>
        <v>5.1158004459760723E-3</v>
      </c>
      <c r="L100" s="107">
        <f t="shared" si="10"/>
        <v>-4.1582866969014877E-3</v>
      </c>
      <c r="M100" s="108">
        <f t="shared" si="11"/>
        <v>-5.4408696152209843E-4</v>
      </c>
    </row>
    <row r="101" spans="1:13" x14ac:dyDescent="0.35">
      <c r="A101" s="90">
        <v>211</v>
      </c>
      <c r="B101" s="93">
        <v>1</v>
      </c>
      <c r="C101" s="93">
        <v>26</v>
      </c>
      <c r="D101" s="93">
        <v>15</v>
      </c>
      <c r="E101" s="93">
        <v>0</v>
      </c>
      <c r="F101" s="93">
        <v>1</v>
      </c>
      <c r="G101" s="94">
        <f t="shared" si="6"/>
        <v>-0.14731140029779649</v>
      </c>
      <c r="H101" s="107">
        <f t="shared" si="7"/>
        <v>0.46323860473762968</v>
      </c>
      <c r="I101" s="107">
        <f>H101/'Estimation Data'!$H$247</f>
        <v>1.4872462871969585</v>
      </c>
      <c r="J101" s="107">
        <f t="shared" si="8"/>
        <v>0.22470804206452175</v>
      </c>
      <c r="K101" s="107">
        <f t="shared" si="9"/>
        <v>8.3082575511640878E-3</v>
      </c>
      <c r="L101" s="107">
        <f t="shared" si="10"/>
        <v>-6.7532182332505604E-3</v>
      </c>
      <c r="M101" s="108">
        <f t="shared" si="11"/>
        <v>-8.8361824396639946E-4</v>
      </c>
    </row>
    <row r="102" spans="1:13" x14ac:dyDescent="0.35">
      <c r="A102" s="90">
        <v>212</v>
      </c>
      <c r="B102" s="93">
        <v>0</v>
      </c>
      <c r="C102" s="93">
        <v>20</v>
      </c>
      <c r="D102" s="93">
        <v>0</v>
      </c>
      <c r="E102" s="93">
        <v>0</v>
      </c>
      <c r="F102" s="93">
        <v>0</v>
      </c>
      <c r="G102" s="94">
        <f t="shared" si="6"/>
        <v>-0.844115299452317</v>
      </c>
      <c r="H102" s="107">
        <f t="shared" si="7"/>
        <v>0.30066876290759259</v>
      </c>
      <c r="I102" s="107">
        <f>H102/'Estimation Data'!$H$247</f>
        <v>0.96530923100350874</v>
      </c>
      <c r="J102" s="107">
        <f t="shared" si="8"/>
        <v>0.19002197852796293</v>
      </c>
      <c r="K102" s="107">
        <f t="shared" si="9"/>
        <v>7.025790102958453E-3</v>
      </c>
      <c r="L102" s="107">
        <f t="shared" si="10"/>
        <v>-5.7107875549238952E-3</v>
      </c>
      <c r="M102" s="108">
        <f t="shared" si="11"/>
        <v>-7.4722241998658584E-4</v>
      </c>
    </row>
    <row r="103" spans="1:13" x14ac:dyDescent="0.35">
      <c r="A103" s="90">
        <v>213</v>
      </c>
      <c r="B103" s="93">
        <v>1</v>
      </c>
      <c r="C103" s="93">
        <v>9</v>
      </c>
      <c r="D103" s="93">
        <v>0</v>
      </c>
      <c r="E103" s="93">
        <v>0</v>
      </c>
      <c r="F103" s="93">
        <v>1</v>
      </c>
      <c r="G103" s="94">
        <f t="shared" si="6"/>
        <v>-0.30794815795582697</v>
      </c>
      <c r="H103" s="107">
        <f t="shared" si="7"/>
        <v>0.42361564908217308</v>
      </c>
      <c r="I103" s="107">
        <f>H103/'Estimation Data'!$H$247</f>
        <v>1.36003518457367</v>
      </c>
      <c r="J103" s="107">
        <f t="shared" si="8"/>
        <v>0.22065652477147399</v>
      </c>
      <c r="K103" s="107">
        <f t="shared" si="9"/>
        <v>8.1584585104427492E-3</v>
      </c>
      <c r="L103" s="107">
        <f t="shared" si="10"/>
        <v>-6.6314567679983125E-3</v>
      </c>
      <c r="M103" s="108">
        <f t="shared" si="11"/>
        <v>-8.6768648396799936E-4</v>
      </c>
    </row>
    <row r="104" spans="1:13" x14ac:dyDescent="0.35">
      <c r="A104" s="90">
        <v>214</v>
      </c>
      <c r="B104" s="93">
        <v>0</v>
      </c>
      <c r="C104" s="93">
        <v>37</v>
      </c>
      <c r="D104" s="93">
        <v>20</v>
      </c>
      <c r="E104" s="93">
        <v>0</v>
      </c>
      <c r="F104" s="93">
        <v>1</v>
      </c>
      <c r="G104" s="94">
        <f t="shared" si="6"/>
        <v>-0.81927697858789283</v>
      </c>
      <c r="H104" s="107">
        <f t="shared" si="7"/>
        <v>0.30591715881995579</v>
      </c>
      <c r="I104" s="107">
        <f>H104/'Estimation Data'!$H$247</f>
        <v>0.98215941847616739</v>
      </c>
      <c r="J104" s="107">
        <f t="shared" si="8"/>
        <v>0.1918879675451749</v>
      </c>
      <c r="K104" s="107">
        <f t="shared" si="9"/>
        <v>7.0947823704367516E-3</v>
      </c>
      <c r="L104" s="107">
        <f t="shared" si="10"/>
        <v>-5.7668666829261885E-3</v>
      </c>
      <c r="M104" s="108">
        <f t="shared" si="11"/>
        <v>-7.5456003871843334E-4</v>
      </c>
    </row>
    <row r="105" spans="1:13" x14ac:dyDescent="0.35">
      <c r="A105" s="90">
        <v>216</v>
      </c>
      <c r="B105" s="93">
        <v>0</v>
      </c>
      <c r="C105" s="93">
        <v>18</v>
      </c>
      <c r="D105" s="93">
        <v>25</v>
      </c>
      <c r="E105" s="93">
        <v>13</v>
      </c>
      <c r="F105" s="93">
        <v>1</v>
      </c>
      <c r="G105" s="94">
        <f t="shared" si="6"/>
        <v>-1.6361326615006633</v>
      </c>
      <c r="H105" s="107">
        <f t="shared" si="7"/>
        <v>0.16299197913240371</v>
      </c>
      <c r="I105" s="107">
        <f>H105/'Estimation Data'!$H$247</f>
        <v>0.52329234508606626</v>
      </c>
      <c r="J105" s="107">
        <f t="shared" si="8"/>
        <v>0.1232901697762015</v>
      </c>
      <c r="K105" s="107">
        <f t="shared" si="9"/>
        <v>4.5584771894069892E-3</v>
      </c>
      <c r="L105" s="107">
        <f t="shared" si="10"/>
        <v>-3.7052764772616824E-3</v>
      </c>
      <c r="M105" s="108">
        <f t="shared" si="11"/>
        <v>-4.8481328178136772E-4</v>
      </c>
    </row>
    <row r="106" spans="1:13" x14ac:dyDescent="0.35">
      <c r="A106" s="90">
        <v>217</v>
      </c>
      <c r="B106" s="93">
        <v>0</v>
      </c>
      <c r="C106" s="93">
        <v>24</v>
      </c>
      <c r="D106" s="93">
        <v>0</v>
      </c>
      <c r="E106" s="93">
        <v>13</v>
      </c>
      <c r="F106" s="93">
        <v>1</v>
      </c>
      <c r="G106" s="94">
        <f t="shared" si="6"/>
        <v>-0.75665857116597846</v>
      </c>
      <c r="H106" s="107">
        <f t="shared" si="7"/>
        <v>0.31937216578158539</v>
      </c>
      <c r="I106" s="107">
        <f>H106/'Estimation Data'!$H$247</f>
        <v>1.0253572628337781</v>
      </c>
      <c r="J106" s="107">
        <f t="shared" si="8"/>
        <v>0.1964442704731971</v>
      </c>
      <c r="K106" s="107">
        <f t="shared" si="9"/>
        <v>7.2632451359850442E-3</v>
      </c>
      <c r="L106" s="107">
        <f t="shared" si="10"/>
        <v>-5.9037986223754108E-3</v>
      </c>
      <c r="M106" s="108">
        <f t="shared" si="11"/>
        <v>-7.7247676459637018E-4</v>
      </c>
    </row>
    <row r="107" spans="1:13" x14ac:dyDescent="0.35">
      <c r="A107" s="90">
        <v>218</v>
      </c>
      <c r="B107" s="93">
        <v>1</v>
      </c>
      <c r="C107" s="93">
        <v>21</v>
      </c>
      <c r="D107" s="93">
        <v>35</v>
      </c>
      <c r="E107" s="93">
        <v>26</v>
      </c>
      <c r="F107" s="93">
        <v>0</v>
      </c>
      <c r="G107" s="94">
        <f t="shared" si="6"/>
        <v>-0.94996915469395948</v>
      </c>
      <c r="H107" s="107">
        <f t="shared" si="7"/>
        <v>0.27889102525965964</v>
      </c>
      <c r="I107" s="107">
        <f>H107/'Estimation Data'!$H$247</f>
        <v>0.8953909229670225</v>
      </c>
      <c r="J107" s="107">
        <f t="shared" si="8"/>
        <v>0.18174732905358379</v>
      </c>
      <c r="K107" s="107">
        <f t="shared" si="9"/>
        <v>6.7198468071728631E-3</v>
      </c>
      <c r="L107" s="107">
        <f t="shared" si="10"/>
        <v>-5.4621070306723899E-3</v>
      </c>
      <c r="M107" s="108">
        <f t="shared" si="11"/>
        <v>-7.1468405967329998E-4</v>
      </c>
    </row>
    <row r="108" spans="1:13" x14ac:dyDescent="0.35">
      <c r="A108" s="90">
        <v>221</v>
      </c>
      <c r="B108" s="93">
        <v>0</v>
      </c>
      <c r="C108" s="93">
        <v>25</v>
      </c>
      <c r="D108" s="93">
        <v>35</v>
      </c>
      <c r="E108" s="93">
        <v>0</v>
      </c>
      <c r="F108" s="93">
        <v>0</v>
      </c>
      <c r="G108" s="94">
        <f t="shared" si="6"/>
        <v>-1.6276361017020178</v>
      </c>
      <c r="H108" s="107">
        <f t="shared" si="7"/>
        <v>0.16415444898182791</v>
      </c>
      <c r="I108" s="107">
        <f>H108/'Estimation Data'!$H$247</f>
        <v>0.52702450158134306</v>
      </c>
      <c r="J108" s="107">
        <f t="shared" si="8"/>
        <v>0.12399703213797497</v>
      </c>
      <c r="K108" s="107">
        <f t="shared" si="9"/>
        <v>4.5846124113638077E-3</v>
      </c>
      <c r="L108" s="107">
        <f t="shared" si="10"/>
        <v>-3.7265200239815486E-3</v>
      </c>
      <c r="M108" s="108">
        <f t="shared" si="11"/>
        <v>-4.875928729036868E-4</v>
      </c>
    </row>
    <row r="109" spans="1:13" x14ac:dyDescent="0.35">
      <c r="A109" s="90">
        <v>223</v>
      </c>
      <c r="B109" s="93">
        <v>0</v>
      </c>
      <c r="C109" s="93">
        <v>42</v>
      </c>
      <c r="D109" s="93">
        <v>50</v>
      </c>
      <c r="E109" s="93">
        <v>0</v>
      </c>
      <c r="F109" s="93">
        <v>0</v>
      </c>
      <c r="G109" s="94">
        <f t="shared" si="6"/>
        <v>-1.4669993440439872</v>
      </c>
      <c r="H109" s="107">
        <f t="shared" si="7"/>
        <v>0.18739912738518327</v>
      </c>
      <c r="I109" s="107">
        <f>H109/'Estimation Data'!$H$247</f>
        <v>0.6016524822783702</v>
      </c>
      <c r="J109" s="107">
        <f t="shared" si="8"/>
        <v>0.13761869850438296</v>
      </c>
      <c r="K109" s="107">
        <f t="shared" si="9"/>
        <v>5.0882539873766987E-3</v>
      </c>
      <c r="L109" s="107">
        <f t="shared" si="10"/>
        <v>-4.1358960517717267E-3</v>
      </c>
      <c r="M109" s="108">
        <f t="shared" si="11"/>
        <v>-5.4115727942869005E-4</v>
      </c>
    </row>
    <row r="110" spans="1:13" x14ac:dyDescent="0.35">
      <c r="A110" s="90">
        <v>227</v>
      </c>
      <c r="B110" s="93">
        <v>1</v>
      </c>
      <c r="C110" s="93">
        <v>26</v>
      </c>
      <c r="D110" s="93">
        <v>0</v>
      </c>
      <c r="E110" s="93">
        <v>13</v>
      </c>
      <c r="F110" s="93">
        <v>0</v>
      </c>
      <c r="G110" s="94">
        <f t="shared" si="6"/>
        <v>0.21388603412492599</v>
      </c>
      <c r="H110" s="107">
        <f t="shared" si="7"/>
        <v>0.55326858897338882</v>
      </c>
      <c r="I110" s="107">
        <f>H110/'Estimation Data'!$H$247</f>
        <v>1.7762911949866931</v>
      </c>
      <c r="J110" s="107">
        <f t="shared" si="8"/>
        <v>0.22336498947208616</v>
      </c>
      <c r="K110" s="107">
        <f t="shared" si="9"/>
        <v>8.2586001079315539E-3</v>
      </c>
      <c r="L110" s="107">
        <f t="shared" si="10"/>
        <v>-6.712855070579035E-3</v>
      </c>
      <c r="M110" s="108">
        <f t="shared" si="11"/>
        <v>-8.7833696536871711E-4</v>
      </c>
    </row>
    <row r="111" spans="1:13" x14ac:dyDescent="0.35">
      <c r="A111" s="90">
        <v>229</v>
      </c>
      <c r="B111" s="93">
        <v>1</v>
      </c>
      <c r="C111" s="93">
        <v>43</v>
      </c>
      <c r="D111" s="93">
        <v>35</v>
      </c>
      <c r="E111" s="93">
        <v>26</v>
      </c>
      <c r="F111" s="93">
        <v>1</v>
      </c>
      <c r="G111" s="94">
        <f t="shared" si="6"/>
        <v>-0.21486883134956586</v>
      </c>
      <c r="H111" s="107">
        <f t="shared" si="7"/>
        <v>0.44648851318520755</v>
      </c>
      <c r="I111" s="107">
        <f>H111/'Estimation Data'!$H$247</f>
        <v>1.4334694404126573</v>
      </c>
      <c r="J111" s="107">
        <f t="shared" si="8"/>
        <v>0.22334155007277279</v>
      </c>
      <c r="K111" s="107">
        <f t="shared" si="9"/>
        <v>8.2577334697616373E-3</v>
      </c>
      <c r="L111" s="107">
        <f t="shared" si="10"/>
        <v>-6.7121506392762414E-3</v>
      </c>
      <c r="M111" s="108">
        <f t="shared" si="11"/>
        <v>-8.7824479474291029E-4</v>
      </c>
    </row>
    <row r="112" spans="1:13" x14ac:dyDescent="0.35">
      <c r="A112" s="90">
        <v>230</v>
      </c>
      <c r="B112" s="93">
        <v>0</v>
      </c>
      <c r="C112" s="93">
        <v>29</v>
      </c>
      <c r="D112" s="93">
        <v>0</v>
      </c>
      <c r="E112" s="93">
        <v>0</v>
      </c>
      <c r="F112" s="93">
        <v>0</v>
      </c>
      <c r="G112" s="94">
        <f t="shared" si="6"/>
        <v>-0.54339243990233776</v>
      </c>
      <c r="H112" s="107">
        <f t="shared" si="7"/>
        <v>0.36739876776839736</v>
      </c>
      <c r="I112" s="107">
        <f>H112/'Estimation Data'!$H$247</f>
        <v>1.1795486120889365</v>
      </c>
      <c r="J112" s="107">
        <f t="shared" si="8"/>
        <v>0.21003918601752891</v>
      </c>
      <c r="K112" s="107">
        <f t="shared" si="9"/>
        <v>7.7658976387210204E-3</v>
      </c>
      <c r="L112" s="107">
        <f t="shared" si="10"/>
        <v>-6.3123706996805976E-3</v>
      </c>
      <c r="M112" s="108">
        <f t="shared" si="11"/>
        <v>-8.2593597900537078E-4</v>
      </c>
    </row>
    <row r="113" spans="1:13" x14ac:dyDescent="0.35">
      <c r="A113" s="90">
        <v>231</v>
      </c>
      <c r="B113" s="93">
        <v>0</v>
      </c>
      <c r="C113" s="93">
        <v>12</v>
      </c>
      <c r="D113" s="93">
        <v>20</v>
      </c>
      <c r="E113" s="93">
        <v>0</v>
      </c>
      <c r="F113" s="93">
        <v>0</v>
      </c>
      <c r="G113" s="94">
        <f t="shared" si="6"/>
        <v>-1.6546182551156128</v>
      </c>
      <c r="H113" s="107">
        <f t="shared" si="7"/>
        <v>0.16048575566751777</v>
      </c>
      <c r="I113" s="107">
        <f>H113/'Estimation Data'!$H$247</f>
        <v>0.51524601322832175</v>
      </c>
      <c r="J113" s="107">
        <f t="shared" si="8"/>
        <v>0.12175790265128697</v>
      </c>
      <c r="K113" s="107">
        <f t="shared" si="9"/>
        <v>4.5018238102310171E-3</v>
      </c>
      <c r="L113" s="107">
        <f t="shared" si="10"/>
        <v>-3.6592267934536953E-3</v>
      </c>
      <c r="M113" s="108">
        <f t="shared" si="11"/>
        <v>-4.7878795587952196E-4</v>
      </c>
    </row>
    <row r="114" spans="1:13" x14ac:dyDescent="0.35">
      <c r="A114" s="90">
        <v>233</v>
      </c>
      <c r="B114" s="93">
        <v>0</v>
      </c>
      <c r="C114" s="93">
        <v>17</v>
      </c>
      <c r="D114" s="93">
        <v>0</v>
      </c>
      <c r="E114" s="93">
        <v>0</v>
      </c>
      <c r="F114" s="93">
        <v>0</v>
      </c>
      <c r="G114" s="94">
        <f t="shared" si="6"/>
        <v>-0.94435625263564338</v>
      </c>
      <c r="H114" s="107">
        <f t="shared" si="7"/>
        <v>0.28002124030326575</v>
      </c>
      <c r="I114" s="107">
        <f>H114/'Estimation Data'!$H$247</f>
        <v>0.89901952410290875</v>
      </c>
      <c r="J114" s="107">
        <f t="shared" si="8"/>
        <v>0.18219785381211248</v>
      </c>
      <c r="K114" s="107">
        <f t="shared" si="9"/>
        <v>6.7365043139209213E-3</v>
      </c>
      <c r="L114" s="107">
        <f t="shared" si="10"/>
        <v>-5.4756467864633881E-3</v>
      </c>
      <c r="M114" s="108">
        <f t="shared" si="11"/>
        <v>-7.1645565579570405E-4</v>
      </c>
    </row>
    <row r="115" spans="1:13" x14ac:dyDescent="0.35">
      <c r="A115" s="90">
        <v>234</v>
      </c>
      <c r="B115" s="93">
        <v>0</v>
      </c>
      <c r="C115" s="93">
        <v>24</v>
      </c>
      <c r="D115" s="93">
        <v>35</v>
      </c>
      <c r="E115" s="93">
        <v>13</v>
      </c>
      <c r="F115" s="93">
        <v>0</v>
      </c>
      <c r="G115" s="94">
        <f t="shared" si="6"/>
        <v>-1.7072476287212233</v>
      </c>
      <c r="H115" s="107">
        <f t="shared" si="7"/>
        <v>0.15352105185405054</v>
      </c>
      <c r="I115" s="107">
        <f>H115/'Estimation Data'!$H$247</f>
        <v>0.49288554978233506</v>
      </c>
      <c r="J115" s="107">
        <f t="shared" si="8"/>
        <v>0.1174401768821622</v>
      </c>
      <c r="K115" s="107">
        <f t="shared" si="9"/>
        <v>4.3421820929359757E-3</v>
      </c>
      <c r="L115" s="107">
        <f t="shared" si="10"/>
        <v>-3.5294648849686539E-3</v>
      </c>
      <c r="M115" s="108">
        <f t="shared" si="11"/>
        <v>-4.6180938570023557E-4</v>
      </c>
    </row>
    <row r="116" spans="1:13" x14ac:dyDescent="0.35">
      <c r="A116" s="90">
        <v>235</v>
      </c>
      <c r="B116" s="93">
        <v>0</v>
      </c>
      <c r="C116" s="93">
        <v>38</v>
      </c>
      <c r="D116" s="93">
        <v>60</v>
      </c>
      <c r="E116" s="93">
        <v>13</v>
      </c>
      <c r="F116" s="93">
        <v>0</v>
      </c>
      <c r="G116" s="94">
        <f t="shared" si="6"/>
        <v>-1.9184486978337321</v>
      </c>
      <c r="H116" s="107">
        <f t="shared" si="7"/>
        <v>0.12803465654623561</v>
      </c>
      <c r="I116" s="107">
        <f>H116/'Estimation Data'!$H$247</f>
        <v>0.41106044624406191</v>
      </c>
      <c r="J116" s="107">
        <f t="shared" si="8"/>
        <v>0.1008926112970957</v>
      </c>
      <c r="K116" s="107">
        <f t="shared" si="9"/>
        <v>3.730359590001097E-3</v>
      </c>
      <c r="L116" s="107">
        <f t="shared" si="10"/>
        <v>-3.0321559297649351E-3</v>
      </c>
      <c r="M116" s="108">
        <f t="shared" si="11"/>
        <v>-3.9673948117053095E-4</v>
      </c>
    </row>
    <row r="117" spans="1:13" x14ac:dyDescent="0.35">
      <c r="A117" s="90">
        <v>236</v>
      </c>
      <c r="B117" s="93">
        <v>0</v>
      </c>
      <c r="C117" s="93">
        <v>10</v>
      </c>
      <c r="D117" s="93">
        <v>15</v>
      </c>
      <c r="E117" s="93">
        <v>0</v>
      </c>
      <c r="F117" s="93">
        <v>0</v>
      </c>
      <c r="G117" s="94">
        <f t="shared" si="6"/>
        <v>-1.5856471204442242</v>
      </c>
      <c r="H117" s="107">
        <f t="shared" si="7"/>
        <v>0.16999719823744708</v>
      </c>
      <c r="I117" s="107">
        <f>H117/'Estimation Data'!$H$247</f>
        <v>0.54578288451526125</v>
      </c>
      <c r="J117" s="107">
        <f t="shared" si="8"/>
        <v>0.12751284034915067</v>
      </c>
      <c r="K117" s="107">
        <f t="shared" si="9"/>
        <v>4.714604377163401E-3</v>
      </c>
      <c r="L117" s="107">
        <f t="shared" si="10"/>
        <v>-3.8321816634056785E-3</v>
      </c>
      <c r="M117" s="108">
        <f t="shared" si="11"/>
        <v>-5.0141806691605625E-4</v>
      </c>
    </row>
    <row r="118" spans="1:13" x14ac:dyDescent="0.35">
      <c r="A118" s="90">
        <v>237</v>
      </c>
      <c r="B118" s="93">
        <v>1</v>
      </c>
      <c r="C118" s="93">
        <v>26</v>
      </c>
      <c r="D118" s="93">
        <v>15</v>
      </c>
      <c r="E118" s="93">
        <v>13</v>
      </c>
      <c r="F118" s="93">
        <v>0</v>
      </c>
      <c r="G118" s="94">
        <f t="shared" si="6"/>
        <v>-0.19350927625589318</v>
      </c>
      <c r="H118" s="107">
        <f t="shared" si="7"/>
        <v>0.45177307856366816</v>
      </c>
      <c r="I118" s="107">
        <f>H118/'Estimation Data'!$H$247</f>
        <v>1.4504357514199546</v>
      </c>
      <c r="J118" s="107">
        <f t="shared" si="8"/>
        <v>0.22382742759871685</v>
      </c>
      <c r="K118" s="107">
        <f t="shared" si="9"/>
        <v>8.2756980943775472E-3</v>
      </c>
      <c r="L118" s="107">
        <f t="shared" si="10"/>
        <v>-6.7267528623973435E-3</v>
      </c>
      <c r="M118" s="108">
        <f t="shared" si="11"/>
        <v>-8.8015540836542652E-4</v>
      </c>
    </row>
    <row r="119" spans="1:13" x14ac:dyDescent="0.35">
      <c r="A119" s="90">
        <v>239</v>
      </c>
      <c r="B119" s="93">
        <v>0</v>
      </c>
      <c r="C119" s="93">
        <v>15</v>
      </c>
      <c r="D119" s="93">
        <v>0</v>
      </c>
      <c r="E119" s="93">
        <v>0</v>
      </c>
      <c r="F119" s="93">
        <v>1</v>
      </c>
      <c r="G119" s="94">
        <f t="shared" si="6"/>
        <v>-1.0111835547578609</v>
      </c>
      <c r="H119" s="107">
        <f t="shared" si="7"/>
        <v>0.26674829107881154</v>
      </c>
      <c r="I119" s="107">
        <f>H119/'Estimation Data'!$H$247</f>
        <v>0.85640618347814856</v>
      </c>
      <c r="J119" s="107">
        <f t="shared" si="8"/>
        <v>0.17676135711561838</v>
      </c>
      <c r="K119" s="107">
        <f t="shared" si="9"/>
        <v>6.535497646266558E-3</v>
      </c>
      <c r="L119" s="107">
        <f t="shared" si="10"/>
        <v>-5.312262119504166E-3</v>
      </c>
      <c r="M119" s="108">
        <f t="shared" si="11"/>
        <v>-6.9507774862268923E-4</v>
      </c>
    </row>
    <row r="120" spans="1:13" x14ac:dyDescent="0.35">
      <c r="A120" s="90">
        <v>240</v>
      </c>
      <c r="B120" s="93">
        <v>1</v>
      </c>
      <c r="C120" s="93">
        <v>16</v>
      </c>
      <c r="D120" s="93">
        <v>0</v>
      </c>
      <c r="E120" s="93">
        <v>0</v>
      </c>
      <c r="F120" s="93">
        <v>1</v>
      </c>
      <c r="G120" s="94">
        <f t="shared" si="6"/>
        <v>-7.4052600528065393E-2</v>
      </c>
      <c r="H120" s="107">
        <f t="shared" si="7"/>
        <v>0.48149530541316943</v>
      </c>
      <c r="I120" s="107">
        <f>H120/'Estimation Data'!$H$247</f>
        <v>1.5458601635416152</v>
      </c>
      <c r="J120" s="107">
        <f t="shared" si="8"/>
        <v>0.22561987154980911</v>
      </c>
      <c r="K120" s="107">
        <f t="shared" si="9"/>
        <v>8.3419711385235365E-3</v>
      </c>
      <c r="L120" s="107">
        <f t="shared" si="10"/>
        <v>-6.7806217184533286E-3</v>
      </c>
      <c r="M120" s="108">
        <f t="shared" si="11"/>
        <v>-8.8720382622319753E-4</v>
      </c>
    </row>
    <row r="121" spans="1:13" x14ac:dyDescent="0.35">
      <c r="A121" s="90">
        <v>241</v>
      </c>
      <c r="B121" s="93">
        <v>0</v>
      </c>
      <c r="C121" s="93">
        <v>24</v>
      </c>
      <c r="D121" s="93">
        <v>0</v>
      </c>
      <c r="E121" s="93">
        <v>0</v>
      </c>
      <c r="F121" s="93">
        <v>0</v>
      </c>
      <c r="G121" s="94">
        <f t="shared" si="6"/>
        <v>-0.7104606952078818</v>
      </c>
      <c r="H121" s="107">
        <f t="shared" si="7"/>
        <v>0.3294970513835514</v>
      </c>
      <c r="I121" s="107">
        <f>H121/'Estimation Data'!$H$247</f>
        <v>1.0578636178003435</v>
      </c>
      <c r="J121" s="107">
        <f t="shared" si="8"/>
        <v>0.19965712918381956</v>
      </c>
      <c r="K121" s="107">
        <f t="shared" si="9"/>
        <v>7.3820359785294687E-3</v>
      </c>
      <c r="L121" s="107">
        <f t="shared" si="10"/>
        <v>-6.000355629530516E-3</v>
      </c>
      <c r="M121" s="108">
        <f t="shared" si="11"/>
        <v>-7.8511067189185194E-4</v>
      </c>
    </row>
    <row r="122" spans="1:13" x14ac:dyDescent="0.35">
      <c r="A122" s="90">
        <v>242</v>
      </c>
      <c r="B122" s="93">
        <v>0</v>
      </c>
      <c r="C122" s="93">
        <v>15</v>
      </c>
      <c r="D122" s="93">
        <v>0</v>
      </c>
      <c r="E122" s="93">
        <v>0</v>
      </c>
      <c r="F122" s="93">
        <v>0</v>
      </c>
      <c r="G122" s="94">
        <f t="shared" si="6"/>
        <v>-1.0111835547578609</v>
      </c>
      <c r="H122" s="107">
        <f t="shared" si="7"/>
        <v>0.26674829107881154</v>
      </c>
      <c r="I122" s="107">
        <f>H122/'Estimation Data'!$H$247</f>
        <v>0.85640618347814856</v>
      </c>
      <c r="J122" s="107">
        <f t="shared" si="8"/>
        <v>0.17676135711561838</v>
      </c>
      <c r="K122" s="107">
        <f t="shared" si="9"/>
        <v>6.535497646266558E-3</v>
      </c>
      <c r="L122" s="107">
        <f t="shared" si="10"/>
        <v>-5.312262119504166E-3</v>
      </c>
      <c r="M122" s="108">
        <f t="shared" si="11"/>
        <v>-6.9507774862268923E-4</v>
      </c>
    </row>
    <row r="123" spans="1:13" x14ac:dyDescent="0.35">
      <c r="A123" s="90">
        <v>243</v>
      </c>
      <c r="B123" s="93">
        <v>0</v>
      </c>
      <c r="C123" s="93">
        <v>30</v>
      </c>
      <c r="D123" s="93">
        <v>0</v>
      </c>
      <c r="E123" s="93">
        <v>0</v>
      </c>
      <c r="F123" s="93">
        <v>0</v>
      </c>
      <c r="G123" s="94">
        <f t="shared" si="6"/>
        <v>-0.50997878884122905</v>
      </c>
      <c r="H123" s="107">
        <f t="shared" si="7"/>
        <v>0.37519849793550164</v>
      </c>
      <c r="I123" s="107">
        <f>H123/'Estimation Data'!$H$247</f>
        <v>1.2045899614357469</v>
      </c>
      <c r="J123" s="107">
        <f t="shared" si="8"/>
        <v>0.21185355382714557</v>
      </c>
      <c r="K123" s="107">
        <f t="shared" si="9"/>
        <v>7.8329812860900294E-3</v>
      </c>
      <c r="L123" s="107">
        <f t="shared" si="10"/>
        <v>-6.3668984400371614E-3</v>
      </c>
      <c r="M123" s="108">
        <f t="shared" si="11"/>
        <v>-8.3307060793592913E-4</v>
      </c>
    </row>
    <row r="124" spans="1:13" x14ac:dyDescent="0.35">
      <c r="A124" s="90">
        <v>245</v>
      </c>
      <c r="B124" s="93">
        <v>0</v>
      </c>
      <c r="C124" s="93">
        <v>22</v>
      </c>
      <c r="D124" s="93">
        <v>35</v>
      </c>
      <c r="E124" s="93">
        <v>13</v>
      </c>
      <c r="F124" s="93">
        <v>0</v>
      </c>
      <c r="G124" s="94">
        <f t="shared" si="6"/>
        <v>-1.7740749308434409</v>
      </c>
      <c r="H124" s="107">
        <f t="shared" si="7"/>
        <v>0.1450363031167046</v>
      </c>
      <c r="I124" s="107">
        <f>H124/'Estimation Data'!$H$247</f>
        <v>0.46564492059391938</v>
      </c>
      <c r="J124" s="107">
        <f t="shared" si="8"/>
        <v>0.11206164497516889</v>
      </c>
      <c r="K124" s="107">
        <f t="shared" si="9"/>
        <v>4.1433185902331072E-3</v>
      </c>
      <c r="L124" s="107">
        <f t="shared" si="10"/>
        <v>-3.3678222512261652E-3</v>
      </c>
      <c r="M124" s="108">
        <f t="shared" si="11"/>
        <v>-4.4065941316204736E-4</v>
      </c>
    </row>
    <row r="125" spans="1:13" x14ac:dyDescent="0.35">
      <c r="A125" s="90">
        <v>246</v>
      </c>
      <c r="B125" s="93">
        <v>0</v>
      </c>
      <c r="C125" s="93">
        <v>6</v>
      </c>
      <c r="D125" s="93">
        <v>0</v>
      </c>
      <c r="E125" s="93">
        <v>15</v>
      </c>
      <c r="F125" s="93">
        <v>0</v>
      </c>
      <c r="G125" s="94">
        <f t="shared" si="6"/>
        <v>-1.3652116557979519</v>
      </c>
      <c r="H125" s="107">
        <f t="shared" si="7"/>
        <v>0.20339457717827444</v>
      </c>
      <c r="I125" s="107">
        <f>H125/'Estimation Data'!$H$247</f>
        <v>0.65300652115493141</v>
      </c>
      <c r="J125" s="107">
        <f t="shared" si="8"/>
        <v>0.14642499771290374</v>
      </c>
      <c r="K125" s="107">
        <f t="shared" si="9"/>
        <v>5.413854269524121E-3</v>
      </c>
      <c r="L125" s="107">
        <f t="shared" si="10"/>
        <v>-4.4005544050556133E-3</v>
      </c>
      <c r="M125" s="108">
        <f t="shared" si="11"/>
        <v>-5.7578624317642063E-4</v>
      </c>
    </row>
    <row r="126" spans="1:13" x14ac:dyDescent="0.35">
      <c r="A126" s="90">
        <v>247</v>
      </c>
      <c r="B126" s="93">
        <v>0</v>
      </c>
      <c r="C126" s="93">
        <v>19</v>
      </c>
      <c r="D126" s="93">
        <v>10</v>
      </c>
      <c r="E126" s="93">
        <v>0</v>
      </c>
      <c r="F126" s="93">
        <v>0</v>
      </c>
      <c r="G126" s="94">
        <f t="shared" si="6"/>
        <v>-1.1491258241006386</v>
      </c>
      <c r="H126" s="107">
        <f t="shared" si="7"/>
        <v>0.24064879106992937</v>
      </c>
      <c r="I126" s="107">
        <f>H126/'Estimation Data'!$H$247</f>
        <v>0.77261268248551884</v>
      </c>
      <c r="J126" s="107">
        <f t="shared" si="8"/>
        <v>0.16514254402871642</v>
      </c>
      <c r="K126" s="107">
        <f t="shared" si="9"/>
        <v>6.1059086975225711E-3</v>
      </c>
      <c r="L126" s="107">
        <f t="shared" si="10"/>
        <v>-4.9630784424701839E-3</v>
      </c>
      <c r="M126" s="108">
        <f t="shared" si="11"/>
        <v>-6.4938915144344719E-4</v>
      </c>
    </row>
    <row r="127" spans="1:13" x14ac:dyDescent="0.35">
      <c r="A127" s="90">
        <v>248</v>
      </c>
      <c r="B127" s="93">
        <v>0</v>
      </c>
      <c r="C127" s="93">
        <v>36</v>
      </c>
      <c r="D127" s="93">
        <v>35</v>
      </c>
      <c r="E127" s="93">
        <v>26</v>
      </c>
      <c r="F127" s="93">
        <v>0</v>
      </c>
      <c r="G127" s="94">
        <f t="shared" si="6"/>
        <v>-1.3524816919460141</v>
      </c>
      <c r="H127" s="107">
        <f t="shared" si="7"/>
        <v>0.20546494168656274</v>
      </c>
      <c r="I127" s="107">
        <f>H127/'Estimation Data'!$H$247</f>
        <v>0.65965351019385254</v>
      </c>
      <c r="J127" s="107">
        <f t="shared" si="8"/>
        <v>0.14753103587644534</v>
      </c>
      <c r="K127" s="107">
        <f t="shared" si="9"/>
        <v>5.4547484442038219E-3</v>
      </c>
      <c r="L127" s="107">
        <f t="shared" si="10"/>
        <v>-4.4337945019567969E-3</v>
      </c>
      <c r="M127" s="108">
        <f t="shared" si="11"/>
        <v>-5.8013551119037005E-4</v>
      </c>
    </row>
    <row r="128" spans="1:13" x14ac:dyDescent="0.35">
      <c r="A128" s="90">
        <v>249</v>
      </c>
      <c r="B128" s="93">
        <v>0</v>
      </c>
      <c r="C128" s="93">
        <v>4</v>
      </c>
      <c r="D128" s="93">
        <v>0</v>
      </c>
      <c r="E128" s="93">
        <v>0</v>
      </c>
      <c r="F128" s="93">
        <v>0</v>
      </c>
      <c r="G128" s="94">
        <f t="shared" si="6"/>
        <v>-1.3787337164300579</v>
      </c>
      <c r="H128" s="107">
        <f t="shared" si="7"/>
        <v>0.20121244744003894</v>
      </c>
      <c r="I128" s="107">
        <f>H128/'Estimation Data'!$H$247</f>
        <v>0.64600070532226572</v>
      </c>
      <c r="J128" s="107">
        <f t="shared" si="8"/>
        <v>0.14525086585497929</v>
      </c>
      <c r="K128" s="107">
        <f t="shared" si="9"/>
        <v>5.3704424281630445E-3</v>
      </c>
      <c r="L128" s="107">
        <f t="shared" si="10"/>
        <v>-4.3652678679191315E-3</v>
      </c>
      <c r="M128" s="108">
        <f t="shared" si="11"/>
        <v>-5.7116921068860985E-4</v>
      </c>
    </row>
    <row r="129" spans="1:13" x14ac:dyDescent="0.35">
      <c r="A129" s="90">
        <v>253</v>
      </c>
      <c r="B129" s="93">
        <v>0</v>
      </c>
      <c r="C129" s="93">
        <v>9</v>
      </c>
      <c r="D129" s="93">
        <v>0</v>
      </c>
      <c r="E129" s="93">
        <v>0</v>
      </c>
      <c r="F129" s="93">
        <v>0</v>
      </c>
      <c r="G129" s="94">
        <f t="shared" si="6"/>
        <v>-1.2116654611245137</v>
      </c>
      <c r="H129" s="107">
        <f t="shared" si="7"/>
        <v>0.22940649946365138</v>
      </c>
      <c r="I129" s="107">
        <f>H129/'Estimation Data'!$H$247</f>
        <v>0.73651885032208675</v>
      </c>
      <c r="J129" s="107">
        <f t="shared" si="8"/>
        <v>0.15975838344294827</v>
      </c>
      <c r="K129" s="107">
        <f t="shared" si="9"/>
        <v>5.9068370824953533E-3</v>
      </c>
      <c r="L129" s="107">
        <f t="shared" si="10"/>
        <v>-4.801266648355053E-3</v>
      </c>
      <c r="M129" s="108">
        <f t="shared" si="11"/>
        <v>-6.2821704528151685E-4</v>
      </c>
    </row>
    <row r="130" spans="1:13" x14ac:dyDescent="0.35">
      <c r="A130" s="90">
        <v>254</v>
      </c>
      <c r="B130" s="93">
        <v>1</v>
      </c>
      <c r="C130" s="93">
        <v>11</v>
      </c>
      <c r="D130" s="93">
        <v>0</v>
      </c>
      <c r="E130" s="93">
        <v>0</v>
      </c>
      <c r="F130" s="93">
        <v>0</v>
      </c>
      <c r="G130" s="94">
        <f t="shared" ref="G130:G193" si="12">$P$2 + B130*$P$3 + C130*$P$4 + D130*$P$5 + E130*$P$6</f>
        <v>-0.24112085583360943</v>
      </c>
      <c r="H130" s="107">
        <f t="shared" si="7"/>
        <v>0.44001015194737464</v>
      </c>
      <c r="I130" s="107">
        <f>H130/'Estimation Data'!$H$247</f>
        <v>1.4126703994874201</v>
      </c>
      <c r="J130" s="107">
        <f t="shared" si="8"/>
        <v>0.22267704434648586</v>
      </c>
      <c r="K130" s="107">
        <f t="shared" si="9"/>
        <v>8.2331643236487877E-3</v>
      </c>
      <c r="L130" s="107">
        <f t="shared" si="10"/>
        <v>-6.6921800492358028E-3</v>
      </c>
      <c r="M130" s="108">
        <f t="shared" si="11"/>
        <v>-8.7563176239403384E-4</v>
      </c>
    </row>
    <row r="131" spans="1:13" x14ac:dyDescent="0.35">
      <c r="A131" s="90">
        <v>258</v>
      </c>
      <c r="B131" s="93">
        <v>0</v>
      </c>
      <c r="C131" s="93">
        <v>27</v>
      </c>
      <c r="D131" s="93">
        <v>0</v>
      </c>
      <c r="E131" s="93">
        <v>0</v>
      </c>
      <c r="F131" s="93">
        <v>0</v>
      </c>
      <c r="G131" s="94">
        <f t="shared" si="12"/>
        <v>-0.61021974202455542</v>
      </c>
      <c r="H131" s="107">
        <f t="shared" ref="H131:H194" si="13">EXP(G131) / (1 + EXP(G131))</f>
        <v>0.35200907342252818</v>
      </c>
      <c r="I131" s="107">
        <f>H131/'Estimation Data'!$H$247</f>
        <v>1.1301393755898466</v>
      </c>
      <c r="J131" s="107">
        <f t="shared" ref="J131:J194" si="14">$P$3*H131*(1-H131)</f>
        <v>0.20613672905261002</v>
      </c>
      <c r="K131" s="107">
        <f t="shared" ref="K131:K194" si="15">$P$4*H131*(1-H131)</f>
        <v>7.6216098898314166E-3</v>
      </c>
      <c r="L131" s="107">
        <f t="shared" ref="L131:L194" si="16">$P$5*H131*(1-H131)</f>
        <v>-6.1950889892093772E-3</v>
      </c>
      <c r="M131" s="108">
        <f t="shared" ref="M131:M194" si="17">$P$6*H131*(1-H131)</f>
        <v>-8.1059036814598747E-4</v>
      </c>
    </row>
    <row r="132" spans="1:13" x14ac:dyDescent="0.35">
      <c r="A132" s="90">
        <v>260</v>
      </c>
      <c r="B132" s="93">
        <v>0</v>
      </c>
      <c r="C132" s="93">
        <v>36</v>
      </c>
      <c r="D132" s="93">
        <v>50</v>
      </c>
      <c r="E132" s="93">
        <v>0</v>
      </c>
      <c r="F132" s="93">
        <v>0</v>
      </c>
      <c r="G132" s="94">
        <f t="shared" si="12"/>
        <v>-1.66748125041064</v>
      </c>
      <c r="H132" s="107">
        <f t="shared" si="13"/>
        <v>0.15876028253502236</v>
      </c>
      <c r="I132" s="107">
        <f>H132/'Estimation Data'!$H$247</f>
        <v>0.50970631190870619</v>
      </c>
      <c r="J132" s="107">
        <f t="shared" si="14"/>
        <v>0.12069637581888118</v>
      </c>
      <c r="K132" s="107">
        <f t="shared" si="15"/>
        <v>4.4625753781763842E-3</v>
      </c>
      <c r="L132" s="107">
        <f t="shared" si="16"/>
        <v>-3.6273244089470059E-3</v>
      </c>
      <c r="M132" s="108">
        <f t="shared" si="17"/>
        <v>-4.7461371953730721E-4</v>
      </c>
    </row>
    <row r="133" spans="1:13" x14ac:dyDescent="0.35">
      <c r="A133" s="90">
        <v>261</v>
      </c>
      <c r="B133" s="93">
        <v>0</v>
      </c>
      <c r="C133" s="93">
        <v>16</v>
      </c>
      <c r="D133" s="93">
        <v>0</v>
      </c>
      <c r="E133" s="93">
        <v>0</v>
      </c>
      <c r="F133" s="93">
        <v>0</v>
      </c>
      <c r="G133" s="94">
        <f t="shared" si="12"/>
        <v>-0.97776990369675221</v>
      </c>
      <c r="H133" s="107">
        <f t="shared" si="13"/>
        <v>0.27333450755533822</v>
      </c>
      <c r="I133" s="107">
        <f>H133/'Estimation Data'!$H$247</f>
        <v>0.87755149801197863</v>
      </c>
      <c r="J133" s="107">
        <f t="shared" si="14"/>
        <v>0.17949882007614268</v>
      </c>
      <c r="K133" s="107">
        <f t="shared" si="15"/>
        <v>6.6367114128227083E-3</v>
      </c>
      <c r="L133" s="107">
        <f t="shared" si="16"/>
        <v>-5.3945319154937218E-3</v>
      </c>
      <c r="M133" s="108">
        <f t="shared" si="17"/>
        <v>-7.0584225972731185E-4</v>
      </c>
    </row>
    <row r="134" spans="1:13" x14ac:dyDescent="0.35">
      <c r="A134" s="90">
        <v>263</v>
      </c>
      <c r="B134" s="93">
        <v>0</v>
      </c>
      <c r="C134" s="93">
        <v>30</v>
      </c>
      <c r="D134" s="93">
        <v>45</v>
      </c>
      <c r="E134" s="93">
        <v>0</v>
      </c>
      <c r="F134" s="93">
        <v>0</v>
      </c>
      <c r="G134" s="94">
        <f t="shared" si="12"/>
        <v>-1.7321647199836865</v>
      </c>
      <c r="H134" s="107">
        <f t="shared" si="13"/>
        <v>0.15031089771817108</v>
      </c>
      <c r="I134" s="107">
        <f>H134/'Estimation Data'!$H$247</f>
        <v>0.48257922001817222</v>
      </c>
      <c r="J134" s="107">
        <f t="shared" si="14"/>
        <v>0.11542054335624949</v>
      </c>
      <c r="K134" s="107">
        <f t="shared" si="15"/>
        <v>4.2675090401244958E-3</v>
      </c>
      <c r="L134" s="107">
        <f t="shared" si="16"/>
        <v>-3.4687682324306846E-3</v>
      </c>
      <c r="M134" s="108">
        <f t="shared" si="17"/>
        <v>-4.5386759148038203E-4</v>
      </c>
    </row>
    <row r="135" spans="1:13" x14ac:dyDescent="0.35">
      <c r="A135" s="90">
        <v>264</v>
      </c>
      <c r="B135" s="93">
        <v>0</v>
      </c>
      <c r="C135" s="93">
        <v>34</v>
      </c>
      <c r="D135" s="93">
        <v>10</v>
      </c>
      <c r="E135" s="93">
        <v>26</v>
      </c>
      <c r="F135" s="93">
        <v>1</v>
      </c>
      <c r="G135" s="94">
        <f t="shared" si="12"/>
        <v>-0.74031681010019978</v>
      </c>
      <c r="H135" s="107">
        <f t="shared" si="13"/>
        <v>0.32293487000037707</v>
      </c>
      <c r="I135" s="107">
        <f>H135/'Estimation Data'!$H$247</f>
        <v>1.0367954689063914</v>
      </c>
      <c r="J135" s="107">
        <f t="shared" si="14"/>
        <v>0.19759592644361068</v>
      </c>
      <c r="K135" s="107">
        <f t="shared" si="15"/>
        <v>7.3058259636431151E-3</v>
      </c>
      <c r="L135" s="107">
        <f t="shared" si="16"/>
        <v>-5.938409684918493E-3</v>
      </c>
      <c r="M135" s="108">
        <f t="shared" si="17"/>
        <v>-7.7700541527073316E-4</v>
      </c>
    </row>
    <row r="136" spans="1:13" x14ac:dyDescent="0.35">
      <c r="A136" s="90">
        <v>271</v>
      </c>
      <c r="B136" s="93">
        <v>0</v>
      </c>
      <c r="C136" s="93">
        <v>6</v>
      </c>
      <c r="D136" s="93">
        <v>10</v>
      </c>
      <c r="E136" s="93">
        <v>0</v>
      </c>
      <c r="F136" s="93">
        <v>0</v>
      </c>
      <c r="G136" s="94">
        <f t="shared" si="12"/>
        <v>-1.583503287895053</v>
      </c>
      <c r="H136" s="107">
        <f t="shared" si="13"/>
        <v>0.1702999030847101</v>
      </c>
      <c r="I136" s="107">
        <f>H136/'Estimation Data'!$H$247</f>
        <v>0.5467547306774857</v>
      </c>
      <c r="J136" s="107">
        <f t="shared" si="14"/>
        <v>0.12769330841565762</v>
      </c>
      <c r="K136" s="107">
        <f t="shared" si="15"/>
        <v>4.72127692507279E-3</v>
      </c>
      <c r="L136" s="107">
        <f t="shared" si="16"/>
        <v>-3.8376053243750724E-3</v>
      </c>
      <c r="M136" s="108">
        <f t="shared" si="17"/>
        <v>-5.0212772053839132E-4</v>
      </c>
    </row>
    <row r="137" spans="1:13" x14ac:dyDescent="0.35">
      <c r="A137" s="90">
        <v>274</v>
      </c>
      <c r="B137" s="93">
        <v>0</v>
      </c>
      <c r="C137" s="93">
        <v>13</v>
      </c>
      <c r="D137" s="93">
        <v>10</v>
      </c>
      <c r="E137" s="93">
        <v>0</v>
      </c>
      <c r="F137" s="93">
        <v>0</v>
      </c>
      <c r="G137" s="94">
        <f t="shared" si="12"/>
        <v>-1.3496077304672913</v>
      </c>
      <c r="H137" s="107">
        <f t="shared" si="13"/>
        <v>0.2059345104682529</v>
      </c>
      <c r="I137" s="107">
        <f>H137/'Estimation Data'!$H$247</f>
        <v>0.6611610797703299</v>
      </c>
      <c r="J137" s="107">
        <f t="shared" si="14"/>
        <v>0.14778081289401557</v>
      </c>
      <c r="K137" s="107">
        <f t="shared" si="15"/>
        <v>5.4639835911672735E-3</v>
      </c>
      <c r="L137" s="107">
        <f t="shared" si="16"/>
        <v>-4.4413011256352591E-3</v>
      </c>
      <c r="M137" s="108">
        <f t="shared" si="17"/>
        <v>-5.8111770803397577E-4</v>
      </c>
    </row>
    <row r="138" spans="1:13" x14ac:dyDescent="0.35">
      <c r="A138" s="90">
        <v>275</v>
      </c>
      <c r="B138" s="93">
        <v>1</v>
      </c>
      <c r="C138" s="93">
        <v>36</v>
      </c>
      <c r="D138" s="93">
        <v>10</v>
      </c>
      <c r="E138" s="93">
        <v>0</v>
      </c>
      <c r="F138" s="93">
        <v>1</v>
      </c>
      <c r="G138" s="94">
        <f t="shared" si="12"/>
        <v>0.322623547106898</v>
      </c>
      <c r="H138" s="107">
        <f t="shared" si="13"/>
        <v>0.57996349728244889</v>
      </c>
      <c r="I138" s="107">
        <f>H138/'Estimation Data'!$H$247</f>
        <v>1.8619962784224731</v>
      </c>
      <c r="J138" s="107">
        <f t="shared" si="14"/>
        <v>0.22015081194972963</v>
      </c>
      <c r="K138" s="107">
        <f t="shared" si="15"/>
        <v>8.1397605042148637E-3</v>
      </c>
      <c r="L138" s="107">
        <f t="shared" si="16"/>
        <v>-6.6162584287790512E-3</v>
      </c>
      <c r="M138" s="108">
        <f t="shared" si="17"/>
        <v>-8.6569787211683677E-4</v>
      </c>
    </row>
    <row r="139" spans="1:13" x14ac:dyDescent="0.35">
      <c r="A139" s="90">
        <v>277</v>
      </c>
      <c r="B139" s="93">
        <v>0</v>
      </c>
      <c r="C139" s="93">
        <v>14</v>
      </c>
      <c r="D139" s="93">
        <v>0</v>
      </c>
      <c r="E139" s="93">
        <v>0</v>
      </c>
      <c r="F139" s="93">
        <v>0</v>
      </c>
      <c r="G139" s="94">
        <f t="shared" si="12"/>
        <v>-1.0445972058189699</v>
      </c>
      <c r="H139" s="107">
        <f t="shared" si="13"/>
        <v>0.26026393444333584</v>
      </c>
      <c r="I139" s="107">
        <f>H139/'Estimation Data'!$H$247</f>
        <v>0.83558789408615308</v>
      </c>
      <c r="J139" s="107">
        <f t="shared" si="14"/>
        <v>0.17398963679465698</v>
      </c>
      <c r="K139" s="107">
        <f t="shared" si="15"/>
        <v>6.4330172629444059E-3</v>
      </c>
      <c r="L139" s="107">
        <f t="shared" si="16"/>
        <v>-5.2289627767792054E-3</v>
      </c>
      <c r="M139" s="108">
        <f t="shared" si="17"/>
        <v>-6.8417852748101494E-4</v>
      </c>
    </row>
    <row r="140" spans="1:13" x14ac:dyDescent="0.35">
      <c r="A140" s="90">
        <v>280</v>
      </c>
      <c r="B140" s="93">
        <v>1</v>
      </c>
      <c r="C140" s="93">
        <v>14</v>
      </c>
      <c r="D140" s="93">
        <v>10</v>
      </c>
      <c r="E140" s="93">
        <v>13</v>
      </c>
      <c r="F140" s="93">
        <v>0</v>
      </c>
      <c r="G140" s="94">
        <f t="shared" si="12"/>
        <v>-0.45867465219559245</v>
      </c>
      <c r="H140" s="107">
        <f t="shared" si="13"/>
        <v>0.38730028025344682</v>
      </c>
      <c r="I140" s="107">
        <f>H140/'Estimation Data'!$H$247</f>
        <v>1.2434432233115003</v>
      </c>
      <c r="J140" s="107">
        <f t="shared" si="14"/>
        <v>0.21445100733357031</v>
      </c>
      <c r="K140" s="107">
        <f t="shared" si="15"/>
        <v>7.9290184038997881E-3</v>
      </c>
      <c r="L140" s="107">
        <f t="shared" si="16"/>
        <v>-6.4449604898794708E-3</v>
      </c>
      <c r="M140" s="108">
        <f t="shared" si="17"/>
        <v>-8.4328456060555528E-4</v>
      </c>
    </row>
    <row r="141" spans="1:13" x14ac:dyDescent="0.35">
      <c r="A141" s="90">
        <v>281</v>
      </c>
      <c r="B141" s="93">
        <v>0</v>
      </c>
      <c r="C141" s="93">
        <v>7</v>
      </c>
      <c r="D141" s="93">
        <v>10</v>
      </c>
      <c r="E141" s="93">
        <v>0</v>
      </c>
      <c r="F141" s="93">
        <v>1</v>
      </c>
      <c r="G141" s="94">
        <f t="shared" si="12"/>
        <v>-1.5500896368339441</v>
      </c>
      <c r="H141" s="107">
        <f t="shared" si="13"/>
        <v>0.17507332219753302</v>
      </c>
      <c r="I141" s="107">
        <f>H141/'Estimation Data'!$H$247</f>
        <v>0.56207998591350339</v>
      </c>
      <c r="J141" s="107">
        <f t="shared" si="14"/>
        <v>0.13051725143656523</v>
      </c>
      <c r="K141" s="107">
        <f t="shared" si="15"/>
        <v>4.8256881678211726E-3</v>
      </c>
      <c r="L141" s="107">
        <f t="shared" si="16"/>
        <v>-3.9224741315759199E-3</v>
      </c>
      <c r="M141" s="108">
        <f t="shared" si="17"/>
        <v>-5.1323229672654153E-4</v>
      </c>
    </row>
    <row r="142" spans="1:13" x14ac:dyDescent="0.35">
      <c r="A142" s="90">
        <v>283</v>
      </c>
      <c r="B142" s="93">
        <v>1</v>
      </c>
      <c r="C142" s="93">
        <v>11</v>
      </c>
      <c r="D142" s="93">
        <v>20</v>
      </c>
      <c r="E142" s="93">
        <v>0</v>
      </c>
      <c r="F142" s="93">
        <v>1</v>
      </c>
      <c r="G142" s="94">
        <f t="shared" si="12"/>
        <v>-0.78431460300803491</v>
      </c>
      <c r="H142" s="107">
        <f t="shared" si="13"/>
        <v>0.31339073614626828</v>
      </c>
      <c r="I142" s="107">
        <f>H142/'Estimation Data'!$H$247</f>
        <v>1.0061536409286183</v>
      </c>
      <c r="J142" s="107">
        <f t="shared" si="14"/>
        <v>0.19445916245898243</v>
      </c>
      <c r="K142" s="107">
        <f t="shared" si="15"/>
        <v>7.1898486144478229E-3</v>
      </c>
      <c r="L142" s="107">
        <f t="shared" si="16"/>
        <v>-5.8441395754031747E-3</v>
      </c>
      <c r="M142" s="108">
        <f t="shared" si="17"/>
        <v>-7.6467073486335187E-4</v>
      </c>
    </row>
    <row r="143" spans="1:13" x14ac:dyDescent="0.35">
      <c r="A143" s="90">
        <v>287</v>
      </c>
      <c r="B143" s="93">
        <v>0</v>
      </c>
      <c r="C143" s="93">
        <v>5</v>
      </c>
      <c r="D143" s="93">
        <v>25</v>
      </c>
      <c r="E143" s="93">
        <v>0</v>
      </c>
      <c r="F143" s="93">
        <v>0</v>
      </c>
      <c r="G143" s="94">
        <f t="shared" si="12"/>
        <v>-2.024312249336981</v>
      </c>
      <c r="H143" s="107">
        <f t="shared" si="13"/>
        <v>0.11667383078098491</v>
      </c>
      <c r="I143" s="107">
        <f>H143/'Estimation Data'!$H$247</f>
        <v>0.37458605536631878</v>
      </c>
      <c r="J143" s="107">
        <f t="shared" si="14"/>
        <v>9.3138052352955886E-2</v>
      </c>
      <c r="K143" s="107">
        <f t="shared" si="15"/>
        <v>3.4436458955926993E-3</v>
      </c>
      <c r="L143" s="107">
        <f t="shared" si="16"/>
        <v>-2.7991058423214943E-3</v>
      </c>
      <c r="M143" s="108">
        <f t="shared" si="17"/>
        <v>-3.6624627009539161E-4</v>
      </c>
    </row>
    <row r="144" spans="1:13" x14ac:dyDescent="0.35">
      <c r="A144" s="90">
        <v>288</v>
      </c>
      <c r="B144" s="93">
        <v>0</v>
      </c>
      <c r="C144" s="93">
        <v>23</v>
      </c>
      <c r="D144" s="93">
        <v>10</v>
      </c>
      <c r="E144" s="93">
        <v>0</v>
      </c>
      <c r="F144" s="93">
        <v>0</v>
      </c>
      <c r="G144" s="94">
        <f t="shared" si="12"/>
        <v>-1.0154712198562033</v>
      </c>
      <c r="H144" s="107">
        <f t="shared" si="13"/>
        <v>0.26591049022641655</v>
      </c>
      <c r="I144" s="107">
        <f>H144/'Estimation Data'!$H$247</f>
        <v>0.85371638993678212</v>
      </c>
      <c r="J144" s="107">
        <f t="shared" si="14"/>
        <v>0.1764075166626875</v>
      </c>
      <c r="K144" s="107">
        <f t="shared" si="15"/>
        <v>6.5224149030413455E-3</v>
      </c>
      <c r="L144" s="107">
        <f t="shared" si="16"/>
        <v>-5.3016280461686497E-3</v>
      </c>
      <c r="M144" s="108">
        <f t="shared" si="17"/>
        <v>-6.9368634368323768E-4</v>
      </c>
    </row>
    <row r="145" spans="1:13" x14ac:dyDescent="0.35">
      <c r="A145" s="90">
        <v>289</v>
      </c>
      <c r="B145" s="93">
        <v>0</v>
      </c>
      <c r="C145" s="93">
        <v>16</v>
      </c>
      <c r="D145" s="93">
        <v>0</v>
      </c>
      <c r="E145" s="93">
        <v>13</v>
      </c>
      <c r="F145" s="93">
        <v>0</v>
      </c>
      <c r="G145" s="94">
        <f t="shared" si="12"/>
        <v>-1.023967779654849</v>
      </c>
      <c r="H145" s="107">
        <f t="shared" si="13"/>
        <v>0.26425524606381423</v>
      </c>
      <c r="I145" s="107">
        <f>H145/'Estimation Data'!$H$247</f>
        <v>0.84840216156708692</v>
      </c>
      <c r="J145" s="107">
        <f t="shared" si="14"/>
        <v>0.17570470437145952</v>
      </c>
      <c r="K145" s="107">
        <f t="shared" si="15"/>
        <v>6.496429426633833E-3</v>
      </c>
      <c r="L145" s="107">
        <f t="shared" si="16"/>
        <v>-5.2805062174344983E-3</v>
      </c>
      <c r="M145" s="108">
        <f t="shared" si="17"/>
        <v>-6.9092267863187949E-4</v>
      </c>
    </row>
    <row r="146" spans="1:13" x14ac:dyDescent="0.35">
      <c r="A146" s="90">
        <v>293</v>
      </c>
      <c r="B146" s="93">
        <v>0</v>
      </c>
      <c r="C146" s="93">
        <v>31</v>
      </c>
      <c r="D146" s="93">
        <v>10</v>
      </c>
      <c r="E146" s="93">
        <v>0</v>
      </c>
      <c r="F146" s="93">
        <v>0</v>
      </c>
      <c r="G146" s="94">
        <f t="shared" si="12"/>
        <v>-0.74816201136733285</v>
      </c>
      <c r="H146" s="107">
        <f t="shared" si="13"/>
        <v>0.32122192116913695</v>
      </c>
      <c r="I146" s="107">
        <f>H146/'Estimation Data'!$H$247</f>
        <v>1.0312959773627988</v>
      </c>
      <c r="J146" s="107">
        <f t="shared" si="14"/>
        <v>0.19704507350634043</v>
      </c>
      <c r="K146" s="107">
        <f t="shared" si="15"/>
        <v>7.2854589663892185E-3</v>
      </c>
      <c r="L146" s="107">
        <f t="shared" si="16"/>
        <v>-5.9218547362587344E-3</v>
      </c>
      <c r="M146" s="108">
        <f t="shared" si="17"/>
        <v>-7.7483929918230809E-4</v>
      </c>
    </row>
    <row r="147" spans="1:13" x14ac:dyDescent="0.35">
      <c r="A147" s="90">
        <v>295</v>
      </c>
      <c r="B147" s="93">
        <v>0</v>
      </c>
      <c r="C147" s="93">
        <v>5</v>
      </c>
      <c r="D147" s="93">
        <v>0</v>
      </c>
      <c r="E147" s="93">
        <v>13</v>
      </c>
      <c r="F147" s="93">
        <v>0</v>
      </c>
      <c r="G147" s="94">
        <f t="shared" si="12"/>
        <v>-1.3915179413270458</v>
      </c>
      <c r="H147" s="107">
        <f t="shared" si="13"/>
        <v>0.19916553673001633</v>
      </c>
      <c r="I147" s="107">
        <f>H147/'Estimation Data'!$H$247</f>
        <v>0.63942901565182253</v>
      </c>
      <c r="J147" s="107">
        <f t="shared" si="14"/>
        <v>0.14414166788490423</v>
      </c>
      <c r="K147" s="107">
        <f t="shared" si="15"/>
        <v>5.329431424168956E-3</v>
      </c>
      <c r="L147" s="107">
        <f t="shared" si="16"/>
        <v>-4.3319328084037963E-3</v>
      </c>
      <c r="M147" s="108">
        <f t="shared" si="17"/>
        <v>-5.6680751738416026E-4</v>
      </c>
    </row>
    <row r="148" spans="1:13" x14ac:dyDescent="0.35">
      <c r="A148" s="90">
        <v>296</v>
      </c>
      <c r="B148" s="93">
        <v>0</v>
      </c>
      <c r="C148" s="93">
        <v>16</v>
      </c>
      <c r="D148" s="93">
        <v>15</v>
      </c>
      <c r="E148" s="93">
        <v>0</v>
      </c>
      <c r="F148" s="93">
        <v>0</v>
      </c>
      <c r="G148" s="94">
        <f t="shared" si="12"/>
        <v>-1.3851652140775714</v>
      </c>
      <c r="H148" s="107">
        <f t="shared" si="13"/>
        <v>0.20018072472700676</v>
      </c>
      <c r="I148" s="107">
        <f>H148/'Estimation Data'!$H$247</f>
        <v>0.64268831779954849</v>
      </c>
      <c r="J148" s="107">
        <f t="shared" si="14"/>
        <v>0.14469273342803707</v>
      </c>
      <c r="K148" s="107">
        <f t="shared" si="15"/>
        <v>5.3498062822196759E-3</v>
      </c>
      <c r="L148" s="107">
        <f t="shared" si="16"/>
        <v>-4.3484941465713562E-3</v>
      </c>
      <c r="M148" s="108">
        <f t="shared" si="17"/>
        <v>-5.6897446950149311E-4</v>
      </c>
    </row>
    <row r="149" spans="1:13" x14ac:dyDescent="0.35">
      <c r="A149" s="90">
        <v>298</v>
      </c>
      <c r="B149" s="93">
        <v>1</v>
      </c>
      <c r="C149" s="93">
        <v>36</v>
      </c>
      <c r="D149" s="93">
        <v>50</v>
      </c>
      <c r="E149" s="93">
        <v>13</v>
      </c>
      <c r="F149" s="93">
        <v>0</v>
      </c>
      <c r="G149" s="94">
        <f t="shared" si="12"/>
        <v>-0.80996182320004984</v>
      </c>
      <c r="H149" s="107">
        <f t="shared" si="13"/>
        <v>0.30789863100253145</v>
      </c>
      <c r="I149" s="107">
        <f>H149/'Estimation Data'!$H$247</f>
        <v>0.98852101510602686</v>
      </c>
      <c r="J149" s="107">
        <f t="shared" si="14"/>
        <v>0.19257950401772256</v>
      </c>
      <c r="K149" s="107">
        <f t="shared" si="15"/>
        <v>7.1203509396217373E-3</v>
      </c>
      <c r="L149" s="107">
        <f t="shared" si="16"/>
        <v>-5.7876496360971556E-3</v>
      </c>
      <c r="M149" s="108">
        <f t="shared" si="17"/>
        <v>-7.5727936392770126E-4</v>
      </c>
    </row>
    <row r="150" spans="1:13" x14ac:dyDescent="0.35">
      <c r="A150" s="90">
        <v>303</v>
      </c>
      <c r="B150" s="93">
        <v>0</v>
      </c>
      <c r="C150" s="93">
        <v>43</v>
      </c>
      <c r="D150" s="93">
        <v>70</v>
      </c>
      <c r="E150" s="93">
        <v>13</v>
      </c>
      <c r="F150" s="93">
        <v>1</v>
      </c>
      <c r="G150" s="94">
        <f t="shared" si="12"/>
        <v>-2.0229773161154005</v>
      </c>
      <c r="H150" s="107">
        <f t="shared" si="13"/>
        <v>0.11681148081492342</v>
      </c>
      <c r="I150" s="107">
        <f>H150/'Estimation Data'!$H$247</f>
        <v>0.37502798637080303</v>
      </c>
      <c r="J150" s="107">
        <f t="shared" si="14"/>
        <v>9.3233404264072076E-2</v>
      </c>
      <c r="K150" s="107">
        <f t="shared" si="15"/>
        <v>3.4471713957406717E-3</v>
      </c>
      <c r="L150" s="107">
        <f t="shared" si="16"/>
        <v>-2.8019714819257071E-3</v>
      </c>
      <c r="M150" s="108">
        <f t="shared" si="17"/>
        <v>-3.6662122191057919E-4</v>
      </c>
    </row>
    <row r="151" spans="1:13" x14ac:dyDescent="0.35">
      <c r="A151" s="90">
        <v>307</v>
      </c>
      <c r="B151" s="93">
        <v>0</v>
      </c>
      <c r="C151" s="93">
        <v>47</v>
      </c>
      <c r="D151" s="93">
        <v>55</v>
      </c>
      <c r="E151" s="93">
        <v>13</v>
      </c>
      <c r="F151" s="93">
        <v>0</v>
      </c>
      <c r="G151" s="94">
        <f t="shared" si="12"/>
        <v>-1.4819274014901462</v>
      </c>
      <c r="H151" s="107">
        <f t="shared" si="13"/>
        <v>0.18513647317893725</v>
      </c>
      <c r="I151" s="107">
        <f>H151/'Estimation Data'!$H$247</f>
        <v>0.59438813938243229</v>
      </c>
      <c r="J151" s="107">
        <f t="shared" si="14"/>
        <v>0.13633565945271967</v>
      </c>
      <c r="K151" s="107">
        <f t="shared" si="15"/>
        <v>5.0408154587353472E-3</v>
      </c>
      <c r="L151" s="107">
        <f t="shared" si="16"/>
        <v>-4.0973364940538196E-3</v>
      </c>
      <c r="M151" s="108">
        <f t="shared" si="17"/>
        <v>-5.3611199175961099E-4</v>
      </c>
    </row>
    <row r="152" spans="1:13" x14ac:dyDescent="0.35">
      <c r="A152" s="90">
        <v>308</v>
      </c>
      <c r="B152" s="93">
        <v>0</v>
      </c>
      <c r="C152" s="93">
        <v>18</v>
      </c>
      <c r="D152" s="93">
        <v>15</v>
      </c>
      <c r="E152" s="93">
        <v>0</v>
      </c>
      <c r="F152" s="93">
        <v>0</v>
      </c>
      <c r="G152" s="94">
        <f t="shared" si="12"/>
        <v>-1.3183379119553538</v>
      </c>
      <c r="H152" s="107">
        <f t="shared" si="13"/>
        <v>0.21109495452756671</v>
      </c>
      <c r="I152" s="107">
        <f>H152/'Estimation Data'!$H$247</f>
        <v>0.67772889425947203</v>
      </c>
      <c r="J152" s="107">
        <f t="shared" si="14"/>
        <v>0.15049954413063227</v>
      </c>
      <c r="K152" s="107">
        <f t="shared" si="15"/>
        <v>5.5645047790993029E-3</v>
      </c>
      <c r="L152" s="107">
        <f t="shared" si="16"/>
        <v>-4.5230079715039787E-3</v>
      </c>
      <c r="M152" s="108">
        <f t="shared" si="17"/>
        <v>-5.9180856047986216E-4</v>
      </c>
    </row>
    <row r="153" spans="1:13" x14ac:dyDescent="0.35">
      <c r="A153" s="90">
        <v>309</v>
      </c>
      <c r="B153" s="93">
        <v>0</v>
      </c>
      <c r="C153" s="93">
        <v>39</v>
      </c>
      <c r="D153" s="93">
        <v>0</v>
      </c>
      <c r="E153" s="93">
        <v>26</v>
      </c>
      <c r="F153" s="93">
        <v>1</v>
      </c>
      <c r="G153" s="94">
        <f t="shared" si="12"/>
        <v>-0.30165168120744307</v>
      </c>
      <c r="H153" s="107">
        <f t="shared" si="13"/>
        <v>0.42515376571990315</v>
      </c>
      <c r="I153" s="107">
        <f>H153/'Estimation Data'!$H$247</f>
        <v>1.3649733702847584</v>
      </c>
      <c r="J153" s="107">
        <f t="shared" si="14"/>
        <v>0.22086673870570595</v>
      </c>
      <c r="K153" s="107">
        <f t="shared" si="15"/>
        <v>8.166230869146052E-3</v>
      </c>
      <c r="L153" s="107">
        <f t="shared" si="16"/>
        <v>-6.6377743904585309E-3</v>
      </c>
      <c r="M153" s="108">
        <f t="shared" si="17"/>
        <v>-8.6851310710848301E-4</v>
      </c>
    </row>
    <row r="154" spans="1:13" x14ac:dyDescent="0.35">
      <c r="A154" s="90">
        <v>313</v>
      </c>
      <c r="B154" s="93">
        <v>0</v>
      </c>
      <c r="C154" s="93">
        <v>26</v>
      </c>
      <c r="D154" s="93">
        <v>0</v>
      </c>
      <c r="E154" s="93">
        <v>0</v>
      </c>
      <c r="F154" s="93">
        <v>0</v>
      </c>
      <c r="G154" s="94">
        <f t="shared" si="12"/>
        <v>-0.64363339308566414</v>
      </c>
      <c r="H154" s="107">
        <f t="shared" si="13"/>
        <v>0.34442566838442867</v>
      </c>
      <c r="I154" s="107">
        <f>H154/'Estimation Data'!$H$247</f>
        <v>1.1057925468241134</v>
      </c>
      <c r="J154" s="107">
        <f t="shared" si="14"/>
        <v>0.20405631912642999</v>
      </c>
      <c r="K154" s="107">
        <f t="shared" si="15"/>
        <v>7.5446897167931104E-3</v>
      </c>
      <c r="L154" s="107">
        <f t="shared" si="16"/>
        <v>-6.1325658052724177E-3</v>
      </c>
      <c r="M154" s="108">
        <f t="shared" si="17"/>
        <v>-8.024095832091778E-4</v>
      </c>
    </row>
    <row r="155" spans="1:13" x14ac:dyDescent="0.35">
      <c r="A155" s="90">
        <v>314</v>
      </c>
      <c r="B155" s="93">
        <v>0</v>
      </c>
      <c r="C155" s="93">
        <v>5</v>
      </c>
      <c r="D155" s="93">
        <v>15</v>
      </c>
      <c r="E155" s="93">
        <v>0</v>
      </c>
      <c r="F155" s="93">
        <v>0</v>
      </c>
      <c r="G155" s="94">
        <f t="shared" si="12"/>
        <v>-1.7527153757497682</v>
      </c>
      <c r="H155" s="107">
        <f t="shared" si="13"/>
        <v>0.14770503700037604</v>
      </c>
      <c r="I155" s="107">
        <f>H155/'Estimation Data'!$H$247</f>
        <v>0.47421299872776806</v>
      </c>
      <c r="J155" s="107">
        <f t="shared" si="14"/>
        <v>0.11376739796483303</v>
      </c>
      <c r="K155" s="107">
        <f t="shared" si="15"/>
        <v>4.2063863604232306E-3</v>
      </c>
      <c r="L155" s="107">
        <f t="shared" si="16"/>
        <v>-3.4190857577984578E-3</v>
      </c>
      <c r="M155" s="108">
        <f t="shared" si="17"/>
        <v>-4.4736693661122899E-4</v>
      </c>
    </row>
    <row r="156" spans="1:13" x14ac:dyDescent="0.35">
      <c r="A156" s="90">
        <v>315</v>
      </c>
      <c r="B156" s="93">
        <v>0</v>
      </c>
      <c r="C156" s="93">
        <v>4</v>
      </c>
      <c r="D156" s="93">
        <v>15</v>
      </c>
      <c r="E156" s="93">
        <v>0</v>
      </c>
      <c r="F156" s="93">
        <v>0</v>
      </c>
      <c r="G156" s="94">
        <f t="shared" si="12"/>
        <v>-1.7861290268108772</v>
      </c>
      <c r="H156" s="107">
        <f t="shared" si="13"/>
        <v>0.14354797213017237</v>
      </c>
      <c r="I156" s="107">
        <f>H156/'Estimation Data'!$H$247</f>
        <v>0.46086657373076462</v>
      </c>
      <c r="J156" s="107">
        <f t="shared" si="14"/>
        <v>0.11110476915183172</v>
      </c>
      <c r="K156" s="107">
        <f t="shared" si="15"/>
        <v>4.1079394791353188E-3</v>
      </c>
      <c r="L156" s="107">
        <f t="shared" si="16"/>
        <v>-3.3390649749055357E-3</v>
      </c>
      <c r="M156" s="108">
        <f t="shared" si="17"/>
        <v>-4.3689669542865941E-4</v>
      </c>
    </row>
    <row r="157" spans="1:13" x14ac:dyDescent="0.35">
      <c r="A157" s="90">
        <v>317</v>
      </c>
      <c r="B157" s="93">
        <v>1</v>
      </c>
      <c r="C157" s="93">
        <v>26</v>
      </c>
      <c r="D157" s="93">
        <v>15</v>
      </c>
      <c r="E157" s="93">
        <v>0</v>
      </c>
      <c r="F157" s="93">
        <v>0</v>
      </c>
      <c r="G157" s="94">
        <f t="shared" si="12"/>
        <v>-0.14731140029779649</v>
      </c>
      <c r="H157" s="107">
        <f t="shared" si="13"/>
        <v>0.46323860473762968</v>
      </c>
      <c r="I157" s="107">
        <f>H157/'Estimation Data'!$H$247</f>
        <v>1.4872462871969585</v>
      </c>
      <c r="J157" s="107">
        <f t="shared" si="14"/>
        <v>0.22470804206452175</v>
      </c>
      <c r="K157" s="107">
        <f t="shared" si="15"/>
        <v>8.3082575511640878E-3</v>
      </c>
      <c r="L157" s="107">
        <f t="shared" si="16"/>
        <v>-6.7532182332505604E-3</v>
      </c>
      <c r="M157" s="108">
        <f t="shared" si="17"/>
        <v>-8.8361824396639946E-4</v>
      </c>
    </row>
    <row r="158" spans="1:13" x14ac:dyDescent="0.35">
      <c r="A158" s="90">
        <v>318</v>
      </c>
      <c r="B158" s="93">
        <v>0</v>
      </c>
      <c r="C158" s="93">
        <v>4</v>
      </c>
      <c r="D158" s="93">
        <v>0</v>
      </c>
      <c r="E158" s="93">
        <v>13</v>
      </c>
      <c r="F158" s="93">
        <v>0</v>
      </c>
      <c r="G158" s="94">
        <f t="shared" si="12"/>
        <v>-1.4249315923881547</v>
      </c>
      <c r="H158" s="107">
        <f t="shared" si="13"/>
        <v>0.193889629466242</v>
      </c>
      <c r="I158" s="107">
        <f>H158/'Estimation Data'!$H$247</f>
        <v>0.62249050187210853</v>
      </c>
      <c r="J158" s="107">
        <f t="shared" si="14"/>
        <v>0.14124779820209274</v>
      </c>
      <c r="K158" s="107">
        <f t="shared" si="15"/>
        <v>5.2224347433941767E-3</v>
      </c>
      <c r="L158" s="107">
        <f t="shared" si="16"/>
        <v>-4.2449624742445851E-3</v>
      </c>
      <c r="M158" s="108">
        <f t="shared" si="17"/>
        <v>-5.5542796895367169E-4</v>
      </c>
    </row>
    <row r="159" spans="1:13" x14ac:dyDescent="0.35">
      <c r="A159" s="90">
        <v>320</v>
      </c>
      <c r="B159" s="93">
        <v>0</v>
      </c>
      <c r="C159" s="93">
        <v>39</v>
      </c>
      <c r="D159" s="93">
        <v>0</v>
      </c>
      <c r="E159" s="93">
        <v>41</v>
      </c>
      <c r="F159" s="93">
        <v>0</v>
      </c>
      <c r="G159" s="94">
        <f t="shared" si="12"/>
        <v>-0.35495692269755463</v>
      </c>
      <c r="H159" s="107">
        <f t="shared" si="13"/>
        <v>0.4121808985830766</v>
      </c>
      <c r="I159" s="107">
        <f>H159/'Estimation Data'!$H$247</f>
        <v>1.3233234553462736</v>
      </c>
      <c r="J159" s="107">
        <f t="shared" si="14"/>
        <v>0.21895968211053718</v>
      </c>
      <c r="K159" s="107">
        <f t="shared" si="15"/>
        <v>8.095720186877018E-3</v>
      </c>
      <c r="L159" s="107">
        <f t="shared" si="16"/>
        <v>-6.5804610462096551E-3</v>
      </c>
      <c r="M159" s="108">
        <f t="shared" si="17"/>
        <v>-8.6101399855729132E-4</v>
      </c>
    </row>
    <row r="160" spans="1:13" x14ac:dyDescent="0.35">
      <c r="A160" s="90">
        <v>322</v>
      </c>
      <c r="B160" s="93">
        <v>0</v>
      </c>
      <c r="C160" s="93">
        <v>27</v>
      </c>
      <c r="D160" s="93">
        <v>25</v>
      </c>
      <c r="E160" s="93">
        <v>0</v>
      </c>
      <c r="F160" s="93">
        <v>1</v>
      </c>
      <c r="G160" s="94">
        <f t="shared" si="12"/>
        <v>-1.2892119259925874</v>
      </c>
      <c r="H160" s="107">
        <f t="shared" si="13"/>
        <v>0.2159862303940524</v>
      </c>
      <c r="I160" s="107">
        <f>H160/'Estimation Data'!$H$247</f>
        <v>0.69343253337263944</v>
      </c>
      <c r="J160" s="107">
        <f t="shared" si="14"/>
        <v>0.15303203472035673</v>
      </c>
      <c r="K160" s="107">
        <f t="shared" si="15"/>
        <v>5.6581399862419514E-3</v>
      </c>
      <c r="L160" s="107">
        <f t="shared" si="16"/>
        <v>-4.5991176713123727E-3</v>
      </c>
      <c r="M160" s="108">
        <f t="shared" si="17"/>
        <v>-6.0176705981613069E-4</v>
      </c>
    </row>
    <row r="161" spans="1:13" x14ac:dyDescent="0.35">
      <c r="A161" s="90">
        <v>323</v>
      </c>
      <c r="B161" s="93">
        <v>0</v>
      </c>
      <c r="C161" s="93">
        <v>43</v>
      </c>
      <c r="D161" s="93">
        <v>35</v>
      </c>
      <c r="E161" s="93">
        <v>0</v>
      </c>
      <c r="F161" s="93">
        <v>1</v>
      </c>
      <c r="G161" s="94">
        <f t="shared" si="12"/>
        <v>-1.0261903826020593</v>
      </c>
      <c r="H161" s="107">
        <f t="shared" si="13"/>
        <v>0.26382334427501103</v>
      </c>
      <c r="I161" s="107">
        <f>H161/'Estimation Data'!$H$247</f>
        <v>0.84701552339560915</v>
      </c>
      <c r="J161" s="107">
        <f t="shared" si="14"/>
        <v>0.17552050536606342</v>
      </c>
      <c r="K161" s="107">
        <f t="shared" si="15"/>
        <v>6.4896189326103951E-3</v>
      </c>
      <c r="L161" s="107">
        <f t="shared" si="16"/>
        <v>-5.2749704294388451E-3</v>
      </c>
      <c r="M161" s="108">
        <f t="shared" si="17"/>
        <v>-6.9019835385830631E-4</v>
      </c>
    </row>
    <row r="162" spans="1:13" x14ac:dyDescent="0.35">
      <c r="A162" s="90">
        <v>325</v>
      </c>
      <c r="B162" s="93">
        <v>0</v>
      </c>
      <c r="C162" s="93">
        <v>19</v>
      </c>
      <c r="D162" s="93">
        <v>0</v>
      </c>
      <c r="E162" s="93">
        <v>15</v>
      </c>
      <c r="F162" s="93">
        <v>0</v>
      </c>
      <c r="G162" s="94">
        <f t="shared" si="12"/>
        <v>-0.93083419200353734</v>
      </c>
      <c r="H162" s="107">
        <f t="shared" si="13"/>
        <v>0.28275550568499858</v>
      </c>
      <c r="I162" s="107">
        <f>H162/'Estimation Data'!$H$247</f>
        <v>0.90779799376326131</v>
      </c>
      <c r="J162" s="107">
        <f t="shared" si="14"/>
        <v>0.1832782337568683</v>
      </c>
      <c r="K162" s="107">
        <f t="shared" si="15"/>
        <v>6.7764498127632208E-3</v>
      </c>
      <c r="L162" s="107">
        <f t="shared" si="16"/>
        <v>-5.5081157692142071E-3</v>
      </c>
      <c r="M162" s="108">
        <f t="shared" si="17"/>
        <v>-7.2070402813178441E-4</v>
      </c>
    </row>
    <row r="163" spans="1:13" x14ac:dyDescent="0.35">
      <c r="A163" s="90">
        <v>326</v>
      </c>
      <c r="B163" s="93">
        <v>0</v>
      </c>
      <c r="C163" s="93">
        <v>10</v>
      </c>
      <c r="D163" s="93">
        <v>15</v>
      </c>
      <c r="E163" s="93">
        <v>0</v>
      </c>
      <c r="F163" s="93">
        <v>0</v>
      </c>
      <c r="G163" s="94">
        <f t="shared" si="12"/>
        <v>-1.5856471204442242</v>
      </c>
      <c r="H163" s="107">
        <f t="shared" si="13"/>
        <v>0.16999719823744708</v>
      </c>
      <c r="I163" s="107">
        <f>H163/'Estimation Data'!$H$247</f>
        <v>0.54578288451526125</v>
      </c>
      <c r="J163" s="107">
        <f t="shared" si="14"/>
        <v>0.12751284034915067</v>
      </c>
      <c r="K163" s="107">
        <f t="shared" si="15"/>
        <v>4.714604377163401E-3</v>
      </c>
      <c r="L163" s="107">
        <f t="shared" si="16"/>
        <v>-3.8321816634056785E-3</v>
      </c>
      <c r="M163" s="108">
        <f t="shared" si="17"/>
        <v>-5.0141806691605625E-4</v>
      </c>
    </row>
    <row r="164" spans="1:13" x14ac:dyDescent="0.35">
      <c r="A164" s="90">
        <v>327</v>
      </c>
      <c r="B164" s="93">
        <v>0</v>
      </c>
      <c r="C164" s="93">
        <v>21</v>
      </c>
      <c r="D164" s="93">
        <v>0</v>
      </c>
      <c r="E164" s="93">
        <v>15</v>
      </c>
      <c r="F164" s="93">
        <v>0</v>
      </c>
      <c r="G164" s="94">
        <f t="shared" si="12"/>
        <v>-0.86400688988131968</v>
      </c>
      <c r="H164" s="107">
        <f t="shared" si="13"/>
        <v>0.2965028718932784</v>
      </c>
      <c r="I164" s="107">
        <f>H164/'Estimation Data'!$H$247</f>
        <v>0.95193446931365544</v>
      </c>
      <c r="J164" s="107">
        <f t="shared" si="14"/>
        <v>0.18850541521608755</v>
      </c>
      <c r="K164" s="107">
        <f t="shared" si="15"/>
        <v>6.9697173497452443E-3</v>
      </c>
      <c r="L164" s="107">
        <f t="shared" si="16"/>
        <v>-5.6652098225226004E-3</v>
      </c>
      <c r="M164" s="108">
        <f t="shared" si="17"/>
        <v>-7.4125884610560123E-4</v>
      </c>
    </row>
    <row r="165" spans="1:13" x14ac:dyDescent="0.35">
      <c r="A165" s="90">
        <v>329</v>
      </c>
      <c r="B165" s="93">
        <v>0</v>
      </c>
      <c r="C165" s="93">
        <v>18</v>
      </c>
      <c r="D165" s="93">
        <v>0</v>
      </c>
      <c r="E165" s="93">
        <v>0</v>
      </c>
      <c r="F165" s="93">
        <v>0</v>
      </c>
      <c r="G165" s="94">
        <f t="shared" si="12"/>
        <v>-0.91094260157453455</v>
      </c>
      <c r="H165" s="107">
        <f t="shared" si="13"/>
        <v>0.28680699054321124</v>
      </c>
      <c r="I165" s="107">
        <f>H165/'Estimation Data'!$H$247</f>
        <v>0.92080544985907664</v>
      </c>
      <c r="J165" s="107">
        <f t="shared" si="14"/>
        <v>0.18485423632890657</v>
      </c>
      <c r="K165" s="107">
        <f t="shared" si="15"/>
        <v>6.8347202473657831E-3</v>
      </c>
      <c r="L165" s="107">
        <f t="shared" si="16"/>
        <v>-5.5554798475415963E-3</v>
      </c>
      <c r="M165" s="108">
        <f t="shared" si="17"/>
        <v>-7.2690133470077259E-4</v>
      </c>
    </row>
    <row r="166" spans="1:13" x14ac:dyDescent="0.35">
      <c r="A166" s="90">
        <v>330</v>
      </c>
      <c r="B166" s="93">
        <v>0</v>
      </c>
      <c r="C166" s="93">
        <v>20</v>
      </c>
      <c r="D166" s="93">
        <v>0</v>
      </c>
      <c r="E166" s="93">
        <v>0</v>
      </c>
      <c r="F166" s="93">
        <v>0</v>
      </c>
      <c r="G166" s="94">
        <f t="shared" si="12"/>
        <v>-0.844115299452317</v>
      </c>
      <c r="H166" s="107">
        <f t="shared" si="13"/>
        <v>0.30066876290759259</v>
      </c>
      <c r="I166" s="107">
        <f>H166/'Estimation Data'!$H$247</f>
        <v>0.96530923100350874</v>
      </c>
      <c r="J166" s="107">
        <f t="shared" si="14"/>
        <v>0.19002197852796293</v>
      </c>
      <c r="K166" s="107">
        <f t="shared" si="15"/>
        <v>7.025790102958453E-3</v>
      </c>
      <c r="L166" s="107">
        <f t="shared" si="16"/>
        <v>-5.7107875549238952E-3</v>
      </c>
      <c r="M166" s="108">
        <f t="shared" si="17"/>
        <v>-7.4722241998658584E-4</v>
      </c>
    </row>
    <row r="167" spans="1:13" x14ac:dyDescent="0.35">
      <c r="A167" s="90">
        <v>331</v>
      </c>
      <c r="B167" s="93">
        <v>1</v>
      </c>
      <c r="C167" s="93">
        <v>32</v>
      </c>
      <c r="D167" s="93">
        <v>0</v>
      </c>
      <c r="E167" s="93">
        <v>13</v>
      </c>
      <c r="F167" s="93">
        <v>1</v>
      </c>
      <c r="G167" s="94">
        <f t="shared" si="12"/>
        <v>0.41436794049157877</v>
      </c>
      <c r="H167" s="107">
        <f t="shared" si="13"/>
        <v>0.60213476512622921</v>
      </c>
      <c r="I167" s="107">
        <f>H167/'Estimation Data'!$H$247</f>
        <v>1.9331780310784019</v>
      </c>
      <c r="J167" s="107">
        <f t="shared" si="14"/>
        <v>0.2165021894834239</v>
      </c>
      <c r="K167" s="107">
        <f t="shared" si="15"/>
        <v>8.0048579218305292E-3</v>
      </c>
      <c r="L167" s="107">
        <f t="shared" si="16"/>
        <v>-6.5066052826819086E-3</v>
      </c>
      <c r="M167" s="108">
        <f t="shared" si="17"/>
        <v>-8.5135041331227954E-4</v>
      </c>
    </row>
    <row r="168" spans="1:13" x14ac:dyDescent="0.35">
      <c r="A168" s="90">
        <v>332</v>
      </c>
      <c r="B168" s="93">
        <v>1</v>
      </c>
      <c r="C168" s="93">
        <v>32</v>
      </c>
      <c r="D168" s="93">
        <v>0</v>
      </c>
      <c r="E168" s="93">
        <v>26</v>
      </c>
      <c r="F168" s="93">
        <v>1</v>
      </c>
      <c r="G168" s="94">
        <f t="shared" si="12"/>
        <v>0.36817006453348206</v>
      </c>
      <c r="H168" s="107">
        <f t="shared" si="13"/>
        <v>0.59101672761574553</v>
      </c>
      <c r="I168" s="107">
        <f>H168/'Estimation Data'!$H$247</f>
        <v>1.8974831217179253</v>
      </c>
      <c r="J168" s="107">
        <f t="shared" si="14"/>
        <v>0.21844289125124608</v>
      </c>
      <c r="K168" s="107">
        <f t="shared" si="15"/>
        <v>8.0766125861003405E-3</v>
      </c>
      <c r="L168" s="107">
        <f t="shared" si="16"/>
        <v>-6.5649297754029803E-3</v>
      </c>
      <c r="M168" s="108">
        <f t="shared" si="17"/>
        <v>-8.5898182459774272E-4</v>
      </c>
    </row>
    <row r="169" spans="1:13" x14ac:dyDescent="0.35">
      <c r="A169" s="90">
        <v>334</v>
      </c>
      <c r="B169" s="93">
        <v>0</v>
      </c>
      <c r="C169" s="93">
        <v>32</v>
      </c>
      <c r="D169" s="93">
        <v>30</v>
      </c>
      <c r="E169" s="93">
        <v>0</v>
      </c>
      <c r="F169" s="93">
        <v>0</v>
      </c>
      <c r="G169" s="94">
        <f t="shared" si="12"/>
        <v>-1.2579421074806496</v>
      </c>
      <c r="H169" s="107">
        <f t="shared" si="13"/>
        <v>0.22132835036416426</v>
      </c>
      <c r="I169" s="107">
        <f>H169/'Estimation Data'!$H$247</f>
        <v>0.71058362572559541</v>
      </c>
      <c r="J169" s="107">
        <f t="shared" si="14"/>
        <v>0.15574854839819841</v>
      </c>
      <c r="K169" s="107">
        <f t="shared" si="15"/>
        <v>5.758579183118972E-3</v>
      </c>
      <c r="L169" s="107">
        <f t="shared" si="16"/>
        <v>-4.6807578722216367E-3</v>
      </c>
      <c r="M169" s="108">
        <f t="shared" si="17"/>
        <v>-6.1244919216738828E-4</v>
      </c>
    </row>
    <row r="170" spans="1:13" x14ac:dyDescent="0.35">
      <c r="A170" s="90">
        <v>337</v>
      </c>
      <c r="B170" s="93">
        <v>0</v>
      </c>
      <c r="C170" s="93">
        <v>34</v>
      </c>
      <c r="D170" s="93">
        <v>10</v>
      </c>
      <c r="E170" s="93">
        <v>13</v>
      </c>
      <c r="F170" s="93">
        <v>0</v>
      </c>
      <c r="G170" s="94">
        <f t="shared" si="12"/>
        <v>-0.69411893414210313</v>
      </c>
      <c r="H170" s="107">
        <f t="shared" si="13"/>
        <v>0.33311742307843822</v>
      </c>
      <c r="I170" s="107">
        <f>H170/'Estimation Data'!$H$247</f>
        <v>1.0694869676386909</v>
      </c>
      <c r="J170" s="107">
        <f t="shared" si="14"/>
        <v>0.20076098463092112</v>
      </c>
      <c r="K170" s="107">
        <f t="shared" si="15"/>
        <v>7.422849450399522E-3</v>
      </c>
      <c r="L170" s="107">
        <f t="shared" si="16"/>
        <v>-6.0335301285993946E-3</v>
      </c>
      <c r="M170" s="108">
        <f t="shared" si="17"/>
        <v>-7.8945135682150197E-4</v>
      </c>
    </row>
    <row r="171" spans="1:13" x14ac:dyDescent="0.35">
      <c r="A171" s="90">
        <v>340</v>
      </c>
      <c r="B171" s="93">
        <v>1</v>
      </c>
      <c r="C171" s="93">
        <v>3</v>
      </c>
      <c r="D171" s="93">
        <v>0</v>
      </c>
      <c r="E171" s="93">
        <v>0</v>
      </c>
      <c r="F171" s="93">
        <v>0</v>
      </c>
      <c r="G171" s="94">
        <f t="shared" si="12"/>
        <v>-0.50843006432247984</v>
      </c>
      <c r="H171" s="107">
        <f t="shared" si="13"/>
        <v>0.37556162715239205</v>
      </c>
      <c r="I171" s="107">
        <f>H171/'Estimation Data'!$H$247</f>
        <v>1.2057558024819586</v>
      </c>
      <c r="J171" s="107">
        <f t="shared" si="14"/>
        <v>0.21193534591896443</v>
      </c>
      <c r="K171" s="107">
        <f t="shared" si="15"/>
        <v>7.8360054313686596E-3</v>
      </c>
      <c r="L171" s="107">
        <f t="shared" si="16"/>
        <v>-6.3693565623221156E-3</v>
      </c>
      <c r="M171" s="108">
        <f t="shared" si="17"/>
        <v>-8.3339223854549387E-4</v>
      </c>
    </row>
    <row r="172" spans="1:13" x14ac:dyDescent="0.35">
      <c r="A172" s="90">
        <v>342</v>
      </c>
      <c r="B172" s="93">
        <v>1</v>
      </c>
      <c r="C172" s="93">
        <v>30</v>
      </c>
      <c r="D172" s="93">
        <v>0</v>
      </c>
      <c r="E172" s="93">
        <v>0</v>
      </c>
      <c r="F172" s="93">
        <v>1</v>
      </c>
      <c r="G172" s="94">
        <f t="shared" si="12"/>
        <v>0.39373851432745777</v>
      </c>
      <c r="H172" s="107">
        <f t="shared" si="13"/>
        <v>0.5971823456324139</v>
      </c>
      <c r="I172" s="107">
        <f>H172/'Estimation Data'!$H$247</f>
        <v>1.9172780878752866</v>
      </c>
      <c r="J172" s="107">
        <f t="shared" si="14"/>
        <v>0.21739425059090586</v>
      </c>
      <c r="K172" s="107">
        <f t="shared" si="15"/>
        <v>8.0378406017748844E-3</v>
      </c>
      <c r="L172" s="107">
        <f t="shared" si="16"/>
        <v>-6.5334146628931037E-3</v>
      </c>
      <c r="M172" s="108">
        <f t="shared" si="17"/>
        <v>-8.5485826048170848E-4</v>
      </c>
    </row>
    <row r="173" spans="1:13" x14ac:dyDescent="0.35">
      <c r="A173" s="90">
        <v>344</v>
      </c>
      <c r="B173" s="93">
        <v>0</v>
      </c>
      <c r="C173" s="93">
        <v>25</v>
      </c>
      <c r="D173" s="93">
        <v>10</v>
      </c>
      <c r="E173" s="93">
        <v>13</v>
      </c>
      <c r="F173" s="93">
        <v>0</v>
      </c>
      <c r="G173" s="94">
        <f t="shared" si="12"/>
        <v>-0.99484179369208237</v>
      </c>
      <c r="H173" s="107">
        <f t="shared" si="13"/>
        <v>0.26995679420280605</v>
      </c>
      <c r="I173" s="107">
        <f>H173/'Estimation Data'!$H$247</f>
        <v>0.86670721260184036</v>
      </c>
      <c r="J173" s="107">
        <f t="shared" si="14"/>
        <v>0.17810471768734229</v>
      </c>
      <c r="K173" s="107">
        <f t="shared" si="15"/>
        <v>6.5851664765915379E-3</v>
      </c>
      <c r="L173" s="107">
        <f t="shared" si="16"/>
        <v>-5.3526345379696829E-3</v>
      </c>
      <c r="M173" s="108">
        <f t="shared" si="17"/>
        <v>-7.0036023828569621E-4</v>
      </c>
    </row>
    <row r="174" spans="1:13" x14ac:dyDescent="0.35">
      <c r="A174" s="90">
        <v>345</v>
      </c>
      <c r="B174" s="93">
        <v>0</v>
      </c>
      <c r="C174" s="93">
        <v>16</v>
      </c>
      <c r="D174" s="93">
        <v>25</v>
      </c>
      <c r="E174" s="93">
        <v>13</v>
      </c>
      <c r="F174" s="93">
        <v>0</v>
      </c>
      <c r="G174" s="94">
        <f t="shared" si="12"/>
        <v>-1.7029599636228809</v>
      </c>
      <c r="H174" s="107">
        <f t="shared" si="13"/>
        <v>0.15407907209224156</v>
      </c>
      <c r="I174" s="107">
        <f>H174/'Estimation Data'!$H$247</f>
        <v>0.49467709633942825</v>
      </c>
      <c r="J174" s="107">
        <f t="shared" si="14"/>
        <v>0.11778934897765682</v>
      </c>
      <c r="K174" s="107">
        <f t="shared" si="15"/>
        <v>4.3550922303409196E-3</v>
      </c>
      <c r="L174" s="107">
        <f t="shared" si="16"/>
        <v>-3.5399586587569524E-3</v>
      </c>
      <c r="M174" s="108">
        <f t="shared" si="17"/>
        <v>-4.6318243328245985E-4</v>
      </c>
    </row>
    <row r="175" spans="1:13" x14ac:dyDescent="0.35">
      <c r="A175" s="90">
        <v>347</v>
      </c>
      <c r="B175" s="93">
        <v>1</v>
      </c>
      <c r="C175" s="93">
        <v>31</v>
      </c>
      <c r="D175" s="93">
        <v>45</v>
      </c>
      <c r="E175" s="93">
        <v>26</v>
      </c>
      <c r="F175" s="93">
        <v>0</v>
      </c>
      <c r="G175" s="94">
        <f t="shared" si="12"/>
        <v>-0.88742951767008416</v>
      </c>
      <c r="H175" s="107">
        <f t="shared" si="13"/>
        <v>0.29164056944095129</v>
      </c>
      <c r="I175" s="107">
        <f>H175/'Estimation Data'!$H$247</f>
        <v>0.936323850519162</v>
      </c>
      <c r="J175" s="107">
        <f t="shared" si="14"/>
        <v>0.18669565701229995</v>
      </c>
      <c r="K175" s="107">
        <f t="shared" si="15"/>
        <v>6.9028041359400962E-3</v>
      </c>
      <c r="L175" s="107">
        <f t="shared" si="16"/>
        <v>-5.6108206160335695E-3</v>
      </c>
      <c r="M175" s="108">
        <f t="shared" si="17"/>
        <v>-7.3414234350363636E-4</v>
      </c>
    </row>
    <row r="176" spans="1:13" x14ac:dyDescent="0.35">
      <c r="A176" s="90">
        <v>349</v>
      </c>
      <c r="B176" s="93">
        <v>0</v>
      </c>
      <c r="C176" s="93">
        <v>8</v>
      </c>
      <c r="D176" s="93">
        <v>10</v>
      </c>
      <c r="E176" s="93">
        <v>0</v>
      </c>
      <c r="F176" s="93">
        <v>0</v>
      </c>
      <c r="G176" s="94">
        <f t="shared" si="12"/>
        <v>-1.5166759857728354</v>
      </c>
      <c r="H176" s="107">
        <f t="shared" si="13"/>
        <v>0.17995151902735937</v>
      </c>
      <c r="I176" s="107">
        <f>H176/'Estimation Data'!$H$247</f>
        <v>0.57774163425018366</v>
      </c>
      <c r="J176" s="107">
        <f t="shared" si="14"/>
        <v>0.13336063144353288</v>
      </c>
      <c r="K176" s="107">
        <f t="shared" si="15"/>
        <v>4.9308180652501898E-3</v>
      </c>
      <c r="L176" s="107">
        <f t="shared" si="16"/>
        <v>-4.0079270843527536E-3</v>
      </c>
      <c r="M176" s="108">
        <f t="shared" si="17"/>
        <v>-5.2441330487205549E-4</v>
      </c>
    </row>
    <row r="177" spans="1:13" x14ac:dyDescent="0.35">
      <c r="A177" s="90">
        <v>350</v>
      </c>
      <c r="B177" s="93">
        <v>0</v>
      </c>
      <c r="C177" s="93">
        <v>27</v>
      </c>
      <c r="D177" s="93">
        <v>15</v>
      </c>
      <c r="E177" s="93">
        <v>0</v>
      </c>
      <c r="F177" s="93">
        <v>0</v>
      </c>
      <c r="G177" s="94">
        <f t="shared" si="12"/>
        <v>-1.0176150524053746</v>
      </c>
      <c r="H177" s="107">
        <f t="shared" si="13"/>
        <v>0.26549221967647296</v>
      </c>
      <c r="I177" s="107">
        <f>H177/'Estimation Data'!$H$247</f>
        <v>0.85237351540930228</v>
      </c>
      <c r="J177" s="107">
        <f t="shared" si="14"/>
        <v>0.17623038766799975</v>
      </c>
      <c r="K177" s="107">
        <f t="shared" si="15"/>
        <v>6.5158658125231608E-3</v>
      </c>
      <c r="L177" s="107">
        <f t="shared" si="16"/>
        <v>-5.2963047353268462E-3</v>
      </c>
      <c r="M177" s="108">
        <f t="shared" si="17"/>
        <v>-6.9298982027533689E-4</v>
      </c>
    </row>
    <row r="178" spans="1:13" x14ac:dyDescent="0.35">
      <c r="A178" s="90">
        <v>351</v>
      </c>
      <c r="B178" s="93">
        <v>1</v>
      </c>
      <c r="C178" s="93">
        <v>16</v>
      </c>
      <c r="D178" s="93">
        <v>0</v>
      </c>
      <c r="E178" s="93">
        <v>0</v>
      </c>
      <c r="F178" s="93">
        <v>0</v>
      </c>
      <c r="G178" s="94">
        <f t="shared" si="12"/>
        <v>-7.4052600528065393E-2</v>
      </c>
      <c r="H178" s="107">
        <f t="shared" si="13"/>
        <v>0.48149530541316943</v>
      </c>
      <c r="I178" s="107">
        <f>H178/'Estimation Data'!$H$247</f>
        <v>1.5458601635416152</v>
      </c>
      <c r="J178" s="107">
        <f t="shared" si="14"/>
        <v>0.22561987154980911</v>
      </c>
      <c r="K178" s="107">
        <f t="shared" si="15"/>
        <v>8.3419711385235365E-3</v>
      </c>
      <c r="L178" s="107">
        <f t="shared" si="16"/>
        <v>-6.7806217184533286E-3</v>
      </c>
      <c r="M178" s="108">
        <f t="shared" si="17"/>
        <v>-8.8720382622319753E-4</v>
      </c>
    </row>
    <row r="179" spans="1:13" x14ac:dyDescent="0.35">
      <c r="A179" s="90">
        <v>353</v>
      </c>
      <c r="B179" s="93">
        <v>0</v>
      </c>
      <c r="C179" s="93">
        <v>29</v>
      </c>
      <c r="D179" s="93">
        <v>60</v>
      </c>
      <c r="E179" s="93">
        <v>0</v>
      </c>
      <c r="F179" s="93">
        <v>0</v>
      </c>
      <c r="G179" s="94">
        <f t="shared" si="12"/>
        <v>-2.1729736814256144</v>
      </c>
      <c r="H179" s="107">
        <f t="shared" si="13"/>
        <v>0.10220385076708897</v>
      </c>
      <c r="I179" s="107">
        <f>H179/'Estimation Data'!$H$247</f>
        <v>0.32812959894971744</v>
      </c>
      <c r="J179" s="107">
        <f t="shared" si="14"/>
        <v>8.2923494425468369E-2</v>
      </c>
      <c r="K179" s="107">
        <f t="shared" si="15"/>
        <v>3.0659772672109731E-3</v>
      </c>
      <c r="L179" s="107">
        <f t="shared" si="16"/>
        <v>-2.4921246670741226E-3</v>
      </c>
      <c r="M179" s="108">
        <f t="shared" si="17"/>
        <v>-3.2607961804389114E-4</v>
      </c>
    </row>
    <row r="180" spans="1:13" x14ac:dyDescent="0.35">
      <c r="A180" s="90">
        <v>354</v>
      </c>
      <c r="B180" s="93">
        <v>0</v>
      </c>
      <c r="C180" s="93">
        <v>28</v>
      </c>
      <c r="D180" s="93">
        <v>0</v>
      </c>
      <c r="E180" s="93">
        <v>0</v>
      </c>
      <c r="F180" s="93">
        <v>1</v>
      </c>
      <c r="G180" s="94">
        <f t="shared" si="12"/>
        <v>-0.57680609096344659</v>
      </c>
      <c r="H180" s="107">
        <f t="shared" si="13"/>
        <v>0.35966784273875413</v>
      </c>
      <c r="I180" s="107">
        <f>H180/'Estimation Data'!$H$247</f>
        <v>1.1547281644204028</v>
      </c>
      <c r="J180" s="107">
        <f t="shared" si="14"/>
        <v>0.2081323175903185</v>
      </c>
      <c r="K180" s="107">
        <f t="shared" si="15"/>
        <v>7.6953939136923536E-3</v>
      </c>
      <c r="L180" s="107">
        <f t="shared" si="16"/>
        <v>-6.2550630104998553E-3</v>
      </c>
      <c r="M180" s="108">
        <f t="shared" si="17"/>
        <v>-8.1843761038604562E-4</v>
      </c>
    </row>
    <row r="181" spans="1:13" x14ac:dyDescent="0.35">
      <c r="A181" s="90">
        <v>356</v>
      </c>
      <c r="B181" s="93">
        <v>1</v>
      </c>
      <c r="C181" s="93">
        <v>25</v>
      </c>
      <c r="D181" s="93">
        <v>0</v>
      </c>
      <c r="E181" s="93">
        <v>0</v>
      </c>
      <c r="F181" s="93">
        <v>1</v>
      </c>
      <c r="G181" s="94">
        <f t="shared" si="12"/>
        <v>0.22667025902191384</v>
      </c>
      <c r="H181" s="107">
        <f t="shared" si="13"/>
        <v>0.5564261761006537</v>
      </c>
      <c r="I181" s="107">
        <f>H181/'Estimation Data'!$H$247</f>
        <v>1.7864287562423777</v>
      </c>
      <c r="J181" s="107">
        <f t="shared" si="14"/>
        <v>0.2230519682065816</v>
      </c>
      <c r="K181" s="107">
        <f t="shared" si="15"/>
        <v>8.2470265956134815E-3</v>
      </c>
      <c r="L181" s="107">
        <f t="shared" si="16"/>
        <v>-6.7034477485349315E-3</v>
      </c>
      <c r="M181" s="108">
        <f t="shared" si="17"/>
        <v>-8.7710607350384169E-4</v>
      </c>
    </row>
    <row r="182" spans="1:13" x14ac:dyDescent="0.35">
      <c r="A182" s="90">
        <v>357</v>
      </c>
      <c r="B182" s="93">
        <v>0</v>
      </c>
      <c r="C182" s="93">
        <v>24</v>
      </c>
      <c r="D182" s="93">
        <v>0</v>
      </c>
      <c r="E182" s="93">
        <v>0</v>
      </c>
      <c r="F182" s="93">
        <v>0</v>
      </c>
      <c r="G182" s="94">
        <f t="shared" si="12"/>
        <v>-0.7104606952078818</v>
      </c>
      <c r="H182" s="107">
        <f t="shared" si="13"/>
        <v>0.3294970513835514</v>
      </c>
      <c r="I182" s="107">
        <f>H182/'Estimation Data'!$H$247</f>
        <v>1.0578636178003435</v>
      </c>
      <c r="J182" s="107">
        <f t="shared" si="14"/>
        <v>0.19965712918381956</v>
      </c>
      <c r="K182" s="107">
        <f t="shared" si="15"/>
        <v>7.3820359785294687E-3</v>
      </c>
      <c r="L182" s="107">
        <f t="shared" si="16"/>
        <v>-6.000355629530516E-3</v>
      </c>
      <c r="M182" s="108">
        <f t="shared" si="17"/>
        <v>-7.8511067189185194E-4</v>
      </c>
    </row>
    <row r="183" spans="1:13" x14ac:dyDescent="0.35">
      <c r="A183" s="90">
        <v>360</v>
      </c>
      <c r="B183" s="93">
        <v>0</v>
      </c>
      <c r="C183" s="93">
        <v>31</v>
      </c>
      <c r="D183" s="93">
        <v>0</v>
      </c>
      <c r="E183" s="93">
        <v>0</v>
      </c>
      <c r="F183" s="93">
        <v>0</v>
      </c>
      <c r="G183" s="94">
        <f t="shared" si="12"/>
        <v>-0.47656513778012011</v>
      </c>
      <c r="H183" s="107">
        <f t="shared" si="13"/>
        <v>0.38306354530469283</v>
      </c>
      <c r="I183" s="107">
        <f>H183/'Estimation Data'!$H$247</f>
        <v>1.2298410143031626</v>
      </c>
      <c r="J183" s="107">
        <f t="shared" si="14"/>
        <v>0.21357177389586418</v>
      </c>
      <c r="K183" s="107">
        <f t="shared" si="15"/>
        <v>7.8965100086463586E-3</v>
      </c>
      <c r="L183" s="107">
        <f t="shared" si="16"/>
        <v>-6.4185366234782151E-3</v>
      </c>
      <c r="M183" s="108">
        <f t="shared" si="17"/>
        <v>-8.3982715561406267E-4</v>
      </c>
    </row>
    <row r="184" spans="1:13" x14ac:dyDescent="0.35">
      <c r="A184" s="90">
        <v>361</v>
      </c>
      <c r="B184" s="93">
        <v>0</v>
      </c>
      <c r="C184" s="93">
        <v>44</v>
      </c>
      <c r="D184" s="93">
        <v>50</v>
      </c>
      <c r="E184" s="93">
        <v>13</v>
      </c>
      <c r="F184" s="93">
        <v>0</v>
      </c>
      <c r="G184" s="94">
        <f t="shared" si="12"/>
        <v>-1.4463699178798666</v>
      </c>
      <c r="H184" s="107">
        <f t="shared" si="13"/>
        <v>0.1905608679574976</v>
      </c>
      <c r="I184" s="107">
        <f>H184/'Estimation Data'!$H$247</f>
        <v>0.61180337833747078</v>
      </c>
      <c r="J184" s="107">
        <f t="shared" si="14"/>
        <v>0.13939606564106877</v>
      </c>
      <c r="K184" s="107">
        <f t="shared" si="15"/>
        <v>5.1539695879350483E-3</v>
      </c>
      <c r="L184" s="107">
        <f t="shared" si="16"/>
        <v>-4.1893117997991187E-3</v>
      </c>
      <c r="M184" s="108">
        <f t="shared" si="17"/>
        <v>-5.4814641080900325E-4</v>
      </c>
    </row>
    <row r="185" spans="1:13" x14ac:dyDescent="0.35">
      <c r="A185" s="90">
        <v>362</v>
      </c>
      <c r="B185" s="93">
        <v>1</v>
      </c>
      <c r="C185" s="93">
        <v>21</v>
      </c>
      <c r="D185" s="93">
        <v>30</v>
      </c>
      <c r="E185" s="93">
        <v>0</v>
      </c>
      <c r="F185" s="93">
        <v>0</v>
      </c>
      <c r="G185" s="94">
        <f t="shared" si="12"/>
        <v>-0.72177496598415969</v>
      </c>
      <c r="H185" s="107">
        <f t="shared" si="13"/>
        <v>0.32700224313557086</v>
      </c>
      <c r="I185" s="107">
        <f>H185/'Estimation Data'!$H$247</f>
        <v>1.0498539349584333</v>
      </c>
      <c r="J185" s="107">
        <f t="shared" si="14"/>
        <v>0.19888267201859725</v>
      </c>
      <c r="K185" s="107">
        <f t="shared" si="15"/>
        <v>7.353401535667989E-3</v>
      </c>
      <c r="L185" s="107">
        <f t="shared" si="16"/>
        <v>-5.977080635894332E-3</v>
      </c>
      <c r="M185" s="108">
        <f t="shared" si="17"/>
        <v>-7.8206527808184995E-4</v>
      </c>
    </row>
    <row r="186" spans="1:13" x14ac:dyDescent="0.35">
      <c r="A186" s="90">
        <v>363</v>
      </c>
      <c r="B186" s="93">
        <v>1</v>
      </c>
      <c r="C186" s="93">
        <v>36</v>
      </c>
      <c r="D186" s="93">
        <v>35</v>
      </c>
      <c r="E186" s="93">
        <v>13</v>
      </c>
      <c r="F186" s="93">
        <v>1</v>
      </c>
      <c r="G186" s="94">
        <f t="shared" si="12"/>
        <v>-0.40256651281923062</v>
      </c>
      <c r="H186" s="107">
        <f t="shared" si="13"/>
        <v>0.4006958640849676</v>
      </c>
      <c r="I186" s="107">
        <f>H186/'Estimation Data'!$H$247</f>
        <v>1.2864502873051169</v>
      </c>
      <c r="J186" s="107">
        <f t="shared" si="14"/>
        <v>0.21701748803917242</v>
      </c>
      <c r="K186" s="107">
        <f t="shared" si="15"/>
        <v>8.0239103468241688E-3</v>
      </c>
      <c r="L186" s="107">
        <f t="shared" si="16"/>
        <v>-6.5220917048423128E-3</v>
      </c>
      <c r="M186" s="108">
        <f t="shared" si="17"/>
        <v>-8.5337671909450951E-4</v>
      </c>
    </row>
    <row r="187" spans="1:13" x14ac:dyDescent="0.35">
      <c r="A187" s="90">
        <v>364</v>
      </c>
      <c r="B187" s="93">
        <v>0</v>
      </c>
      <c r="C187" s="93">
        <v>17</v>
      </c>
      <c r="D187" s="93">
        <v>0</v>
      </c>
      <c r="E187" s="93">
        <v>0</v>
      </c>
      <c r="F187" s="93">
        <v>0</v>
      </c>
      <c r="G187" s="94">
        <f t="shared" si="12"/>
        <v>-0.94435625263564338</v>
      </c>
      <c r="H187" s="107">
        <f t="shared" si="13"/>
        <v>0.28002124030326575</v>
      </c>
      <c r="I187" s="107">
        <f>H187/'Estimation Data'!$H$247</f>
        <v>0.89901952410290875</v>
      </c>
      <c r="J187" s="107">
        <f t="shared" si="14"/>
        <v>0.18219785381211248</v>
      </c>
      <c r="K187" s="107">
        <f t="shared" si="15"/>
        <v>6.7365043139209213E-3</v>
      </c>
      <c r="L187" s="107">
        <f t="shared" si="16"/>
        <v>-5.4756467864633881E-3</v>
      </c>
      <c r="M187" s="108">
        <f t="shared" si="17"/>
        <v>-7.1645565579570405E-4</v>
      </c>
    </row>
    <row r="188" spans="1:13" x14ac:dyDescent="0.35">
      <c r="A188" s="90">
        <v>368</v>
      </c>
      <c r="B188" s="93">
        <v>1</v>
      </c>
      <c r="C188" s="93">
        <v>31</v>
      </c>
      <c r="D188" s="93">
        <v>15</v>
      </c>
      <c r="E188" s="93">
        <v>0</v>
      </c>
      <c r="F188" s="93">
        <v>0</v>
      </c>
      <c r="G188" s="94">
        <f t="shared" si="12"/>
        <v>1.9756855007747542E-2</v>
      </c>
      <c r="H188" s="107">
        <f t="shared" si="13"/>
        <v>0.50493905309656606</v>
      </c>
      <c r="I188" s="107">
        <f>H188/'Estimation Data'!$H$247</f>
        <v>1.6211272642182994</v>
      </c>
      <c r="J188" s="107">
        <f t="shared" si="14"/>
        <v>0.22590728029042401</v>
      </c>
      <c r="K188" s="107">
        <f t="shared" si="15"/>
        <v>8.352597664470475E-3</v>
      </c>
      <c r="L188" s="107">
        <f t="shared" si="16"/>
        <v>-6.7892592995994405E-3</v>
      </c>
      <c r="M188" s="108">
        <f t="shared" si="17"/>
        <v>-8.8833400209206931E-4</v>
      </c>
    </row>
    <row r="189" spans="1:13" x14ac:dyDescent="0.35">
      <c r="A189" s="90">
        <v>370</v>
      </c>
      <c r="B189" s="93">
        <v>0</v>
      </c>
      <c r="C189" s="93">
        <v>27</v>
      </c>
      <c r="D189" s="93">
        <v>15</v>
      </c>
      <c r="E189" s="93">
        <v>0</v>
      </c>
      <c r="F189" s="93">
        <v>1</v>
      </c>
      <c r="G189" s="94">
        <f t="shared" si="12"/>
        <v>-1.0176150524053746</v>
      </c>
      <c r="H189" s="107">
        <f t="shared" si="13"/>
        <v>0.26549221967647296</v>
      </c>
      <c r="I189" s="107">
        <f>H189/'Estimation Data'!$H$247</f>
        <v>0.85237351540930228</v>
      </c>
      <c r="J189" s="107">
        <f t="shared" si="14"/>
        <v>0.17623038766799975</v>
      </c>
      <c r="K189" s="107">
        <f t="shared" si="15"/>
        <v>6.5158658125231608E-3</v>
      </c>
      <c r="L189" s="107">
        <f t="shared" si="16"/>
        <v>-5.2963047353268462E-3</v>
      </c>
      <c r="M189" s="108">
        <f t="shared" si="17"/>
        <v>-6.9298982027533689E-4</v>
      </c>
    </row>
    <row r="190" spans="1:13" x14ac:dyDescent="0.35">
      <c r="A190" s="90">
        <v>371</v>
      </c>
      <c r="B190" s="93">
        <v>0</v>
      </c>
      <c r="C190" s="93">
        <v>4</v>
      </c>
      <c r="D190" s="93">
        <v>0</v>
      </c>
      <c r="E190" s="93">
        <v>0</v>
      </c>
      <c r="F190" s="93">
        <v>0</v>
      </c>
      <c r="G190" s="94">
        <f t="shared" si="12"/>
        <v>-1.3787337164300579</v>
      </c>
      <c r="H190" s="107">
        <f t="shared" si="13"/>
        <v>0.20121244744003894</v>
      </c>
      <c r="I190" s="107">
        <f>H190/'Estimation Data'!$H$247</f>
        <v>0.64600070532226572</v>
      </c>
      <c r="J190" s="107">
        <f t="shared" si="14"/>
        <v>0.14525086585497929</v>
      </c>
      <c r="K190" s="107">
        <f t="shared" si="15"/>
        <v>5.3704424281630445E-3</v>
      </c>
      <c r="L190" s="107">
        <f t="shared" si="16"/>
        <v>-4.3652678679191315E-3</v>
      </c>
      <c r="M190" s="108">
        <f t="shared" si="17"/>
        <v>-5.7116921068860985E-4</v>
      </c>
    </row>
    <row r="191" spans="1:13" x14ac:dyDescent="0.35">
      <c r="A191" s="90">
        <v>372</v>
      </c>
      <c r="B191" s="93">
        <v>0</v>
      </c>
      <c r="C191" s="93">
        <v>20</v>
      </c>
      <c r="D191" s="93">
        <v>10</v>
      </c>
      <c r="E191" s="93">
        <v>0</v>
      </c>
      <c r="F191" s="93">
        <v>0</v>
      </c>
      <c r="G191" s="94">
        <f t="shared" si="12"/>
        <v>-1.1157121730395296</v>
      </c>
      <c r="H191" s="107">
        <f t="shared" si="13"/>
        <v>0.24680749732886936</v>
      </c>
      <c r="I191" s="107">
        <f>H191/'Estimation Data'!$H$247</f>
        <v>0.79238545816498307</v>
      </c>
      <c r="J191" s="107">
        <f t="shared" si="14"/>
        <v>0.16799522363897121</v>
      </c>
      <c r="K191" s="107">
        <f t="shared" si="15"/>
        <v>6.2113824344444827E-3</v>
      </c>
      <c r="L191" s="107">
        <f t="shared" si="16"/>
        <v>-5.0488108790158375E-3</v>
      </c>
      <c r="M191" s="108">
        <f t="shared" si="17"/>
        <v>-6.6060672836972521E-4</v>
      </c>
    </row>
    <row r="192" spans="1:13" x14ac:dyDescent="0.35">
      <c r="A192" s="90">
        <v>373</v>
      </c>
      <c r="B192" s="93">
        <v>0</v>
      </c>
      <c r="C192" s="93">
        <v>29</v>
      </c>
      <c r="D192" s="93">
        <v>35</v>
      </c>
      <c r="E192" s="93">
        <v>13</v>
      </c>
      <c r="F192" s="93">
        <v>1</v>
      </c>
      <c r="G192" s="94">
        <f t="shared" si="12"/>
        <v>-1.5401793734156792</v>
      </c>
      <c r="H192" s="107">
        <f t="shared" si="13"/>
        <v>0.17650920067607548</v>
      </c>
      <c r="I192" s="107">
        <f>H192/'Estimation Data'!$H$247</f>
        <v>0.56668993187706962</v>
      </c>
      <c r="J192" s="107">
        <f t="shared" si="14"/>
        <v>0.13135865625731477</v>
      </c>
      <c r="K192" s="107">
        <f t="shared" si="15"/>
        <v>4.8567979042211332E-3</v>
      </c>
      <c r="L192" s="107">
        <f t="shared" si="16"/>
        <v>-3.9477611231976944E-3</v>
      </c>
      <c r="M192" s="108">
        <f t="shared" si="17"/>
        <v>-5.165409484478809E-4</v>
      </c>
    </row>
    <row r="193" spans="1:13" x14ac:dyDescent="0.35">
      <c r="A193" s="90">
        <v>374</v>
      </c>
      <c r="B193" s="93">
        <v>1</v>
      </c>
      <c r="C193" s="93">
        <v>27</v>
      </c>
      <c r="D193" s="93">
        <v>25</v>
      </c>
      <c r="E193" s="93">
        <v>0</v>
      </c>
      <c r="F193" s="93">
        <v>1</v>
      </c>
      <c r="G193" s="94">
        <f t="shared" si="12"/>
        <v>-0.38549462282390057</v>
      </c>
      <c r="H193" s="107">
        <f t="shared" si="13"/>
        <v>0.40480234738393195</v>
      </c>
      <c r="I193" s="107">
        <f>H193/'Estimation Data'!$H$247</f>
        <v>1.2996343181206835</v>
      </c>
      <c r="J193" s="107">
        <f t="shared" si="14"/>
        <v>0.2177393036290112</v>
      </c>
      <c r="K193" s="107">
        <f t="shared" si="15"/>
        <v>8.0505984429409243E-3</v>
      </c>
      <c r="L193" s="107">
        <f t="shared" si="16"/>
        <v>-6.5437846454133673E-3</v>
      </c>
      <c r="M193" s="108">
        <f t="shared" si="17"/>
        <v>-8.5621511071637152E-4</v>
      </c>
    </row>
    <row r="194" spans="1:13" x14ac:dyDescent="0.35">
      <c r="A194" s="90">
        <v>375</v>
      </c>
      <c r="B194" s="93">
        <v>0</v>
      </c>
      <c r="C194" s="93">
        <v>41</v>
      </c>
      <c r="D194" s="93">
        <v>70</v>
      </c>
      <c r="E194" s="93">
        <v>39</v>
      </c>
      <c r="F194" s="93">
        <v>0</v>
      </c>
      <c r="G194" s="94">
        <f t="shared" ref="G194:G257" si="18">$P$2 + B194*$P$3 + C194*$P$4 + D194*$P$5 + E194*$P$6</f>
        <v>-2.182200370153812</v>
      </c>
      <c r="H194" s="107">
        <f t="shared" si="13"/>
        <v>0.10136032819904792</v>
      </c>
      <c r="I194" s="107">
        <f>H194/'Estimation Data'!$H$247</f>
        <v>0.32542143560871856</v>
      </c>
      <c r="J194" s="107">
        <f t="shared" si="14"/>
        <v>8.2316366667985127E-2</v>
      </c>
      <c r="K194" s="107">
        <f t="shared" si="15"/>
        <v>3.0435295891960358E-3</v>
      </c>
      <c r="L194" s="107">
        <f t="shared" si="16"/>
        <v>-2.4738784743518743E-3</v>
      </c>
      <c r="M194" s="108">
        <f t="shared" si="17"/>
        <v>-3.2369221277792141E-4</v>
      </c>
    </row>
    <row r="195" spans="1:13" x14ac:dyDescent="0.35">
      <c r="A195" s="90">
        <v>376</v>
      </c>
      <c r="B195" s="93">
        <v>1</v>
      </c>
      <c r="C195" s="93">
        <v>20</v>
      </c>
      <c r="D195" s="93">
        <v>0</v>
      </c>
      <c r="E195" s="93">
        <v>0</v>
      </c>
      <c r="F195" s="93">
        <v>0</v>
      </c>
      <c r="G195" s="94">
        <f t="shared" si="18"/>
        <v>5.9602003716369811E-2</v>
      </c>
      <c r="H195" s="107">
        <f t="shared" ref="H195:H257" si="19">EXP(G195) / (1 + EXP(G195))</f>
        <v>0.51489609145198134</v>
      </c>
      <c r="I195" s="107">
        <f>H195/'Estimation Data'!$H$247</f>
        <v>1.6530947388072457</v>
      </c>
      <c r="J195" s="107">
        <f t="shared" ref="J195:J257" si="20">$P$3*H195*(1-H195)</f>
        <v>0.22572879676011912</v>
      </c>
      <c r="K195" s="107">
        <f t="shared" ref="K195:K257" si="21">$P$4*H195*(1-H195)</f>
        <v>8.3459984919406899E-3</v>
      </c>
      <c r="L195" s="107">
        <f t="shared" ref="L195:L257" si="22">$P$5*H195*(1-H195)</f>
        <v>-6.7838952804921753E-3</v>
      </c>
      <c r="M195" s="108">
        <f t="shared" ref="M195:M257" si="23">$P$6*H195*(1-H195)</f>
        <v>-8.8763215225093339E-4</v>
      </c>
    </row>
    <row r="196" spans="1:13" x14ac:dyDescent="0.35">
      <c r="A196" s="90">
        <v>377</v>
      </c>
      <c r="B196" s="93">
        <v>1</v>
      </c>
      <c r="C196" s="93">
        <v>12</v>
      </c>
      <c r="D196" s="93">
        <v>0</v>
      </c>
      <c r="E196" s="93">
        <v>0</v>
      </c>
      <c r="F196" s="93">
        <v>0</v>
      </c>
      <c r="G196" s="94">
        <f t="shared" si="18"/>
        <v>-0.2077072047725006</v>
      </c>
      <c r="H196" s="107">
        <f t="shared" si="19"/>
        <v>0.44825908362748396</v>
      </c>
      <c r="I196" s="107">
        <f>H196/'Estimation Data'!$H$247</f>
        <v>1.4391539284703565</v>
      </c>
      <c r="J196" s="107">
        <f t="shared" si="20"/>
        <v>0.22350996393212966</v>
      </c>
      <c r="K196" s="107">
        <f t="shared" si="21"/>
        <v>8.2639603306512901E-3</v>
      </c>
      <c r="L196" s="107">
        <f t="shared" si="22"/>
        <v>-6.7172120315401387E-3</v>
      </c>
      <c r="M196" s="108">
        <f t="shared" si="23"/>
        <v>-8.7890704767029681E-4</v>
      </c>
    </row>
    <row r="197" spans="1:13" x14ac:dyDescent="0.35">
      <c r="A197" s="90">
        <v>378</v>
      </c>
      <c r="B197" s="93">
        <v>0</v>
      </c>
      <c r="C197" s="93">
        <v>24</v>
      </c>
      <c r="D197" s="93">
        <v>45</v>
      </c>
      <c r="E197" s="93">
        <v>0</v>
      </c>
      <c r="F197" s="93">
        <v>0</v>
      </c>
      <c r="G197" s="94">
        <f t="shared" si="18"/>
        <v>-1.9326466263503392</v>
      </c>
      <c r="H197" s="107">
        <f t="shared" si="19"/>
        <v>0.12645792789497201</v>
      </c>
      <c r="I197" s="107">
        <f>H197/'Estimation Data'!$H$247</f>
        <v>0.40599829510094415</v>
      </c>
      <c r="J197" s="107">
        <f t="shared" si="20"/>
        <v>9.9830325133469081E-2</v>
      </c>
      <c r="K197" s="107">
        <f t="shared" si="21"/>
        <v>3.6910830827637025E-3</v>
      </c>
      <c r="L197" s="107">
        <f t="shared" si="22"/>
        <v>-3.0002307248491573E-3</v>
      </c>
      <c r="M197" s="108">
        <f t="shared" si="23"/>
        <v>-3.9256225891417742E-4</v>
      </c>
    </row>
    <row r="198" spans="1:13" x14ac:dyDescent="0.35">
      <c r="A198" s="90">
        <v>379</v>
      </c>
      <c r="B198" s="93">
        <v>0</v>
      </c>
      <c r="C198" s="93">
        <v>21</v>
      </c>
      <c r="D198" s="93">
        <v>0</v>
      </c>
      <c r="E198" s="93">
        <v>0</v>
      </c>
      <c r="F198" s="93">
        <v>0</v>
      </c>
      <c r="G198" s="94">
        <f t="shared" si="18"/>
        <v>-0.81070164839120817</v>
      </c>
      <c r="H198" s="107">
        <f t="shared" si="19"/>
        <v>0.30774099883649975</v>
      </c>
      <c r="I198" s="107">
        <f>H198/'Estimation Data'!$H$247</f>
        <v>0.98801493065780555</v>
      </c>
      <c r="J198" s="107">
        <f t="shared" si="20"/>
        <v>0.19252474999348571</v>
      </c>
      <c r="K198" s="107">
        <f t="shared" si="21"/>
        <v>7.1183264881105992E-3</v>
      </c>
      <c r="L198" s="107">
        <f t="shared" si="22"/>
        <v>-5.7860040969725957E-3</v>
      </c>
      <c r="M198" s="108">
        <f t="shared" si="23"/>
        <v>-7.5706405496812088E-4</v>
      </c>
    </row>
    <row r="199" spans="1:13" x14ac:dyDescent="0.35">
      <c r="A199" s="90">
        <v>383</v>
      </c>
      <c r="B199" s="93">
        <v>0</v>
      </c>
      <c r="C199" s="93">
        <v>2</v>
      </c>
      <c r="D199" s="93">
        <v>0</v>
      </c>
      <c r="E199" s="93">
        <v>0</v>
      </c>
      <c r="F199" s="93">
        <v>0</v>
      </c>
      <c r="G199" s="94">
        <f t="shared" si="18"/>
        <v>-1.4455610185522754</v>
      </c>
      <c r="H199" s="107">
        <f t="shared" si="19"/>
        <v>0.19068566982643859</v>
      </c>
      <c r="I199" s="107">
        <f>H199/'Estimation Data'!$H$247</f>
        <v>0.61220405978828141</v>
      </c>
      <c r="J199" s="107">
        <f t="shared" si="20"/>
        <v>0.13946585212677282</v>
      </c>
      <c r="K199" s="107">
        <f t="shared" si="21"/>
        <v>5.1565498431475143E-3</v>
      </c>
      <c r="L199" s="107">
        <f t="shared" si="22"/>
        <v>-4.1914091140000751E-3</v>
      </c>
      <c r="M199" s="108">
        <f t="shared" si="23"/>
        <v>-5.4842083183721324E-4</v>
      </c>
    </row>
    <row r="200" spans="1:13" x14ac:dyDescent="0.35">
      <c r="A200" s="90">
        <v>384</v>
      </c>
      <c r="B200" s="93">
        <v>0</v>
      </c>
      <c r="C200" s="93">
        <v>21</v>
      </c>
      <c r="D200" s="93">
        <v>10</v>
      </c>
      <c r="E200" s="93">
        <v>0</v>
      </c>
      <c r="F200" s="93">
        <v>0</v>
      </c>
      <c r="G200" s="94">
        <f t="shared" si="18"/>
        <v>-1.0822985219784209</v>
      </c>
      <c r="H200" s="107">
        <f t="shared" si="19"/>
        <v>0.25307128921271621</v>
      </c>
      <c r="I200" s="107">
        <f>H200/'Estimation Data'!$H$247</f>
        <v>0.81249561549589466</v>
      </c>
      <c r="J200" s="107">
        <f t="shared" si="20"/>
        <v>0.17082625834608481</v>
      </c>
      <c r="K200" s="107">
        <f t="shared" si="21"/>
        <v>6.3160558821185554E-3</v>
      </c>
      <c r="L200" s="107">
        <f t="shared" si="22"/>
        <v>-5.1338928147907715E-3</v>
      </c>
      <c r="M200" s="108">
        <f t="shared" si="23"/>
        <v>-6.7173919115799219E-4</v>
      </c>
    </row>
    <row r="201" spans="1:13" x14ac:dyDescent="0.35">
      <c r="A201" s="90">
        <v>385</v>
      </c>
      <c r="B201" s="93">
        <v>0</v>
      </c>
      <c r="C201" s="93">
        <v>15</v>
      </c>
      <c r="D201" s="93">
        <v>15</v>
      </c>
      <c r="E201" s="93">
        <v>0</v>
      </c>
      <c r="F201" s="93">
        <v>0</v>
      </c>
      <c r="G201" s="94">
        <f t="shared" si="18"/>
        <v>-1.4185788651386801</v>
      </c>
      <c r="H201" s="107">
        <f t="shared" si="19"/>
        <v>0.19488446938177556</v>
      </c>
      <c r="I201" s="107">
        <f>H201/'Estimation Data'!$H$247</f>
        <v>0.62568447568085583</v>
      </c>
      <c r="J201" s="107">
        <f t="shared" si="20"/>
        <v>0.14179732332126874</v>
      </c>
      <c r="K201" s="107">
        <f t="shared" si="21"/>
        <v>5.2427526464785589E-3</v>
      </c>
      <c r="L201" s="107">
        <f t="shared" si="22"/>
        <v>-4.2614775175886183E-3</v>
      </c>
      <c r="M201" s="108">
        <f t="shared" si="23"/>
        <v>-5.5758886367003569E-4</v>
      </c>
    </row>
    <row r="202" spans="1:13" x14ac:dyDescent="0.35">
      <c r="A202" s="90">
        <v>389</v>
      </c>
      <c r="B202" s="93">
        <v>1</v>
      </c>
      <c r="C202" s="93">
        <v>33</v>
      </c>
      <c r="D202" s="93">
        <v>35</v>
      </c>
      <c r="E202" s="93">
        <v>13</v>
      </c>
      <c r="F202" s="93">
        <v>1</v>
      </c>
      <c r="G202" s="94">
        <f t="shared" si="18"/>
        <v>-0.50280746600255721</v>
      </c>
      <c r="H202" s="107">
        <f t="shared" si="19"/>
        <v>0.37688113104821186</v>
      </c>
      <c r="I202" s="107">
        <f>H202/'Estimation Data'!$H$247</f>
        <v>1.2099921231381601</v>
      </c>
      <c r="J202" s="107">
        <f t="shared" si="20"/>
        <v>0.2122305476567419</v>
      </c>
      <c r="K202" s="107">
        <f t="shared" si="21"/>
        <v>7.8469200922079985E-3</v>
      </c>
      <c r="L202" s="107">
        <f t="shared" si="22"/>
        <v>-6.3782283487509852E-3</v>
      </c>
      <c r="M202" s="108">
        <f t="shared" si="23"/>
        <v>-8.3455305877584349E-4</v>
      </c>
    </row>
    <row r="203" spans="1:13" x14ac:dyDescent="0.35">
      <c r="A203" s="90">
        <v>390</v>
      </c>
      <c r="B203" s="93">
        <v>0</v>
      </c>
      <c r="C203" s="93">
        <v>19</v>
      </c>
      <c r="D203" s="93">
        <v>20</v>
      </c>
      <c r="E203" s="93">
        <v>13</v>
      </c>
      <c r="F203" s="93">
        <v>0</v>
      </c>
      <c r="G203" s="94">
        <f t="shared" si="18"/>
        <v>-1.4669205736459481</v>
      </c>
      <c r="H203" s="107">
        <f t="shared" si="19"/>
        <v>0.18741112289146553</v>
      </c>
      <c r="I203" s="107">
        <f>H203/'Estimation Data'!$H$247</f>
        <v>0.60169099433673257</v>
      </c>
      <c r="J203" s="107">
        <f t="shared" si="20"/>
        <v>0.13762547590299087</v>
      </c>
      <c r="K203" s="107">
        <f t="shared" si="21"/>
        <v>5.08850457196924E-3</v>
      </c>
      <c r="L203" s="107">
        <f t="shared" si="22"/>
        <v>-4.1360997349662951E-3</v>
      </c>
      <c r="M203" s="108">
        <f t="shared" si="23"/>
        <v>-5.4118393015734913E-4</v>
      </c>
    </row>
    <row r="204" spans="1:13" x14ac:dyDescent="0.35">
      <c r="A204" s="90">
        <v>393</v>
      </c>
      <c r="B204" s="93">
        <v>0</v>
      </c>
      <c r="C204" s="93">
        <v>28</v>
      </c>
      <c r="D204" s="93">
        <v>25</v>
      </c>
      <c r="E204" s="93">
        <v>13</v>
      </c>
      <c r="F204" s="93">
        <v>1</v>
      </c>
      <c r="G204" s="94">
        <f t="shared" si="18"/>
        <v>-1.3019961508895752</v>
      </c>
      <c r="H204" s="107">
        <f t="shared" si="19"/>
        <v>0.21382925971590069</v>
      </c>
      <c r="I204" s="107">
        <f>H204/'Estimation Data'!$H$247</f>
        <v>0.6865074917205285</v>
      </c>
      <c r="J204" s="107">
        <f t="shared" si="20"/>
        <v>0.15192057877391932</v>
      </c>
      <c r="K204" s="107">
        <f t="shared" si="21"/>
        <v>5.617045496810533E-3</v>
      </c>
      <c r="L204" s="107">
        <f t="shared" si="22"/>
        <v>-4.5657147521556973E-3</v>
      </c>
      <c r="M204" s="108">
        <f t="shared" si="23"/>
        <v>-5.9739648748318743E-4</v>
      </c>
    </row>
    <row r="205" spans="1:13" x14ac:dyDescent="0.35">
      <c r="A205" s="90">
        <v>394</v>
      </c>
      <c r="B205" s="93">
        <v>0</v>
      </c>
      <c r="C205" s="93">
        <v>15</v>
      </c>
      <c r="D205" s="93">
        <v>0</v>
      </c>
      <c r="E205" s="93">
        <v>13</v>
      </c>
      <c r="F205" s="93">
        <v>0</v>
      </c>
      <c r="G205" s="94">
        <f t="shared" si="18"/>
        <v>-1.0573814307159577</v>
      </c>
      <c r="H205" s="107">
        <f t="shared" si="19"/>
        <v>0.25781018461834265</v>
      </c>
      <c r="I205" s="107">
        <f>H205/'Estimation Data'!$H$247</f>
        <v>0.8277100309728268</v>
      </c>
      <c r="J205" s="107">
        <f t="shared" si="20"/>
        <v>0.17292096799728687</v>
      </c>
      <c r="K205" s="107">
        <f t="shared" si="21"/>
        <v>6.3935047669791099E-3</v>
      </c>
      <c r="L205" s="107">
        <f t="shared" si="22"/>
        <v>-5.1968457526558156E-3</v>
      </c>
      <c r="M205" s="108">
        <f t="shared" si="23"/>
        <v>-6.7997620682778807E-4</v>
      </c>
    </row>
    <row r="206" spans="1:13" x14ac:dyDescent="0.35">
      <c r="A206" s="90">
        <v>395</v>
      </c>
      <c r="B206" s="93">
        <v>1</v>
      </c>
      <c r="C206" s="93">
        <v>8</v>
      </c>
      <c r="D206" s="93">
        <v>0</v>
      </c>
      <c r="E206" s="93">
        <v>0</v>
      </c>
      <c r="F206" s="93">
        <v>1</v>
      </c>
      <c r="G206" s="94">
        <f t="shared" si="18"/>
        <v>-0.3413618090169358</v>
      </c>
      <c r="H206" s="107">
        <f t="shared" si="19"/>
        <v>0.41547871534621311</v>
      </c>
      <c r="I206" s="107">
        <f>H206/'Estimation Data'!$H$247</f>
        <v>1.3339112295228419</v>
      </c>
      <c r="J206" s="107">
        <f t="shared" si="20"/>
        <v>0.21947330714142821</v>
      </c>
      <c r="K206" s="107">
        <f t="shared" si="21"/>
        <v>8.1147107356894285E-3</v>
      </c>
      <c r="L206" s="107">
        <f t="shared" si="22"/>
        <v>-6.5958971734252159E-3</v>
      </c>
      <c r="M206" s="108">
        <f t="shared" si="23"/>
        <v>-8.6303372354658574E-4</v>
      </c>
    </row>
    <row r="207" spans="1:13" x14ac:dyDescent="0.35">
      <c r="A207" s="90">
        <v>396</v>
      </c>
      <c r="B207" s="93">
        <v>1</v>
      </c>
      <c r="C207" s="93">
        <v>18</v>
      </c>
      <c r="D207" s="93">
        <v>50</v>
      </c>
      <c r="E207" s="93">
        <v>0</v>
      </c>
      <c r="F207" s="93">
        <v>0</v>
      </c>
      <c r="G207" s="94">
        <f t="shared" si="18"/>
        <v>-1.3652096663419115</v>
      </c>
      <c r="H207" s="107">
        <f t="shared" si="19"/>
        <v>0.2033948995205235</v>
      </c>
      <c r="I207" s="107">
        <f>H207/'Estimation Data'!$H$247</f>
        <v>0.65300755604776684</v>
      </c>
      <c r="J207" s="107">
        <f t="shared" si="20"/>
        <v>0.14642517051884746</v>
      </c>
      <c r="K207" s="107">
        <f t="shared" si="21"/>
        <v>5.4138606587760306E-3</v>
      </c>
      <c r="L207" s="107">
        <f t="shared" si="22"/>
        <v>-4.4005595984445067E-3</v>
      </c>
      <c r="M207" s="108">
        <f t="shared" si="23"/>
        <v>-5.7578692270031796E-4</v>
      </c>
    </row>
    <row r="208" spans="1:13" x14ac:dyDescent="0.35">
      <c r="A208" s="90">
        <v>398</v>
      </c>
      <c r="B208" s="93">
        <v>1</v>
      </c>
      <c r="C208" s="93">
        <v>13</v>
      </c>
      <c r="D208" s="93">
        <v>15</v>
      </c>
      <c r="E208" s="93">
        <v>0</v>
      </c>
      <c r="F208" s="93">
        <v>0</v>
      </c>
      <c r="G208" s="94">
        <f t="shared" si="18"/>
        <v>-0.58168886409221088</v>
      </c>
      <c r="H208" s="107">
        <f t="shared" si="19"/>
        <v>0.35854407871331634</v>
      </c>
      <c r="I208" s="107">
        <f>H208/'Estimation Data'!$H$247</f>
        <v>1.1511202745394105</v>
      </c>
      <c r="J208" s="107">
        <f t="shared" si="20"/>
        <v>0.20784614348188724</v>
      </c>
      <c r="K208" s="107">
        <f t="shared" si="21"/>
        <v>7.6848130364995416E-3</v>
      </c>
      <c r="L208" s="107">
        <f t="shared" si="22"/>
        <v>-6.2464625341253268E-3</v>
      </c>
      <c r="M208" s="108">
        <f t="shared" si="23"/>
        <v>-8.1731228945477205E-4</v>
      </c>
    </row>
    <row r="209" spans="1:13" x14ac:dyDescent="0.35">
      <c r="A209" s="90">
        <v>400</v>
      </c>
      <c r="B209" s="93">
        <v>0</v>
      </c>
      <c r="C209" s="93">
        <v>27</v>
      </c>
      <c r="D209" s="93">
        <v>0</v>
      </c>
      <c r="E209" s="93">
        <v>0</v>
      </c>
      <c r="F209" s="93">
        <v>0</v>
      </c>
      <c r="G209" s="94">
        <f t="shared" si="18"/>
        <v>-0.61021974202455542</v>
      </c>
      <c r="H209" s="107">
        <f t="shared" si="19"/>
        <v>0.35200907342252818</v>
      </c>
      <c r="I209" s="107">
        <f>H209/'Estimation Data'!$H$247</f>
        <v>1.1301393755898466</v>
      </c>
      <c r="J209" s="107">
        <f t="shared" si="20"/>
        <v>0.20613672905261002</v>
      </c>
      <c r="K209" s="107">
        <f t="shared" si="21"/>
        <v>7.6216098898314166E-3</v>
      </c>
      <c r="L209" s="107">
        <f t="shared" si="22"/>
        <v>-6.1950889892093772E-3</v>
      </c>
      <c r="M209" s="108">
        <f t="shared" si="23"/>
        <v>-8.1059036814598747E-4</v>
      </c>
    </row>
    <row r="210" spans="1:13" x14ac:dyDescent="0.35">
      <c r="A210" s="90">
        <v>402</v>
      </c>
      <c r="B210" s="93">
        <v>0</v>
      </c>
      <c r="C210" s="93">
        <v>15</v>
      </c>
      <c r="D210" s="93">
        <v>10</v>
      </c>
      <c r="E210" s="93">
        <v>56</v>
      </c>
      <c r="F210" s="93">
        <v>0</v>
      </c>
      <c r="G210" s="94">
        <f t="shared" si="18"/>
        <v>-1.4817866632414902</v>
      </c>
      <c r="H210" s="107">
        <f t="shared" si="19"/>
        <v>0.18515770602702811</v>
      </c>
      <c r="I210" s="107">
        <f>H210/'Estimation Data'!$H$247</f>
        <v>0.59445630830049478</v>
      </c>
      <c r="J210" s="107">
        <f t="shared" si="20"/>
        <v>0.13634774255795989</v>
      </c>
      <c r="K210" s="107">
        <f t="shared" si="21"/>
        <v>5.0412622142205149E-3</v>
      </c>
      <c r="L210" s="107">
        <f t="shared" si="22"/>
        <v>-4.0976996312422917E-3</v>
      </c>
      <c r="M210" s="108">
        <f t="shared" si="23"/>
        <v>-5.3615950609036626E-4</v>
      </c>
    </row>
    <row r="211" spans="1:13" x14ac:dyDescent="0.35">
      <c r="A211" s="90">
        <v>403</v>
      </c>
      <c r="B211" s="93">
        <v>0</v>
      </c>
      <c r="C211" s="93">
        <v>11</v>
      </c>
      <c r="D211" s="93">
        <v>0</v>
      </c>
      <c r="E211" s="93">
        <v>0</v>
      </c>
      <c r="F211" s="93">
        <v>0</v>
      </c>
      <c r="G211" s="94">
        <f t="shared" si="18"/>
        <v>-1.1448381590022962</v>
      </c>
      <c r="H211" s="107">
        <f t="shared" si="19"/>
        <v>0.24143317695860297</v>
      </c>
      <c r="I211" s="107">
        <f>H211/'Estimation Data'!$H$247</f>
        <v>0.77513098512422107</v>
      </c>
      <c r="J211" s="107">
        <f t="shared" si="20"/>
        <v>0.16550967701038263</v>
      </c>
      <c r="K211" s="107">
        <f t="shared" si="21"/>
        <v>6.1194829129319773E-3</v>
      </c>
      <c r="L211" s="107">
        <f t="shared" si="22"/>
        <v>-4.9741120001614752E-3</v>
      </c>
      <c r="M211" s="108">
        <f t="shared" si="23"/>
        <v>-6.5083282652325983E-4</v>
      </c>
    </row>
    <row r="212" spans="1:13" x14ac:dyDescent="0.35">
      <c r="A212" s="90">
        <v>404</v>
      </c>
      <c r="B212" s="93">
        <v>0</v>
      </c>
      <c r="C212" s="93">
        <v>10</v>
      </c>
      <c r="D212" s="93">
        <v>15</v>
      </c>
      <c r="E212" s="93">
        <v>13</v>
      </c>
      <c r="F212" s="93">
        <v>0</v>
      </c>
      <c r="G212" s="94">
        <f t="shared" si="18"/>
        <v>-1.6318449964023209</v>
      </c>
      <c r="H212" s="107">
        <f t="shared" si="19"/>
        <v>0.16357777194978451</v>
      </c>
      <c r="I212" s="107">
        <f>H212/'Estimation Data'!$H$247</f>
        <v>0.52517305663256975</v>
      </c>
      <c r="J212" s="107">
        <f t="shared" si="20"/>
        <v>0.1236466777599101</v>
      </c>
      <c r="K212" s="107">
        <f t="shared" si="21"/>
        <v>4.5716585607566045E-3</v>
      </c>
      <c r="L212" s="107">
        <f t="shared" si="22"/>
        <v>-3.7159907187003095E-3</v>
      </c>
      <c r="M212" s="108">
        <f t="shared" si="23"/>
        <v>-4.8621517623797183E-4</v>
      </c>
    </row>
    <row r="213" spans="1:13" x14ac:dyDescent="0.35">
      <c r="A213" s="90">
        <v>407</v>
      </c>
      <c r="B213" s="93">
        <v>1</v>
      </c>
      <c r="C213" s="93">
        <v>7</v>
      </c>
      <c r="D213" s="93">
        <v>25</v>
      </c>
      <c r="E213" s="93">
        <v>0</v>
      </c>
      <c r="F213" s="93">
        <v>0</v>
      </c>
      <c r="G213" s="94">
        <f t="shared" si="18"/>
        <v>-1.0537676440460766</v>
      </c>
      <c r="H213" s="107">
        <f t="shared" si="19"/>
        <v>0.25850226632433931</v>
      </c>
      <c r="I213" s="107">
        <f>H213/'Estimation Data'!$H$247</f>
        <v>0.82993198729760986</v>
      </c>
      <c r="J213" s="107">
        <f t="shared" si="20"/>
        <v>0.17322348854307926</v>
      </c>
      <c r="K213" s="107">
        <f t="shared" si="21"/>
        <v>6.4046900302472589E-3</v>
      </c>
      <c r="L213" s="107">
        <f t="shared" si="22"/>
        <v>-5.2059374934186652E-3</v>
      </c>
      <c r="M213" s="108">
        <f t="shared" si="23"/>
        <v>-6.8116580676814129E-4</v>
      </c>
    </row>
    <row r="214" spans="1:13" x14ac:dyDescent="0.35">
      <c r="A214" s="90">
        <v>409</v>
      </c>
      <c r="B214" s="93">
        <v>1</v>
      </c>
      <c r="C214" s="93">
        <v>7</v>
      </c>
      <c r="D214" s="93">
        <v>0</v>
      </c>
      <c r="E214" s="93">
        <v>0</v>
      </c>
      <c r="F214" s="93">
        <v>1</v>
      </c>
      <c r="G214" s="94">
        <f t="shared" si="18"/>
        <v>-0.37477546007804463</v>
      </c>
      <c r="H214" s="107">
        <f t="shared" si="19"/>
        <v>0.40738760800763291</v>
      </c>
      <c r="I214" s="107">
        <f>H214/'Estimation Data'!$H$247</f>
        <v>1.3079344019753387</v>
      </c>
      <c r="J214" s="107">
        <f t="shared" si="20"/>
        <v>0.21817809264238952</v>
      </c>
      <c r="K214" s="107">
        <f t="shared" si="21"/>
        <v>8.066822037344908E-3</v>
      </c>
      <c r="L214" s="107">
        <f t="shared" si="22"/>
        <v>-6.5569717033329301E-3</v>
      </c>
      <c r="M214" s="108">
        <f t="shared" si="23"/>
        <v>-8.5794055843026217E-4</v>
      </c>
    </row>
    <row r="215" spans="1:13" x14ac:dyDescent="0.35">
      <c r="A215" s="90">
        <v>413</v>
      </c>
      <c r="B215" s="93">
        <v>1</v>
      </c>
      <c r="C215" s="93">
        <v>26</v>
      </c>
      <c r="D215" s="93">
        <v>35</v>
      </c>
      <c r="E215" s="93">
        <v>13</v>
      </c>
      <c r="F215" s="93">
        <v>0</v>
      </c>
      <c r="G215" s="94">
        <f t="shared" si="18"/>
        <v>-0.73670302343031868</v>
      </c>
      <c r="H215" s="107">
        <f t="shared" si="19"/>
        <v>0.32372552206891508</v>
      </c>
      <c r="I215" s="107">
        <f>H215/'Estimation Data'!$H$247</f>
        <v>1.0393338893691326</v>
      </c>
      <c r="J215" s="107">
        <f t="shared" si="20"/>
        <v>0.19784839676445051</v>
      </c>
      <c r="K215" s="107">
        <f t="shared" si="21"/>
        <v>7.3151606916318892E-3</v>
      </c>
      <c r="L215" s="107">
        <f t="shared" si="22"/>
        <v>-5.9459972512484983E-3</v>
      </c>
      <c r="M215" s="108">
        <f t="shared" si="23"/>
        <v>-7.7799820297652449E-4</v>
      </c>
    </row>
    <row r="216" spans="1:13" x14ac:dyDescent="0.35">
      <c r="A216" s="90">
        <v>414</v>
      </c>
      <c r="B216" s="93">
        <v>0</v>
      </c>
      <c r="C216" s="93">
        <v>21</v>
      </c>
      <c r="D216" s="93">
        <v>0</v>
      </c>
      <c r="E216" s="93">
        <v>0</v>
      </c>
      <c r="F216" s="93">
        <v>0</v>
      </c>
      <c r="G216" s="94">
        <f t="shared" si="18"/>
        <v>-0.81070164839120817</v>
      </c>
      <c r="H216" s="107">
        <f t="shared" si="19"/>
        <v>0.30774099883649975</v>
      </c>
      <c r="I216" s="107">
        <f>H216/'Estimation Data'!$H$247</f>
        <v>0.98801493065780555</v>
      </c>
      <c r="J216" s="107">
        <f t="shared" si="20"/>
        <v>0.19252474999348571</v>
      </c>
      <c r="K216" s="107">
        <f t="shared" si="21"/>
        <v>7.1183264881105992E-3</v>
      </c>
      <c r="L216" s="107">
        <f t="shared" si="22"/>
        <v>-5.7860040969725957E-3</v>
      </c>
      <c r="M216" s="108">
        <f t="shared" si="23"/>
        <v>-7.5706405496812088E-4</v>
      </c>
    </row>
    <row r="217" spans="1:13" x14ac:dyDescent="0.35">
      <c r="A217" s="90">
        <v>415</v>
      </c>
      <c r="B217" s="93">
        <v>1</v>
      </c>
      <c r="C217" s="93">
        <v>20</v>
      </c>
      <c r="D217" s="93">
        <v>0</v>
      </c>
      <c r="E217" s="93">
        <v>0</v>
      </c>
      <c r="F217" s="93">
        <v>0</v>
      </c>
      <c r="G217" s="94">
        <f t="shared" si="18"/>
        <v>5.9602003716369811E-2</v>
      </c>
      <c r="H217" s="107">
        <f t="shared" si="19"/>
        <v>0.51489609145198134</v>
      </c>
      <c r="I217" s="107">
        <f>H217/'Estimation Data'!$H$247</f>
        <v>1.6530947388072457</v>
      </c>
      <c r="J217" s="107">
        <f t="shared" si="20"/>
        <v>0.22572879676011912</v>
      </c>
      <c r="K217" s="107">
        <f t="shared" si="21"/>
        <v>8.3459984919406899E-3</v>
      </c>
      <c r="L217" s="107">
        <f t="shared" si="22"/>
        <v>-6.7838952804921753E-3</v>
      </c>
      <c r="M217" s="108">
        <f t="shared" si="23"/>
        <v>-8.8763215225093339E-4</v>
      </c>
    </row>
    <row r="218" spans="1:13" x14ac:dyDescent="0.35">
      <c r="A218" s="90">
        <v>416</v>
      </c>
      <c r="B218" s="93">
        <v>0</v>
      </c>
      <c r="C218" s="93">
        <v>23</v>
      </c>
      <c r="D218" s="93">
        <v>15</v>
      </c>
      <c r="E218" s="93">
        <v>13</v>
      </c>
      <c r="F218" s="93">
        <v>1</v>
      </c>
      <c r="G218" s="94">
        <f t="shared" si="18"/>
        <v>-1.1974675326079065</v>
      </c>
      <c r="H218" s="107">
        <f t="shared" si="19"/>
        <v>0.23192603470023213</v>
      </c>
      <c r="I218" s="107">
        <f>H218/'Estimation Data'!$H$247</f>
        <v>0.74460792016156818</v>
      </c>
      <c r="J218" s="107">
        <f t="shared" si="20"/>
        <v>0.16098490103068649</v>
      </c>
      <c r="K218" s="107">
        <f t="shared" si="21"/>
        <v>5.9521858110781773E-3</v>
      </c>
      <c r="L218" s="107">
        <f t="shared" si="22"/>
        <v>-4.8381275495529641E-3</v>
      </c>
      <c r="M218" s="108">
        <f t="shared" si="23"/>
        <v>-6.3304007389728822E-4</v>
      </c>
    </row>
    <row r="219" spans="1:13" x14ac:dyDescent="0.35">
      <c r="A219" s="90">
        <v>417</v>
      </c>
      <c r="B219" s="93">
        <v>0</v>
      </c>
      <c r="C219" s="93">
        <v>41</v>
      </c>
      <c r="D219" s="93">
        <v>10</v>
      </c>
      <c r="E219" s="93">
        <v>0</v>
      </c>
      <c r="F219" s="93">
        <v>0</v>
      </c>
      <c r="G219" s="94">
        <f t="shared" si="18"/>
        <v>-0.414025500756245</v>
      </c>
      <c r="H219" s="107">
        <f t="shared" si="19"/>
        <v>0.3979472755125657</v>
      </c>
      <c r="I219" s="107">
        <f>H219/'Estimation Data'!$H$247</f>
        <v>1.2776258324614795</v>
      </c>
      <c r="J219" s="107">
        <f t="shared" si="20"/>
        <v>0.21651732825934125</v>
      </c>
      <c r="K219" s="107">
        <f t="shared" si="21"/>
        <v>8.0054176563561629E-3</v>
      </c>
      <c r="L219" s="107">
        <f t="shared" si="22"/>
        <v>-6.5070602528583873E-3</v>
      </c>
      <c r="M219" s="108">
        <f t="shared" si="23"/>
        <v>-8.5140994344065862E-4</v>
      </c>
    </row>
    <row r="220" spans="1:13" x14ac:dyDescent="0.35">
      <c r="A220" s="90">
        <v>420</v>
      </c>
      <c r="B220" s="93">
        <v>1</v>
      </c>
      <c r="C220" s="93">
        <v>14</v>
      </c>
      <c r="D220" s="93">
        <v>0</v>
      </c>
      <c r="E220" s="93">
        <v>13</v>
      </c>
      <c r="F220" s="93">
        <v>1</v>
      </c>
      <c r="G220" s="94">
        <f t="shared" si="18"/>
        <v>-0.18707777860837968</v>
      </c>
      <c r="H220" s="107">
        <f t="shared" si="19"/>
        <v>0.45336648310302252</v>
      </c>
      <c r="I220" s="107">
        <f>H220/'Estimation Data'!$H$247</f>
        <v>1.4555514411766401</v>
      </c>
      <c r="J220" s="107">
        <f t="shared" si="20"/>
        <v>0.2239640254207462</v>
      </c>
      <c r="K220" s="107">
        <f t="shared" si="21"/>
        <v>8.2807486029215279E-3</v>
      </c>
      <c r="L220" s="107">
        <f t="shared" si="22"/>
        <v>-6.7308580777419996E-3</v>
      </c>
      <c r="M220" s="108">
        <f t="shared" si="23"/>
        <v>-8.8069255125769799E-4</v>
      </c>
    </row>
    <row r="221" spans="1:13" x14ac:dyDescent="0.35">
      <c r="A221" s="90">
        <v>421</v>
      </c>
      <c r="B221" s="93">
        <v>0</v>
      </c>
      <c r="C221" s="93">
        <v>5</v>
      </c>
      <c r="D221" s="93">
        <v>15</v>
      </c>
      <c r="E221" s="93">
        <v>0</v>
      </c>
      <c r="F221" s="93">
        <v>0</v>
      </c>
      <c r="G221" s="94">
        <f t="shared" si="18"/>
        <v>-1.7527153757497682</v>
      </c>
      <c r="H221" s="107">
        <f t="shared" si="19"/>
        <v>0.14770503700037604</v>
      </c>
      <c r="I221" s="107">
        <f>H221/'Estimation Data'!$H$247</f>
        <v>0.47421299872776806</v>
      </c>
      <c r="J221" s="107">
        <f t="shared" si="20"/>
        <v>0.11376739796483303</v>
      </c>
      <c r="K221" s="107">
        <f t="shared" si="21"/>
        <v>4.2063863604232306E-3</v>
      </c>
      <c r="L221" s="107">
        <f t="shared" si="22"/>
        <v>-3.4190857577984578E-3</v>
      </c>
      <c r="M221" s="108">
        <f t="shared" si="23"/>
        <v>-4.4736693661122899E-4</v>
      </c>
    </row>
    <row r="222" spans="1:13" x14ac:dyDescent="0.35">
      <c r="A222" s="90">
        <v>422</v>
      </c>
      <c r="B222" s="93">
        <v>0</v>
      </c>
      <c r="C222" s="93">
        <v>23</v>
      </c>
      <c r="D222" s="93">
        <v>10</v>
      </c>
      <c r="E222" s="93">
        <v>13</v>
      </c>
      <c r="F222" s="93">
        <v>0</v>
      </c>
      <c r="G222" s="94">
        <f t="shared" si="18"/>
        <v>-1.0616690958143</v>
      </c>
      <c r="H222" s="107">
        <f t="shared" si="19"/>
        <v>0.25699061754526614</v>
      </c>
      <c r="I222" s="107">
        <f>H222/'Estimation Data'!$H$247</f>
        <v>0.82507877771786053</v>
      </c>
      <c r="J222" s="107">
        <f t="shared" si="20"/>
        <v>0.17256160184167835</v>
      </c>
      <c r="K222" s="107">
        <f t="shared" si="21"/>
        <v>6.3802177188230407E-3</v>
      </c>
      <c r="L222" s="107">
        <f t="shared" si="22"/>
        <v>-5.1860456137192137E-3</v>
      </c>
      <c r="M222" s="108">
        <f t="shared" si="23"/>
        <v>-6.7856307319695628E-4</v>
      </c>
    </row>
    <row r="223" spans="1:13" x14ac:dyDescent="0.35">
      <c r="A223" s="90">
        <v>423</v>
      </c>
      <c r="B223" s="93">
        <v>0</v>
      </c>
      <c r="C223" s="93">
        <v>17</v>
      </c>
      <c r="D223" s="93">
        <v>10</v>
      </c>
      <c r="E223" s="93">
        <v>0</v>
      </c>
      <c r="F223" s="93">
        <v>0</v>
      </c>
      <c r="G223" s="94">
        <f t="shared" si="18"/>
        <v>-1.215953126222856</v>
      </c>
      <c r="H223" s="107">
        <f t="shared" si="19"/>
        <v>0.22864940918690177</v>
      </c>
      <c r="I223" s="107">
        <f>H223/'Estimation Data'!$H$247</f>
        <v>0.73408818135008569</v>
      </c>
      <c r="J223" s="107">
        <f t="shared" si="20"/>
        <v>0.15938758768932762</v>
      </c>
      <c r="K223" s="107">
        <f t="shared" si="21"/>
        <v>5.8931274413465346E-3</v>
      </c>
      <c r="L223" s="107">
        <f t="shared" si="22"/>
        <v>-4.7901230122788518E-3</v>
      </c>
      <c r="M223" s="108">
        <f t="shared" si="23"/>
        <v>-6.2675896710294248E-4</v>
      </c>
    </row>
    <row r="224" spans="1:13" x14ac:dyDescent="0.35">
      <c r="A224" s="90">
        <v>424</v>
      </c>
      <c r="B224" s="93">
        <v>0</v>
      </c>
      <c r="C224" s="93">
        <v>26</v>
      </c>
      <c r="D224" s="93">
        <v>15</v>
      </c>
      <c r="E224" s="93">
        <v>0</v>
      </c>
      <c r="F224" s="93">
        <v>0</v>
      </c>
      <c r="G224" s="94">
        <f t="shared" si="18"/>
        <v>-1.0510287034664834</v>
      </c>
      <c r="H224" s="107">
        <f t="shared" si="19"/>
        <v>0.25902761044951678</v>
      </c>
      <c r="I224" s="107">
        <f>H224/'Estimation Data'!$H$247</f>
        <v>0.83161862587151159</v>
      </c>
      <c r="J224" s="107">
        <f t="shared" si="20"/>
        <v>0.17345254730164483</v>
      </c>
      <c r="K224" s="107">
        <f t="shared" si="21"/>
        <v>6.4131591493007114E-3</v>
      </c>
      <c r="L224" s="107">
        <f t="shared" si="22"/>
        <v>-5.2128214650407701E-3</v>
      </c>
      <c r="M224" s="108">
        <f t="shared" si="23"/>
        <v>-6.8206653331156759E-4</v>
      </c>
    </row>
    <row r="225" spans="1:13" x14ac:dyDescent="0.35">
      <c r="A225" s="90">
        <v>425</v>
      </c>
      <c r="B225" s="93">
        <v>1</v>
      </c>
      <c r="C225" s="93">
        <v>27</v>
      </c>
      <c r="D225" s="93">
        <v>35</v>
      </c>
      <c r="E225" s="93">
        <v>26</v>
      </c>
      <c r="F225" s="93">
        <v>0</v>
      </c>
      <c r="G225" s="94">
        <f t="shared" si="18"/>
        <v>-0.74948724832730673</v>
      </c>
      <c r="H225" s="107">
        <f t="shared" si="19"/>
        <v>0.32093303711036114</v>
      </c>
      <c r="I225" s="107">
        <f>H225/'Estimation Data'!$H$247</f>
        <v>1.0303685034013226</v>
      </c>
      <c r="J225" s="107">
        <f t="shared" si="20"/>
        <v>0.19695165107216039</v>
      </c>
      <c r="K225" s="107">
        <f t="shared" si="21"/>
        <v>7.2820048058834666E-3</v>
      </c>
      <c r="L225" s="107">
        <f t="shared" si="22"/>
        <v>-5.9190470838040082E-3</v>
      </c>
      <c r="M225" s="108">
        <f t="shared" si="23"/>
        <v>-7.7447193463905993E-4</v>
      </c>
    </row>
    <row r="226" spans="1:13" x14ac:dyDescent="0.35">
      <c r="A226" s="90">
        <v>429</v>
      </c>
      <c r="B226" s="93">
        <v>0</v>
      </c>
      <c r="C226" s="93">
        <v>29</v>
      </c>
      <c r="D226" s="93">
        <v>20</v>
      </c>
      <c r="E226" s="93">
        <v>13</v>
      </c>
      <c r="F226" s="93">
        <v>1</v>
      </c>
      <c r="G226" s="94">
        <f t="shared" si="18"/>
        <v>-1.13278406303486</v>
      </c>
      <c r="H226" s="107">
        <f t="shared" si="19"/>
        <v>0.24364767796229922</v>
      </c>
      <c r="I226" s="107">
        <f>H226/'Estimation Data'!$H$247</f>
        <v>0.782240730214673</v>
      </c>
      <c r="J226" s="107">
        <f t="shared" si="20"/>
        <v>0.16654017587740033</v>
      </c>
      <c r="K226" s="107">
        <f t="shared" si="21"/>
        <v>6.1575841304705439E-3</v>
      </c>
      <c r="L226" s="107">
        <f t="shared" si="22"/>
        <v>-5.0050818919114533E-3</v>
      </c>
      <c r="M226" s="108">
        <f t="shared" si="23"/>
        <v>-6.5488505176147392E-4</v>
      </c>
    </row>
    <row r="227" spans="1:13" x14ac:dyDescent="0.35">
      <c r="A227" s="90">
        <v>430</v>
      </c>
      <c r="B227" s="93">
        <v>0</v>
      </c>
      <c r="C227" s="93">
        <v>5</v>
      </c>
      <c r="D227" s="93">
        <v>0</v>
      </c>
      <c r="E227" s="93">
        <v>0</v>
      </c>
      <c r="F227" s="93">
        <v>0</v>
      </c>
      <c r="G227" s="94">
        <f t="shared" si="18"/>
        <v>-1.345320065368949</v>
      </c>
      <c r="H227" s="107">
        <f t="shared" si="19"/>
        <v>0.20663653707304733</v>
      </c>
      <c r="I227" s="107">
        <f>H227/'Estimation Data'!$H$247</f>
        <v>0.66341496459516081</v>
      </c>
      <c r="J227" s="107">
        <f t="shared" si="20"/>
        <v>0.14815349755321591</v>
      </c>
      <c r="K227" s="107">
        <f t="shared" si="21"/>
        <v>5.4777630718905986E-3</v>
      </c>
      <c r="L227" s="107">
        <f t="shared" si="22"/>
        <v>-4.4525015295577928E-3</v>
      </c>
      <c r="M227" s="108">
        <f t="shared" si="23"/>
        <v>-5.8258321394595927E-4</v>
      </c>
    </row>
    <row r="228" spans="1:13" x14ac:dyDescent="0.35">
      <c r="A228" s="90">
        <v>435</v>
      </c>
      <c r="B228" s="93">
        <v>0</v>
      </c>
      <c r="C228" s="93">
        <v>25</v>
      </c>
      <c r="D228" s="93">
        <v>15</v>
      </c>
      <c r="E228" s="93">
        <v>0</v>
      </c>
      <c r="F228" s="93">
        <v>1</v>
      </c>
      <c r="G228" s="94">
        <f t="shared" si="18"/>
        <v>-1.0844423545275921</v>
      </c>
      <c r="H228" s="107">
        <f t="shared" si="19"/>
        <v>0.2526662632325074</v>
      </c>
      <c r="I228" s="107">
        <f>H228/'Estimation Data'!$H$247</f>
        <v>0.81119526319553958</v>
      </c>
      <c r="J228" s="107">
        <f t="shared" si="20"/>
        <v>0.17064534396331782</v>
      </c>
      <c r="K228" s="107">
        <f t="shared" si="21"/>
        <v>6.3093668323056153E-3</v>
      </c>
      <c r="L228" s="107">
        <f t="shared" si="22"/>
        <v>-5.1284557405448551E-3</v>
      </c>
      <c r="M228" s="108">
        <f t="shared" si="23"/>
        <v>-6.7102778248859132E-4</v>
      </c>
    </row>
    <row r="229" spans="1:13" x14ac:dyDescent="0.35">
      <c r="A229" s="90">
        <v>437</v>
      </c>
      <c r="B229" s="93">
        <v>0</v>
      </c>
      <c r="C229" s="93">
        <v>3</v>
      </c>
      <c r="D229" s="93">
        <v>15</v>
      </c>
      <c r="E229" s="93">
        <v>0</v>
      </c>
      <c r="F229" s="93">
        <v>0</v>
      </c>
      <c r="G229" s="94">
        <f t="shared" si="18"/>
        <v>-1.8195426778719859</v>
      </c>
      <c r="H229" s="107">
        <f t="shared" si="19"/>
        <v>0.13948875703869365</v>
      </c>
      <c r="I229" s="107">
        <f>H229/'Estimation Data'!$H$247</f>
        <v>0.44783429940821567</v>
      </c>
      <c r="J229" s="107">
        <f t="shared" si="20"/>
        <v>0.10847467333810765</v>
      </c>
      <c r="K229" s="107">
        <f t="shared" si="21"/>
        <v>4.0106954588328154E-3</v>
      </c>
      <c r="L229" s="107">
        <f t="shared" si="22"/>
        <v>-3.2600219160045223E-3</v>
      </c>
      <c r="M229" s="108">
        <f t="shared" si="23"/>
        <v>-4.2655438358688317E-4</v>
      </c>
    </row>
    <row r="230" spans="1:13" x14ac:dyDescent="0.35">
      <c r="A230" s="90">
        <v>438</v>
      </c>
      <c r="B230" s="93">
        <v>1</v>
      </c>
      <c r="C230" s="93">
        <v>27</v>
      </c>
      <c r="D230" s="93">
        <v>0</v>
      </c>
      <c r="E230" s="93">
        <v>0</v>
      </c>
      <c r="F230" s="93">
        <v>0</v>
      </c>
      <c r="G230" s="94">
        <f t="shared" si="18"/>
        <v>0.29349756114413139</v>
      </c>
      <c r="H230" s="107">
        <f t="shared" si="19"/>
        <v>0.57285217737420935</v>
      </c>
      <c r="I230" s="107">
        <f>H230/'Estimation Data'!$H$247</f>
        <v>1.8391650980708498</v>
      </c>
      <c r="J230" s="107">
        <f t="shared" si="20"/>
        <v>0.22113290065623131</v>
      </c>
      <c r="K230" s="107">
        <f t="shared" si="21"/>
        <v>8.1760718255042136E-3</v>
      </c>
      <c r="L230" s="107">
        <f t="shared" si="22"/>
        <v>-6.6457734354449542E-3</v>
      </c>
      <c r="M230" s="108">
        <f t="shared" si="23"/>
        <v>-8.6955973433718882E-4</v>
      </c>
    </row>
    <row r="231" spans="1:13" x14ac:dyDescent="0.35">
      <c r="A231" s="90">
        <v>439</v>
      </c>
      <c r="B231" s="93">
        <v>0</v>
      </c>
      <c r="C231" s="93">
        <v>28</v>
      </c>
      <c r="D231" s="93">
        <v>15</v>
      </c>
      <c r="E231" s="93">
        <v>0</v>
      </c>
      <c r="F231" s="93">
        <v>1</v>
      </c>
      <c r="G231" s="94">
        <f t="shared" si="18"/>
        <v>-0.9842014013442657</v>
      </c>
      <c r="H231" s="107">
        <f t="shared" si="19"/>
        <v>0.27205892970931034</v>
      </c>
      <c r="I231" s="107">
        <f>H231/'Estimation Data'!$H$247</f>
        <v>0.87345620371626642</v>
      </c>
      <c r="J231" s="107">
        <f t="shared" si="20"/>
        <v>0.17897476700977835</v>
      </c>
      <c r="K231" s="107">
        <f t="shared" si="21"/>
        <v>6.6173353023558559E-3</v>
      </c>
      <c r="L231" s="107">
        <f t="shared" si="22"/>
        <v>-5.3787823913981573E-3</v>
      </c>
      <c r="M231" s="108">
        <f t="shared" si="23"/>
        <v>-7.0378152862934299E-4</v>
      </c>
    </row>
    <row r="232" spans="1:13" x14ac:dyDescent="0.35">
      <c r="A232" s="90">
        <v>441</v>
      </c>
      <c r="B232" s="93">
        <v>0</v>
      </c>
      <c r="C232" s="93">
        <v>30</v>
      </c>
      <c r="D232" s="93">
        <v>10</v>
      </c>
      <c r="E232" s="93">
        <v>0</v>
      </c>
      <c r="F232" s="93">
        <v>1</v>
      </c>
      <c r="G232" s="94">
        <f t="shared" si="18"/>
        <v>-0.78157566242844179</v>
      </c>
      <c r="H232" s="107">
        <f t="shared" si="19"/>
        <v>0.31398039412828682</v>
      </c>
      <c r="I232" s="107">
        <f>H232/'Estimation Data'!$H$247</f>
        <v>1.0080467617426097</v>
      </c>
      <c r="J232" s="107">
        <f t="shared" si="20"/>
        <v>0.19465773046679768</v>
      </c>
      <c r="K232" s="107">
        <f t="shared" si="21"/>
        <v>7.1971903817259035E-3</v>
      </c>
      <c r="L232" s="107">
        <f t="shared" si="22"/>
        <v>-5.8501071993413215E-3</v>
      </c>
      <c r="M232" s="108">
        <f t="shared" si="23"/>
        <v>-7.654515627890531E-4</v>
      </c>
    </row>
    <row r="233" spans="1:13" x14ac:dyDescent="0.35">
      <c r="A233" s="90">
        <v>442</v>
      </c>
      <c r="B233" s="93">
        <v>1</v>
      </c>
      <c r="C233" s="93">
        <v>4</v>
      </c>
      <c r="D233" s="93">
        <v>0</v>
      </c>
      <c r="E233" s="93">
        <v>0</v>
      </c>
      <c r="F233" s="93">
        <v>1</v>
      </c>
      <c r="G233" s="94">
        <f t="shared" si="18"/>
        <v>-0.47501641326137101</v>
      </c>
      <c r="H233" s="107">
        <f t="shared" si="19"/>
        <v>0.38342961519005375</v>
      </c>
      <c r="I233" s="107">
        <f>H233/'Estimation Data'!$H$247</f>
        <v>1.2310162964845042</v>
      </c>
      <c r="J233" s="107">
        <f t="shared" si="20"/>
        <v>0.21364902349004908</v>
      </c>
      <c r="K233" s="107">
        <f t="shared" si="21"/>
        <v>7.8993662015903864E-3</v>
      </c>
      <c r="L233" s="107">
        <f t="shared" si="22"/>
        <v>-6.4208582287183635E-3</v>
      </c>
      <c r="M233" s="108">
        <f t="shared" si="23"/>
        <v>-8.4013092378423403E-4</v>
      </c>
    </row>
    <row r="234" spans="1:13" x14ac:dyDescent="0.35">
      <c r="A234" s="90">
        <v>447</v>
      </c>
      <c r="B234" s="93">
        <v>0</v>
      </c>
      <c r="C234" s="93">
        <v>27</v>
      </c>
      <c r="D234" s="93">
        <v>15</v>
      </c>
      <c r="E234" s="93">
        <v>13</v>
      </c>
      <c r="F234" s="93">
        <v>0</v>
      </c>
      <c r="G234" s="94">
        <f t="shared" si="18"/>
        <v>-1.0638129283634714</v>
      </c>
      <c r="H234" s="107">
        <f t="shared" si="19"/>
        <v>0.25658147366093692</v>
      </c>
      <c r="I234" s="107">
        <f>H234/'Estimation Data'!$H$247</f>
        <v>0.8237652047196804</v>
      </c>
      <c r="J234" s="107">
        <f t="shared" si="20"/>
        <v>0.17238174492405892</v>
      </c>
      <c r="K234" s="107">
        <f t="shared" si="21"/>
        <v>6.3735677672671839E-3</v>
      </c>
      <c r="L234" s="107">
        <f t="shared" si="22"/>
        <v>-5.1806403197907705E-3</v>
      </c>
      <c r="M234" s="108">
        <f t="shared" si="23"/>
        <v>-6.778558227921558E-4</v>
      </c>
    </row>
    <row r="235" spans="1:13" x14ac:dyDescent="0.35">
      <c r="A235" s="90">
        <v>451</v>
      </c>
      <c r="B235" s="93">
        <v>1</v>
      </c>
      <c r="C235" s="93">
        <v>9</v>
      </c>
      <c r="D235" s="93">
        <v>0</v>
      </c>
      <c r="E235" s="93">
        <v>0</v>
      </c>
      <c r="F235" s="93">
        <v>0</v>
      </c>
      <c r="G235" s="94">
        <f t="shared" si="18"/>
        <v>-0.30794815795582697</v>
      </c>
      <c r="H235" s="107">
        <f t="shared" si="19"/>
        <v>0.42361564908217308</v>
      </c>
      <c r="I235" s="107">
        <f>H235/'Estimation Data'!$H$247</f>
        <v>1.36003518457367</v>
      </c>
      <c r="J235" s="107">
        <f t="shared" si="20"/>
        <v>0.22065652477147399</v>
      </c>
      <c r="K235" s="107">
        <f t="shared" si="21"/>
        <v>8.1584585104427492E-3</v>
      </c>
      <c r="L235" s="107">
        <f t="shared" si="22"/>
        <v>-6.6314567679983125E-3</v>
      </c>
      <c r="M235" s="108">
        <f t="shared" si="23"/>
        <v>-8.6768648396799936E-4</v>
      </c>
    </row>
    <row r="236" spans="1:13" x14ac:dyDescent="0.35">
      <c r="A236" s="90">
        <v>454</v>
      </c>
      <c r="B236" s="93">
        <v>0</v>
      </c>
      <c r="C236" s="93">
        <v>25</v>
      </c>
      <c r="D236" s="93">
        <v>15</v>
      </c>
      <c r="E236" s="93">
        <v>0</v>
      </c>
      <c r="F236" s="93">
        <v>0</v>
      </c>
      <c r="G236" s="94">
        <f t="shared" si="18"/>
        <v>-1.0844423545275921</v>
      </c>
      <c r="H236" s="107">
        <f t="shared" si="19"/>
        <v>0.2526662632325074</v>
      </c>
      <c r="I236" s="107">
        <f>H236/'Estimation Data'!$H$247</f>
        <v>0.81119526319553958</v>
      </c>
      <c r="J236" s="107">
        <f t="shared" si="20"/>
        <v>0.17064534396331782</v>
      </c>
      <c r="K236" s="107">
        <f t="shared" si="21"/>
        <v>6.3093668323056153E-3</v>
      </c>
      <c r="L236" s="107">
        <f t="shared" si="22"/>
        <v>-5.1284557405448551E-3</v>
      </c>
      <c r="M236" s="108">
        <f t="shared" si="23"/>
        <v>-6.7102778248859132E-4</v>
      </c>
    </row>
    <row r="237" spans="1:13" x14ac:dyDescent="0.35">
      <c r="A237" s="90">
        <v>456</v>
      </c>
      <c r="B237" s="93">
        <v>0</v>
      </c>
      <c r="C237" s="93">
        <v>26</v>
      </c>
      <c r="D237" s="93">
        <v>0</v>
      </c>
      <c r="E237" s="93">
        <v>26</v>
      </c>
      <c r="F237" s="93">
        <v>0</v>
      </c>
      <c r="G237" s="94">
        <f t="shared" si="18"/>
        <v>-0.73602914500185745</v>
      </c>
      <c r="H237" s="107">
        <f t="shared" si="19"/>
        <v>0.32387306998074122</v>
      </c>
      <c r="I237" s="107">
        <f>H237/'Estimation Data'!$H$247</f>
        <v>1.0398075979111299</v>
      </c>
      <c r="J237" s="107">
        <f t="shared" si="20"/>
        <v>0.19789538653236841</v>
      </c>
      <c r="K237" s="107">
        <f t="shared" si="21"/>
        <v>7.3168980709020955E-3</v>
      </c>
      <c r="L237" s="107">
        <f t="shared" si="22"/>
        <v>-5.947409448847499E-3</v>
      </c>
      <c r="M237" s="108">
        <f t="shared" si="23"/>
        <v>-7.7818298059209427E-4</v>
      </c>
    </row>
    <row r="238" spans="1:13" x14ac:dyDescent="0.35">
      <c r="A238" s="90">
        <v>458</v>
      </c>
      <c r="B238" s="93">
        <v>0</v>
      </c>
      <c r="C238" s="93">
        <v>13</v>
      </c>
      <c r="D238" s="93">
        <v>0</v>
      </c>
      <c r="E238" s="93">
        <v>0</v>
      </c>
      <c r="F238" s="93">
        <v>0</v>
      </c>
      <c r="G238" s="94">
        <f t="shared" si="18"/>
        <v>-1.0780108568800786</v>
      </c>
      <c r="H238" s="107">
        <f t="shared" si="19"/>
        <v>0.25388262806377337</v>
      </c>
      <c r="I238" s="107">
        <f>H238/'Estimation Data'!$H$247</f>
        <v>0.81510045171108192</v>
      </c>
      <c r="J238" s="107">
        <f t="shared" si="20"/>
        <v>0.17118777006741118</v>
      </c>
      <c r="K238" s="107">
        <f t="shared" si="21"/>
        <v>6.3294222594896055E-3</v>
      </c>
      <c r="L238" s="107">
        <f t="shared" si="22"/>
        <v>-5.1447574350578732E-3</v>
      </c>
      <c r="M238" s="108">
        <f t="shared" si="23"/>
        <v>-6.7316076178553538E-4</v>
      </c>
    </row>
    <row r="239" spans="1:13" x14ac:dyDescent="0.35">
      <c r="A239" s="90">
        <v>459</v>
      </c>
      <c r="B239" s="93">
        <v>0</v>
      </c>
      <c r="C239" s="93">
        <v>23</v>
      </c>
      <c r="D239" s="93">
        <v>0</v>
      </c>
      <c r="E239" s="93">
        <v>0</v>
      </c>
      <c r="F239" s="93">
        <v>0</v>
      </c>
      <c r="G239" s="94">
        <f t="shared" si="18"/>
        <v>-0.74387434626899063</v>
      </c>
      <c r="H239" s="107">
        <f t="shared" si="19"/>
        <v>0.32215751253598057</v>
      </c>
      <c r="I239" s="107">
        <f>H239/'Estimation Data'!$H$247</f>
        <v>1.0342997313082622</v>
      </c>
      <c r="J239" s="107">
        <f t="shared" si="20"/>
        <v>0.19734659979947536</v>
      </c>
      <c r="K239" s="107">
        <f t="shared" si="21"/>
        <v>7.2966074685914392E-3</v>
      </c>
      <c r="L239" s="107">
        <f t="shared" si="22"/>
        <v>-5.9309165964480494E-3</v>
      </c>
      <c r="M239" s="108">
        <f t="shared" si="23"/>
        <v>-7.7602498942820088E-4</v>
      </c>
    </row>
    <row r="240" spans="1:13" x14ac:dyDescent="0.35">
      <c r="A240" s="90">
        <v>460</v>
      </c>
      <c r="B240" s="93">
        <v>1</v>
      </c>
      <c r="C240" s="93">
        <v>15</v>
      </c>
      <c r="D240" s="93">
        <v>0</v>
      </c>
      <c r="E240" s="93">
        <v>0</v>
      </c>
      <c r="F240" s="93">
        <v>1</v>
      </c>
      <c r="G240" s="94">
        <f t="shared" si="18"/>
        <v>-0.10746625158917422</v>
      </c>
      <c r="H240" s="107">
        <f t="shared" si="19"/>
        <v>0.47315926409276832</v>
      </c>
      <c r="I240" s="107">
        <f>H240/'Estimation Data'!$H$247</f>
        <v>1.519096965533304</v>
      </c>
      <c r="J240" s="107">
        <f t="shared" si="20"/>
        <v>0.22527826516001206</v>
      </c>
      <c r="K240" s="107">
        <f t="shared" si="21"/>
        <v>8.3293407322350861E-3</v>
      </c>
      <c r="L240" s="107">
        <f t="shared" si="22"/>
        <v>-6.7703553190891705E-3</v>
      </c>
      <c r="M240" s="108">
        <f t="shared" si="23"/>
        <v>-8.8586052922542708E-4</v>
      </c>
    </row>
    <row r="241" spans="1:13" x14ac:dyDescent="0.35">
      <c r="A241" s="90">
        <v>461</v>
      </c>
      <c r="B241" s="93">
        <v>1</v>
      </c>
      <c r="C241" s="93">
        <v>35</v>
      </c>
      <c r="D241" s="93">
        <v>20</v>
      </c>
      <c r="E241" s="93">
        <v>26</v>
      </c>
      <c r="F241" s="93">
        <v>0</v>
      </c>
      <c r="G241" s="94">
        <f t="shared" si="18"/>
        <v>-7.4782729457617048E-2</v>
      </c>
      <c r="H241" s="107">
        <f t="shared" si="19"/>
        <v>0.4813130256650921</v>
      </c>
      <c r="I241" s="107">
        <f>H241/'Estimation Data'!$H$247</f>
        <v>1.5452749470337794</v>
      </c>
      <c r="J241" s="107">
        <f t="shared" si="20"/>
        <v>0.22561374498990269</v>
      </c>
      <c r="K241" s="107">
        <f t="shared" si="21"/>
        <v>8.3417446177584693E-3</v>
      </c>
      <c r="L241" s="107">
        <f t="shared" si="22"/>
        <v>-6.7804375951096025E-3</v>
      </c>
      <c r="M241" s="108">
        <f t="shared" si="23"/>
        <v>-8.8717973478411819E-4</v>
      </c>
    </row>
    <row r="242" spans="1:13" x14ac:dyDescent="0.35">
      <c r="A242" s="90">
        <v>462</v>
      </c>
      <c r="B242" s="93">
        <v>0</v>
      </c>
      <c r="C242" s="93">
        <v>24</v>
      </c>
      <c r="D242" s="93">
        <v>0</v>
      </c>
      <c r="E242" s="93">
        <v>0</v>
      </c>
      <c r="F242" s="93">
        <v>0</v>
      </c>
      <c r="G242" s="94">
        <f t="shared" si="18"/>
        <v>-0.7104606952078818</v>
      </c>
      <c r="H242" s="107">
        <f t="shared" si="19"/>
        <v>0.3294970513835514</v>
      </c>
      <c r="I242" s="107">
        <f>H242/'Estimation Data'!$H$247</f>
        <v>1.0578636178003435</v>
      </c>
      <c r="J242" s="107">
        <f t="shared" si="20"/>
        <v>0.19965712918381956</v>
      </c>
      <c r="K242" s="107">
        <f t="shared" si="21"/>
        <v>7.3820359785294687E-3</v>
      </c>
      <c r="L242" s="107">
        <f t="shared" si="22"/>
        <v>-6.000355629530516E-3</v>
      </c>
      <c r="M242" s="108">
        <f t="shared" si="23"/>
        <v>-7.8511067189185194E-4</v>
      </c>
    </row>
    <row r="243" spans="1:13" x14ac:dyDescent="0.35">
      <c r="A243" s="90">
        <v>466</v>
      </c>
      <c r="B243" s="93">
        <v>1</v>
      </c>
      <c r="C243" s="93">
        <v>9</v>
      </c>
      <c r="D243" s="93">
        <v>15</v>
      </c>
      <c r="E243" s="93">
        <v>13</v>
      </c>
      <c r="F243" s="93">
        <v>0</v>
      </c>
      <c r="G243" s="94">
        <f t="shared" si="18"/>
        <v>-0.76154134429474285</v>
      </c>
      <c r="H243" s="107">
        <f t="shared" si="19"/>
        <v>0.31831171726445839</v>
      </c>
      <c r="I243" s="107">
        <f>H243/'Estimation Data'!$H$247</f>
        <v>1.0219526499545171</v>
      </c>
      <c r="J243" s="107">
        <f t="shared" si="20"/>
        <v>0.19609704638987668</v>
      </c>
      <c r="K243" s="107">
        <f t="shared" si="21"/>
        <v>7.2504070235361604E-3</v>
      </c>
      <c r="L243" s="107">
        <f t="shared" si="22"/>
        <v>-5.8933633927816705E-3</v>
      </c>
      <c r="M243" s="108">
        <f t="shared" si="23"/>
        <v>-7.7111137717210377E-4</v>
      </c>
    </row>
    <row r="244" spans="1:13" x14ac:dyDescent="0.35">
      <c r="A244" s="90">
        <v>470</v>
      </c>
      <c r="B244" s="93">
        <v>1</v>
      </c>
      <c r="C244" s="93">
        <v>32</v>
      </c>
      <c r="D244" s="93">
        <v>15</v>
      </c>
      <c r="E244" s="93">
        <v>13</v>
      </c>
      <c r="F244" s="93">
        <v>0</v>
      </c>
      <c r="G244" s="94">
        <f t="shared" si="18"/>
        <v>6.9726301107595756E-3</v>
      </c>
      <c r="H244" s="107">
        <f t="shared" si="19"/>
        <v>0.50174315046538376</v>
      </c>
      <c r="I244" s="107">
        <f>H244/'Estimation Data'!$H$247</f>
        <v>1.6108666894867074</v>
      </c>
      <c r="J244" s="107">
        <f t="shared" si="20"/>
        <v>0.22592657978068217</v>
      </c>
      <c r="K244" s="107">
        <f t="shared" si="21"/>
        <v>8.3533112354410438E-3</v>
      </c>
      <c r="L244" s="107">
        <f t="shared" si="22"/>
        <v>-6.789839312972821E-3</v>
      </c>
      <c r="M244" s="108">
        <f t="shared" si="23"/>
        <v>-8.8840989337541938E-4</v>
      </c>
    </row>
    <row r="245" spans="1:13" x14ac:dyDescent="0.35">
      <c r="A245" s="90">
        <v>471</v>
      </c>
      <c r="B245" s="93">
        <v>0</v>
      </c>
      <c r="C245" s="93">
        <v>30</v>
      </c>
      <c r="D245" s="93">
        <v>35</v>
      </c>
      <c r="E245" s="93">
        <v>13</v>
      </c>
      <c r="F245" s="93">
        <v>0</v>
      </c>
      <c r="G245" s="94">
        <f t="shared" si="18"/>
        <v>-1.5067657223545705</v>
      </c>
      <c r="H245" s="107">
        <f t="shared" si="19"/>
        <v>0.18141860764338577</v>
      </c>
      <c r="I245" s="107">
        <f>H245/'Estimation Data'!$H$247</f>
        <v>0.58245178162317734</v>
      </c>
      <c r="J245" s="107">
        <f t="shared" si="20"/>
        <v>0.13420734823912933</v>
      </c>
      <c r="K245" s="107">
        <f t="shared" si="21"/>
        <v>4.962124204301018E-3</v>
      </c>
      <c r="L245" s="107">
        <f t="shared" si="22"/>
        <v>-4.0333737183489652E-3</v>
      </c>
      <c r="M245" s="108">
        <f t="shared" si="23"/>
        <v>-5.2774284484395813E-4</v>
      </c>
    </row>
    <row r="246" spans="1:13" x14ac:dyDescent="0.35">
      <c r="A246" s="90">
        <v>473</v>
      </c>
      <c r="B246" s="93">
        <v>0</v>
      </c>
      <c r="C246" s="93">
        <v>16</v>
      </c>
      <c r="D246" s="93">
        <v>15</v>
      </c>
      <c r="E246" s="93">
        <v>0</v>
      </c>
      <c r="F246" s="93">
        <v>1</v>
      </c>
      <c r="G246" s="94">
        <f t="shared" si="18"/>
        <v>-1.3851652140775714</v>
      </c>
      <c r="H246" s="107">
        <f t="shared" si="19"/>
        <v>0.20018072472700676</v>
      </c>
      <c r="I246" s="107">
        <f>H246/'Estimation Data'!$H$247</f>
        <v>0.64268831779954849</v>
      </c>
      <c r="J246" s="107">
        <f t="shared" si="20"/>
        <v>0.14469273342803707</v>
      </c>
      <c r="K246" s="107">
        <f t="shared" si="21"/>
        <v>5.3498062822196759E-3</v>
      </c>
      <c r="L246" s="107">
        <f t="shared" si="22"/>
        <v>-4.3484941465713562E-3</v>
      </c>
      <c r="M246" s="108">
        <f t="shared" si="23"/>
        <v>-5.6897446950149311E-4</v>
      </c>
    </row>
    <row r="247" spans="1:13" x14ac:dyDescent="0.35">
      <c r="A247" s="90">
        <v>474</v>
      </c>
      <c r="B247" s="93">
        <v>0</v>
      </c>
      <c r="C247" s="93">
        <v>12</v>
      </c>
      <c r="D247" s="93">
        <v>0</v>
      </c>
      <c r="E247" s="93">
        <v>0</v>
      </c>
      <c r="F247" s="93">
        <v>0</v>
      </c>
      <c r="G247" s="94">
        <f t="shared" si="18"/>
        <v>-1.1114245079411873</v>
      </c>
      <c r="H247" s="107">
        <f t="shared" si="19"/>
        <v>0.24760541164055533</v>
      </c>
      <c r="I247" s="107">
        <f>H247/'Estimation Data'!$H$247</f>
        <v>0.7949471943532449</v>
      </c>
      <c r="J247" s="107">
        <f t="shared" si="20"/>
        <v>0.16835979691364558</v>
      </c>
      <c r="K247" s="107">
        <f t="shared" si="21"/>
        <v>6.2248620083593144E-3</v>
      </c>
      <c r="L247" s="107">
        <f t="shared" si="22"/>
        <v>-5.0597675090646183E-3</v>
      </c>
      <c r="M247" s="108">
        <f t="shared" si="23"/>
        <v>-6.6204033792728752E-4</v>
      </c>
    </row>
    <row r="248" spans="1:13" x14ac:dyDescent="0.35">
      <c r="A248" s="90">
        <v>479</v>
      </c>
      <c r="B248" s="93">
        <v>0</v>
      </c>
      <c r="C248" s="93">
        <v>40</v>
      </c>
      <c r="D248" s="93">
        <v>60</v>
      </c>
      <c r="E248" s="93">
        <v>26</v>
      </c>
      <c r="F248" s="93">
        <v>0</v>
      </c>
      <c r="G248" s="94">
        <f t="shared" si="18"/>
        <v>-1.897819271669611</v>
      </c>
      <c r="H248" s="107">
        <f t="shared" si="19"/>
        <v>0.13035548891298973</v>
      </c>
      <c r="I248" s="107">
        <f>H248/'Estimation Data'!$H$247</f>
        <v>0.4185115724787084</v>
      </c>
      <c r="J248" s="107">
        <f t="shared" si="20"/>
        <v>0.10244804627998109</v>
      </c>
      <c r="K248" s="107">
        <f t="shared" si="21"/>
        <v>3.787869567495323E-3</v>
      </c>
      <c r="L248" s="107">
        <f t="shared" si="22"/>
        <v>-3.0789018841622471E-3</v>
      </c>
      <c r="M248" s="108">
        <f t="shared" si="23"/>
        <v>-4.0285590991760034E-4</v>
      </c>
    </row>
    <row r="249" spans="1:13" x14ac:dyDescent="0.35">
      <c r="A249" s="90">
        <v>480</v>
      </c>
      <c r="B249" s="93">
        <v>1</v>
      </c>
      <c r="C249" s="93">
        <v>5</v>
      </c>
      <c r="D249" s="93">
        <v>0</v>
      </c>
      <c r="E249" s="93">
        <v>0</v>
      </c>
      <c r="F249" s="93">
        <v>1</v>
      </c>
      <c r="G249" s="94">
        <f t="shared" si="18"/>
        <v>-0.44160276220026218</v>
      </c>
      <c r="H249" s="107">
        <f t="shared" si="19"/>
        <v>0.39135912944093343</v>
      </c>
      <c r="I249" s="107">
        <f>H249/'Estimation Data'!$H$247</f>
        <v>1.2564743228844748</v>
      </c>
      <c r="J249" s="107">
        <f t="shared" si="20"/>
        <v>0.21526289618201647</v>
      </c>
      <c r="K249" s="107">
        <f t="shared" si="21"/>
        <v>7.9590368295593024E-3</v>
      </c>
      <c r="L249" s="107">
        <f t="shared" si="22"/>
        <v>-6.4693604291265272E-3</v>
      </c>
      <c r="M249" s="108">
        <f t="shared" si="23"/>
        <v>-8.4647714682529497E-4</v>
      </c>
    </row>
    <row r="250" spans="1:13" x14ac:dyDescent="0.35">
      <c r="A250" s="90">
        <v>482</v>
      </c>
      <c r="B250" s="93">
        <v>0</v>
      </c>
      <c r="C250" s="93">
        <v>23</v>
      </c>
      <c r="D250" s="93">
        <v>0</v>
      </c>
      <c r="E250" s="93">
        <v>13</v>
      </c>
      <c r="F250" s="93">
        <v>1</v>
      </c>
      <c r="G250" s="94">
        <f t="shared" si="18"/>
        <v>-0.79007222222708728</v>
      </c>
      <c r="H250" s="107">
        <f t="shared" si="19"/>
        <v>0.31215316211489719</v>
      </c>
      <c r="I250" s="107">
        <f>H250/'Estimation Data'!$H$247</f>
        <v>1.0021803594178285</v>
      </c>
      <c r="J250" s="107">
        <f t="shared" si="20"/>
        <v>0.19404036436429156</v>
      </c>
      <c r="K250" s="107">
        <f t="shared" si="21"/>
        <v>7.1743641555888507E-3</v>
      </c>
      <c r="L250" s="107">
        <f t="shared" si="22"/>
        <v>-5.8315533105631088E-3</v>
      </c>
      <c r="M250" s="108">
        <f t="shared" si="23"/>
        <v>-7.6302389733316257E-4</v>
      </c>
    </row>
    <row r="251" spans="1:13" x14ac:dyDescent="0.35">
      <c r="A251" s="90">
        <v>489</v>
      </c>
      <c r="B251" s="93">
        <v>0</v>
      </c>
      <c r="C251" s="93">
        <v>15</v>
      </c>
      <c r="D251" s="93">
        <v>35</v>
      </c>
      <c r="E251" s="93">
        <v>0</v>
      </c>
      <c r="F251" s="93">
        <v>0</v>
      </c>
      <c r="G251" s="94">
        <f t="shared" si="18"/>
        <v>-1.9617726123131056</v>
      </c>
      <c r="H251" s="107">
        <f t="shared" si="19"/>
        <v>0.12327533826277434</v>
      </c>
      <c r="I251" s="107">
        <f>H251/'Estimation Data'!$H$247</f>
        <v>0.39578046229135272</v>
      </c>
      <c r="J251" s="107">
        <f t="shared" si="20"/>
        <v>9.7672436974282656E-2</v>
      </c>
      <c r="K251" s="107">
        <f t="shared" si="21"/>
        <v>3.6112982631888854E-3</v>
      </c>
      <c r="L251" s="107">
        <f t="shared" si="22"/>
        <v>-2.9353790643209202E-3</v>
      </c>
      <c r="M251" s="108">
        <f t="shared" si="23"/>
        <v>-3.8407680673196889E-4</v>
      </c>
    </row>
    <row r="252" spans="1:13" x14ac:dyDescent="0.35">
      <c r="A252" s="90">
        <v>490</v>
      </c>
      <c r="B252" s="93">
        <v>0</v>
      </c>
      <c r="C252" s="93">
        <v>15</v>
      </c>
      <c r="D252" s="93">
        <v>10</v>
      </c>
      <c r="E252" s="93">
        <v>26</v>
      </c>
      <c r="F252" s="93">
        <v>0</v>
      </c>
      <c r="G252" s="94">
        <f t="shared" si="18"/>
        <v>-1.375176180261267</v>
      </c>
      <c r="H252" s="107">
        <f t="shared" si="19"/>
        <v>0.20178484381635853</v>
      </c>
      <c r="I252" s="107">
        <f>H252/'Estimation Data'!$H$247</f>
        <v>0.64783840705260509</v>
      </c>
      <c r="J252" s="107">
        <f t="shared" si="20"/>
        <v>0.14555968610837239</v>
      </c>
      <c r="K252" s="107">
        <f t="shared" si="21"/>
        <v>5.3818606140839066E-3</v>
      </c>
      <c r="L252" s="107">
        <f t="shared" si="22"/>
        <v>-4.3745489356853328E-3</v>
      </c>
      <c r="M252" s="108">
        <f t="shared" si="23"/>
        <v>-5.72383582935804E-4</v>
      </c>
    </row>
    <row r="253" spans="1:13" x14ac:dyDescent="0.35">
      <c r="A253" s="90">
        <v>493</v>
      </c>
      <c r="B253" s="93">
        <v>0</v>
      </c>
      <c r="C253" s="93">
        <v>24</v>
      </c>
      <c r="D253" s="93">
        <v>0</v>
      </c>
      <c r="E253" s="93">
        <v>0</v>
      </c>
      <c r="F253" s="93">
        <v>1</v>
      </c>
      <c r="G253" s="94">
        <f t="shared" si="18"/>
        <v>-0.7104606952078818</v>
      </c>
      <c r="H253" s="107">
        <f t="shared" si="19"/>
        <v>0.3294970513835514</v>
      </c>
      <c r="I253" s="107">
        <f>H253/'Estimation Data'!$H$247</f>
        <v>1.0578636178003435</v>
      </c>
      <c r="J253" s="107">
        <f t="shared" si="20"/>
        <v>0.19965712918381956</v>
      </c>
      <c r="K253" s="107">
        <f t="shared" si="21"/>
        <v>7.3820359785294687E-3</v>
      </c>
      <c r="L253" s="107">
        <f t="shared" si="22"/>
        <v>-6.000355629530516E-3</v>
      </c>
      <c r="M253" s="108">
        <f t="shared" si="23"/>
        <v>-7.8511067189185194E-4</v>
      </c>
    </row>
    <row r="254" spans="1:13" x14ac:dyDescent="0.35">
      <c r="A254" s="90">
        <v>495</v>
      </c>
      <c r="B254" s="93">
        <v>0</v>
      </c>
      <c r="C254" s="93">
        <v>11</v>
      </c>
      <c r="D254" s="93">
        <v>0</v>
      </c>
      <c r="E254" s="93">
        <v>15</v>
      </c>
      <c r="F254" s="93">
        <v>0</v>
      </c>
      <c r="G254" s="94">
        <f t="shared" si="18"/>
        <v>-1.1981434004924079</v>
      </c>
      <c r="H254" s="107">
        <f t="shared" si="19"/>
        <v>0.23180565987719756</v>
      </c>
      <c r="I254" s="107">
        <f>H254/'Estimation Data'!$H$247</f>
        <v>0.74422145192079714</v>
      </c>
      <c r="J254" s="107">
        <f t="shared" si="20"/>
        <v>0.16092656318473494</v>
      </c>
      <c r="K254" s="107">
        <f t="shared" si="21"/>
        <v>5.9500288528994989E-3</v>
      </c>
      <c r="L254" s="107">
        <f t="shared" si="22"/>
        <v>-4.8363743047587452E-3</v>
      </c>
      <c r="M254" s="108">
        <f t="shared" si="23"/>
        <v>-6.3281067229455556E-4</v>
      </c>
    </row>
    <row r="255" spans="1:13" x14ac:dyDescent="0.35">
      <c r="A255" s="90">
        <v>498</v>
      </c>
      <c r="B255" s="93">
        <v>0</v>
      </c>
      <c r="C255" s="93">
        <v>30</v>
      </c>
      <c r="D255" s="93">
        <v>0</v>
      </c>
      <c r="E255" s="93">
        <v>0</v>
      </c>
      <c r="F255" s="93">
        <v>0</v>
      </c>
      <c r="G255" s="94">
        <f t="shared" si="18"/>
        <v>-0.50997878884122905</v>
      </c>
      <c r="H255" s="107">
        <f t="shared" si="19"/>
        <v>0.37519849793550164</v>
      </c>
      <c r="I255" s="107">
        <f>H255/'Estimation Data'!$H$247</f>
        <v>1.2045899614357469</v>
      </c>
      <c r="J255" s="107">
        <f t="shared" si="20"/>
        <v>0.21185355382714557</v>
      </c>
      <c r="K255" s="107">
        <f t="shared" si="21"/>
        <v>7.8329812860900294E-3</v>
      </c>
      <c r="L255" s="107">
        <f t="shared" si="22"/>
        <v>-6.3668984400371614E-3</v>
      </c>
      <c r="M255" s="108">
        <f t="shared" si="23"/>
        <v>-8.3307060793592913E-4</v>
      </c>
    </row>
    <row r="256" spans="1:13" x14ac:dyDescent="0.35">
      <c r="A256" s="90">
        <v>499</v>
      </c>
      <c r="B256" s="93">
        <v>0</v>
      </c>
      <c r="C256" s="93">
        <v>8</v>
      </c>
      <c r="D256" s="93">
        <v>0</v>
      </c>
      <c r="E256" s="93">
        <v>0</v>
      </c>
      <c r="F256" s="93">
        <v>0</v>
      </c>
      <c r="G256" s="94">
        <f t="shared" si="18"/>
        <v>-1.2450791121856226</v>
      </c>
      <c r="H256" s="107">
        <f t="shared" si="19"/>
        <v>0.22355313030028912</v>
      </c>
      <c r="I256" s="107">
        <f>H256/'Estimation Data'!$H$247</f>
        <v>0.71772637174458498</v>
      </c>
      <c r="J256" s="107">
        <f t="shared" si="20"/>
        <v>0.15686465421870091</v>
      </c>
      <c r="K256" s="107">
        <f t="shared" si="21"/>
        <v>5.7998455949745198E-3</v>
      </c>
      <c r="L256" s="107">
        <f t="shared" si="22"/>
        <v>-4.7143005354392279E-3</v>
      </c>
      <c r="M256" s="108">
        <f t="shared" si="23"/>
        <v>-6.1683804917549623E-4</v>
      </c>
    </row>
    <row r="257" spans="1:13" ht="15" thickBot="1" x14ac:dyDescent="0.4">
      <c r="A257" s="92">
        <v>500</v>
      </c>
      <c r="B257" s="95">
        <v>1</v>
      </c>
      <c r="C257" s="95">
        <v>39</v>
      </c>
      <c r="D257" s="95">
        <v>10</v>
      </c>
      <c r="E257" s="95">
        <v>0</v>
      </c>
      <c r="F257" s="95">
        <v>1</v>
      </c>
      <c r="G257" s="96">
        <f t="shared" si="18"/>
        <v>0.42286450029022438</v>
      </c>
      <c r="H257" s="107">
        <f t="shared" si="19"/>
        <v>0.604168496030693</v>
      </c>
      <c r="I257" s="107">
        <f>H257/'Estimation Data'!$H$247</f>
        <v>1.9397074064497284</v>
      </c>
      <c r="J257" s="109">
        <f t="shared" si="20"/>
        <v>0.21612302104582232</v>
      </c>
      <c r="K257" s="109">
        <f t="shared" si="21"/>
        <v>7.990838712700659E-3</v>
      </c>
      <c r="L257" s="109">
        <f t="shared" si="22"/>
        <v>-6.4952100198210063E-3</v>
      </c>
      <c r="M257" s="110">
        <f t="shared" si="23"/>
        <v>-8.4985941127282082E-4</v>
      </c>
    </row>
    <row r="258" spans="1:13" ht="15" thickBot="1" x14ac:dyDescent="0.4"/>
    <row r="259" spans="1:13" ht="15" thickBot="1" x14ac:dyDescent="0.4">
      <c r="A259" s="86" t="s">
        <v>352</v>
      </c>
      <c r="B259" s="91">
        <f>AVERAGE(B2:B257)</f>
        <v>0.29296875</v>
      </c>
      <c r="C259" s="91">
        <f t="shared" ref="C259:M259" si="24">AVERAGE(C2:C257)</f>
        <v>21.05859375</v>
      </c>
      <c r="D259" s="91">
        <f t="shared" si="24"/>
        <v>12.79296875</v>
      </c>
      <c r="E259" s="91">
        <f t="shared" si="24"/>
        <v>6.58203125</v>
      </c>
      <c r="F259" s="111">
        <f t="shared" si="24"/>
        <v>0.2890625</v>
      </c>
      <c r="G259" s="111">
        <f t="shared" si="24"/>
        <v>-0.9148263712699839</v>
      </c>
      <c r="H259" s="111">
        <f t="shared" si="24"/>
        <v>0.29902807629540662</v>
      </c>
      <c r="I259" s="111">
        <f t="shared" si="24"/>
        <v>0.96004174023855016</v>
      </c>
      <c r="J259" s="111">
        <f>AVERAGE(J2:J257)</f>
        <v>0.17645294653792254</v>
      </c>
      <c r="K259" s="111">
        <f t="shared" si="24"/>
        <v>6.5240946075169927E-3</v>
      </c>
      <c r="L259" s="111">
        <f t="shared" si="24"/>
        <v>-5.3029933638446582E-3</v>
      </c>
      <c r="M259" s="112">
        <f t="shared" si="24"/>
        <v>-6.9386498734107054E-4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D8F4E-9455-41FB-BF7E-36A6AFFC4BB0}">
  <sheetPr codeName="Sheet7"/>
  <dimension ref="A1:X257"/>
  <sheetViews>
    <sheetView topLeftCell="K1" workbookViewId="0">
      <selection activeCell="Q23" sqref="Q23"/>
    </sheetView>
  </sheetViews>
  <sheetFormatPr defaultRowHeight="14.5" x14ac:dyDescent="0.35"/>
  <cols>
    <col min="1" max="1" width="4.6328125" bestFit="1" customWidth="1"/>
    <col min="2" max="2" width="14.81640625" bestFit="1" customWidth="1"/>
    <col min="3" max="5" width="5.6328125" bestFit="1" customWidth="1"/>
    <col min="6" max="6" width="4" bestFit="1" customWidth="1"/>
    <col min="7" max="7" width="16.453125" bestFit="1" customWidth="1"/>
    <col min="8" max="8" width="20.453125" bestFit="1" customWidth="1"/>
    <col min="9" max="9" width="13.90625" bestFit="1" customWidth="1"/>
    <col min="10" max="10" width="27" bestFit="1" customWidth="1"/>
    <col min="11" max="13" width="19.36328125" bestFit="1" customWidth="1"/>
    <col min="14" max="14" width="15.36328125" bestFit="1" customWidth="1"/>
    <col min="15" max="15" width="10.6328125" bestFit="1" customWidth="1"/>
  </cols>
  <sheetData>
    <row r="1" spans="1:15" s="4" customFormat="1" ht="28" customHeight="1" x14ac:dyDescent="0.35">
      <c r="A1" s="4" t="s">
        <v>0</v>
      </c>
      <c r="B1" s="4" t="s">
        <v>5</v>
      </c>
      <c r="C1" s="4" t="s">
        <v>1</v>
      </c>
      <c r="D1" s="4" t="s">
        <v>2</v>
      </c>
      <c r="E1" s="4" t="s">
        <v>3</v>
      </c>
      <c r="F1" s="4" t="s">
        <v>4</v>
      </c>
      <c r="G1" s="4" t="s">
        <v>356</v>
      </c>
      <c r="H1" s="4" t="s">
        <v>357</v>
      </c>
      <c r="I1" s="4" t="s">
        <v>353</v>
      </c>
      <c r="J1" s="4" t="s">
        <v>358</v>
      </c>
      <c r="K1" s="4" t="s">
        <v>359</v>
      </c>
      <c r="L1" s="4" t="s">
        <v>360</v>
      </c>
      <c r="M1" s="4" t="s">
        <v>361</v>
      </c>
      <c r="N1" s="4" t="s">
        <v>368</v>
      </c>
      <c r="O1" s="4" t="s">
        <v>369</v>
      </c>
    </row>
    <row r="2" spans="1:15" x14ac:dyDescent="0.35">
      <c r="A2">
        <v>207</v>
      </c>
      <c r="B2">
        <v>1</v>
      </c>
      <c r="C2">
        <v>43</v>
      </c>
      <c r="D2">
        <v>10</v>
      </c>
      <c r="E2">
        <v>26</v>
      </c>
      <c r="F2">
        <v>0</v>
      </c>
      <c r="G2">
        <v>0.4641233526184661</v>
      </c>
      <c r="H2">
        <v>0.61399189299443191</v>
      </c>
      <c r="I2">
        <v>1.9712458199423977</v>
      </c>
      <c r="J2">
        <v>0.21418628608939155</v>
      </c>
      <c r="K2">
        <v>7.9192307155923521E-3</v>
      </c>
      <c r="L2">
        <v>-6.4370047428733024E-3</v>
      </c>
      <c r="M2">
        <v>-8.4224359865878759E-4</v>
      </c>
      <c r="N2">
        <f>SUM($H$2:H2)</f>
        <v>0.61399189299443191</v>
      </c>
      <c r="O2">
        <f>SUM($F$2:F2)</f>
        <v>0</v>
      </c>
    </row>
    <row r="3" spans="1:15" x14ac:dyDescent="0.35">
      <c r="A3">
        <v>500</v>
      </c>
      <c r="B3">
        <v>1</v>
      </c>
      <c r="C3">
        <v>39</v>
      </c>
      <c r="D3">
        <v>10</v>
      </c>
      <c r="E3">
        <v>0</v>
      </c>
      <c r="F3">
        <v>1</v>
      </c>
      <c r="G3">
        <v>0.42286450029022438</v>
      </c>
      <c r="H3">
        <v>0.604168496030693</v>
      </c>
      <c r="I3">
        <v>1.9397074064497284</v>
      </c>
      <c r="J3">
        <v>0.21612302104582232</v>
      </c>
      <c r="K3">
        <v>7.990838712700659E-3</v>
      </c>
      <c r="L3">
        <v>-6.4952100198210063E-3</v>
      </c>
      <c r="M3">
        <v>-8.4985941127282082E-4</v>
      </c>
      <c r="N3">
        <f>SUM($H$2:H3)</f>
        <v>1.2181603890251249</v>
      </c>
      <c r="O3">
        <f>SUM($F$2:F3)</f>
        <v>1</v>
      </c>
    </row>
    <row r="4" spans="1:15" x14ac:dyDescent="0.35">
      <c r="A4">
        <v>331</v>
      </c>
      <c r="B4">
        <v>1</v>
      </c>
      <c r="C4">
        <v>32</v>
      </c>
      <c r="D4">
        <v>0</v>
      </c>
      <c r="E4">
        <v>13</v>
      </c>
      <c r="F4">
        <v>1</v>
      </c>
      <c r="G4">
        <v>0.41436794049157877</v>
      </c>
      <c r="H4">
        <v>0.60213476512622921</v>
      </c>
      <c r="I4">
        <v>1.9331780310784019</v>
      </c>
      <c r="J4">
        <v>0.2165021894834239</v>
      </c>
      <c r="K4">
        <v>8.0048579218305292E-3</v>
      </c>
      <c r="L4">
        <v>-6.5066052826819086E-3</v>
      </c>
      <c r="M4">
        <v>-8.5135041331227954E-4</v>
      </c>
      <c r="N4">
        <f>SUM($H$2:H4)</f>
        <v>1.8202951541513541</v>
      </c>
      <c r="O4">
        <f>SUM($F$2:F4)</f>
        <v>2</v>
      </c>
    </row>
    <row r="5" spans="1:15" x14ac:dyDescent="0.35">
      <c r="A5">
        <v>342</v>
      </c>
      <c r="B5">
        <v>1</v>
      </c>
      <c r="C5">
        <v>30</v>
      </c>
      <c r="D5">
        <v>0</v>
      </c>
      <c r="E5">
        <v>0</v>
      </c>
      <c r="F5">
        <v>1</v>
      </c>
      <c r="G5">
        <v>0.39373851432745777</v>
      </c>
      <c r="H5">
        <v>0.5971823456324139</v>
      </c>
      <c r="I5">
        <v>1.9172780878752866</v>
      </c>
      <c r="J5">
        <v>0.21739425059090586</v>
      </c>
      <c r="K5">
        <v>8.0378406017748844E-3</v>
      </c>
      <c r="L5">
        <v>-6.5334146628931037E-3</v>
      </c>
      <c r="M5">
        <v>-8.5485826048170848E-4</v>
      </c>
      <c r="N5">
        <f>SUM($H$2:H5)</f>
        <v>2.417477499783768</v>
      </c>
      <c r="O5">
        <f>SUM($F$2:F5)</f>
        <v>3</v>
      </c>
    </row>
    <row r="6" spans="1:15" x14ac:dyDescent="0.35">
      <c r="A6">
        <v>190</v>
      </c>
      <c r="B6">
        <v>1</v>
      </c>
      <c r="C6">
        <v>31</v>
      </c>
      <c r="D6">
        <v>0</v>
      </c>
      <c r="E6">
        <v>13</v>
      </c>
      <c r="F6">
        <v>0</v>
      </c>
      <c r="G6">
        <v>0.38095428943047005</v>
      </c>
      <c r="H6">
        <v>0.59410324530702852</v>
      </c>
      <c r="I6">
        <v>1.9073925116732988</v>
      </c>
      <c r="J6">
        <v>0.21792652880887284</v>
      </c>
      <c r="K6">
        <v>8.0575208254247115E-3</v>
      </c>
      <c r="L6">
        <v>-6.549411379938524E-3</v>
      </c>
      <c r="M6">
        <v>-8.5695133529977167E-4</v>
      </c>
      <c r="N6">
        <f>SUM($H$2:H6)</f>
        <v>3.0115807450907965</v>
      </c>
      <c r="O6">
        <f>SUM($F$2:F6)</f>
        <v>3</v>
      </c>
    </row>
    <row r="7" spans="1:15" x14ac:dyDescent="0.35">
      <c r="A7">
        <v>332</v>
      </c>
      <c r="B7">
        <v>1</v>
      </c>
      <c r="C7">
        <v>32</v>
      </c>
      <c r="D7">
        <v>0</v>
      </c>
      <c r="E7">
        <v>26</v>
      </c>
      <c r="F7">
        <v>1</v>
      </c>
      <c r="G7">
        <v>0.36817006453348206</v>
      </c>
      <c r="H7">
        <v>0.59101672761574553</v>
      </c>
      <c r="I7">
        <v>1.8974831217179253</v>
      </c>
      <c r="J7">
        <v>0.21844289125124608</v>
      </c>
      <c r="K7">
        <v>8.0766125861003405E-3</v>
      </c>
      <c r="L7">
        <v>-6.5649297754029803E-3</v>
      </c>
      <c r="M7">
        <v>-8.5898182459774272E-4</v>
      </c>
      <c r="N7">
        <f>SUM($H$2:H7)</f>
        <v>3.6025974727065422</v>
      </c>
      <c r="O7">
        <f>SUM($F$2:F7)</f>
        <v>4</v>
      </c>
    </row>
    <row r="8" spans="1:15" x14ac:dyDescent="0.35">
      <c r="A8">
        <v>134</v>
      </c>
      <c r="B8">
        <v>1</v>
      </c>
      <c r="C8">
        <v>28</v>
      </c>
      <c r="D8">
        <v>0</v>
      </c>
      <c r="E8">
        <v>0</v>
      </c>
      <c r="F8">
        <v>1</v>
      </c>
      <c r="G8">
        <v>0.32691121220524022</v>
      </c>
      <c r="H8">
        <v>0.58100763794627264</v>
      </c>
      <c r="I8">
        <v>1.8653485342787455</v>
      </c>
      <c r="J8">
        <v>0.21999891830119911</v>
      </c>
      <c r="K8">
        <v>8.1341444544251774E-3</v>
      </c>
      <c r="L8">
        <v>-6.6116935233695821E-3</v>
      </c>
      <c r="M8">
        <v>-8.6510058152700704E-4</v>
      </c>
      <c r="N8">
        <f>SUM($H$2:H8)</f>
        <v>4.1836051106528149</v>
      </c>
      <c r="O8">
        <f>SUM($F$2:F8)</f>
        <v>5</v>
      </c>
    </row>
    <row r="9" spans="1:15" x14ac:dyDescent="0.35">
      <c r="A9">
        <v>275</v>
      </c>
      <c r="B9">
        <v>1</v>
      </c>
      <c r="C9">
        <v>36</v>
      </c>
      <c r="D9">
        <v>10</v>
      </c>
      <c r="E9">
        <v>0</v>
      </c>
      <c r="F9">
        <v>1</v>
      </c>
      <c r="G9">
        <v>0.322623547106898</v>
      </c>
      <c r="H9">
        <v>0.57996349728244889</v>
      </c>
      <c r="I9">
        <v>1.8619962784224731</v>
      </c>
      <c r="J9">
        <v>0.22015081194972963</v>
      </c>
      <c r="K9">
        <v>8.1397605042148637E-3</v>
      </c>
      <c r="L9">
        <v>-6.6162584287790512E-3</v>
      </c>
      <c r="M9">
        <v>-8.6569787211683677E-4</v>
      </c>
      <c r="N9">
        <f>SUM($H$2:H9)</f>
        <v>4.7635686079352642</v>
      </c>
      <c r="O9">
        <f>SUM($F$2:F9)</f>
        <v>6</v>
      </c>
    </row>
    <row r="10" spans="1:15" x14ac:dyDescent="0.35">
      <c r="A10">
        <v>185</v>
      </c>
      <c r="B10">
        <v>1</v>
      </c>
      <c r="C10">
        <v>27</v>
      </c>
      <c r="D10">
        <v>0</v>
      </c>
      <c r="E10">
        <v>0</v>
      </c>
      <c r="F10">
        <v>0</v>
      </c>
      <c r="G10">
        <v>0.29349756114413139</v>
      </c>
      <c r="H10">
        <v>0.57285217737420935</v>
      </c>
      <c r="I10">
        <v>1.8391650980708498</v>
      </c>
      <c r="J10">
        <v>0.22113290065623131</v>
      </c>
      <c r="K10">
        <v>8.1760718255042136E-3</v>
      </c>
      <c r="L10">
        <v>-6.6457734354449542E-3</v>
      </c>
      <c r="M10">
        <v>-8.6955973433718882E-4</v>
      </c>
      <c r="N10">
        <f>SUM($H$2:H10)</f>
        <v>5.3364207853094738</v>
      </c>
      <c r="O10">
        <f>SUM($F$2:F10)</f>
        <v>6</v>
      </c>
    </row>
    <row r="11" spans="1:15" x14ac:dyDescent="0.35">
      <c r="A11">
        <v>438</v>
      </c>
      <c r="B11">
        <v>1</v>
      </c>
      <c r="C11">
        <v>27</v>
      </c>
      <c r="D11">
        <v>0</v>
      </c>
      <c r="E11">
        <v>0</v>
      </c>
      <c r="F11">
        <v>0</v>
      </c>
      <c r="G11">
        <v>0.29349756114413139</v>
      </c>
      <c r="H11">
        <v>0.57285217737420935</v>
      </c>
      <c r="I11">
        <v>1.8391650980708498</v>
      </c>
      <c r="J11">
        <v>0.22113290065623131</v>
      </c>
      <c r="K11">
        <v>8.1760718255042136E-3</v>
      </c>
      <c r="L11">
        <v>-6.6457734354449542E-3</v>
      </c>
      <c r="M11">
        <v>-8.6955973433718882E-4</v>
      </c>
      <c r="N11">
        <f>SUM($H$2:H11)</f>
        <v>5.9092729626836835</v>
      </c>
      <c r="O11">
        <f>SUM($F$2:F11)</f>
        <v>6</v>
      </c>
    </row>
    <row r="12" spans="1:15" x14ac:dyDescent="0.35">
      <c r="A12">
        <v>28</v>
      </c>
      <c r="B12">
        <v>1</v>
      </c>
      <c r="C12">
        <v>26</v>
      </c>
      <c r="D12">
        <v>0</v>
      </c>
      <c r="E12">
        <v>0</v>
      </c>
      <c r="F12">
        <v>1</v>
      </c>
      <c r="G12">
        <v>0.26008391008302267</v>
      </c>
      <c r="H12">
        <v>0.5646569186481416</v>
      </c>
      <c r="I12">
        <v>1.8128538882789413</v>
      </c>
      <c r="J12">
        <v>0.2221513201264359</v>
      </c>
      <c r="K12">
        <v>8.2137264246713859E-3</v>
      </c>
      <c r="L12">
        <v>-6.6763803014569341E-3</v>
      </c>
      <c r="M12">
        <v>-8.7356445982727582E-4</v>
      </c>
      <c r="N12">
        <f>SUM($H$2:H12)</f>
        <v>6.4739298813318253</v>
      </c>
      <c r="O12">
        <f>SUM($F$2:F12)</f>
        <v>7</v>
      </c>
    </row>
    <row r="13" spans="1:15" x14ac:dyDescent="0.35">
      <c r="A13">
        <v>356</v>
      </c>
      <c r="B13">
        <v>1</v>
      </c>
      <c r="C13">
        <v>25</v>
      </c>
      <c r="D13">
        <v>0</v>
      </c>
      <c r="E13">
        <v>0</v>
      </c>
      <c r="F13">
        <v>1</v>
      </c>
      <c r="G13">
        <v>0.22667025902191384</v>
      </c>
      <c r="H13">
        <v>0.5564261761006537</v>
      </c>
      <c r="I13">
        <v>1.7864287562423777</v>
      </c>
      <c r="J13">
        <v>0.2230519682065816</v>
      </c>
      <c r="K13">
        <v>8.2470265956134815E-3</v>
      </c>
      <c r="L13">
        <v>-6.7034477485349315E-3</v>
      </c>
      <c r="M13">
        <v>-8.7710607350384169E-4</v>
      </c>
      <c r="N13">
        <f>SUM($H$2:H13)</f>
        <v>7.0303560574324795</v>
      </c>
      <c r="O13">
        <f>SUM($F$2:F13)</f>
        <v>8</v>
      </c>
    </row>
    <row r="14" spans="1:15" x14ac:dyDescent="0.35">
      <c r="A14">
        <v>227</v>
      </c>
      <c r="B14">
        <v>1</v>
      </c>
      <c r="C14">
        <v>26</v>
      </c>
      <c r="D14">
        <v>0</v>
      </c>
      <c r="E14">
        <v>13</v>
      </c>
      <c r="F14">
        <v>0</v>
      </c>
      <c r="G14">
        <v>0.21388603412492599</v>
      </c>
      <c r="H14">
        <v>0.55326858897338882</v>
      </c>
      <c r="I14">
        <v>1.7762911949866931</v>
      </c>
      <c r="J14">
        <v>0.22336498947208616</v>
      </c>
      <c r="K14">
        <v>8.2586001079315539E-3</v>
      </c>
      <c r="L14">
        <v>-6.712855070579035E-3</v>
      </c>
      <c r="M14">
        <v>-8.7833696536871711E-4</v>
      </c>
      <c r="N14">
        <f>SUM($H$2:H14)</f>
        <v>7.5836246464058679</v>
      </c>
      <c r="O14">
        <f>SUM($F$2:F14)</f>
        <v>8</v>
      </c>
    </row>
    <row r="15" spans="1:15" x14ac:dyDescent="0.35">
      <c r="A15">
        <v>196</v>
      </c>
      <c r="B15">
        <v>1</v>
      </c>
      <c r="C15">
        <v>25</v>
      </c>
      <c r="D15">
        <v>0</v>
      </c>
      <c r="E15">
        <v>13</v>
      </c>
      <c r="F15">
        <v>1</v>
      </c>
      <c r="G15">
        <v>0.18047238306381716</v>
      </c>
      <c r="H15">
        <v>0.54499603422014009</v>
      </c>
      <c r="I15">
        <v>1.7497318231714465</v>
      </c>
      <c r="J15">
        <v>0.22409962079399118</v>
      </c>
      <c r="K15">
        <v>8.2857620473595437E-3</v>
      </c>
      <c r="L15">
        <v>-6.7349331661924585E-3</v>
      </c>
      <c r="M15">
        <v>-8.8122575222592285E-4</v>
      </c>
      <c r="N15">
        <f>SUM($H$2:H15)</f>
        <v>8.1286206806260086</v>
      </c>
      <c r="O15">
        <f>SUM($F$2:F15)</f>
        <v>9</v>
      </c>
    </row>
    <row r="16" spans="1:15" x14ac:dyDescent="0.35">
      <c r="A16">
        <v>195</v>
      </c>
      <c r="B16">
        <v>1</v>
      </c>
      <c r="C16">
        <v>22</v>
      </c>
      <c r="D16">
        <v>0</v>
      </c>
      <c r="E16">
        <v>0</v>
      </c>
      <c r="F16">
        <v>1</v>
      </c>
      <c r="G16">
        <v>0.12642930583858736</v>
      </c>
      <c r="H16">
        <v>0.5315652917164978</v>
      </c>
      <c r="I16">
        <v>1.7066118808381563</v>
      </c>
      <c r="J16">
        <v>0.22502889111454924</v>
      </c>
      <c r="K16">
        <v>8.320120484587315E-3</v>
      </c>
      <c r="L16">
        <v>-6.7628608060524035E-3</v>
      </c>
      <c r="M16">
        <v>-8.8487991698690566E-4</v>
      </c>
      <c r="N16">
        <f>SUM($H$2:H16)</f>
        <v>8.6601859723425072</v>
      </c>
      <c r="O16">
        <f>SUM($F$2:F16)</f>
        <v>10</v>
      </c>
    </row>
    <row r="17" spans="1:24" x14ac:dyDescent="0.35">
      <c r="A17">
        <v>376</v>
      </c>
      <c r="B17">
        <v>1</v>
      </c>
      <c r="C17">
        <v>20</v>
      </c>
      <c r="D17">
        <v>0</v>
      </c>
      <c r="E17">
        <v>0</v>
      </c>
      <c r="F17">
        <v>0</v>
      </c>
      <c r="G17">
        <v>5.9602003716369811E-2</v>
      </c>
      <c r="H17">
        <v>0.51489609145198134</v>
      </c>
      <c r="I17">
        <v>1.6530947388072457</v>
      </c>
      <c r="J17">
        <v>0.22572879676011912</v>
      </c>
      <c r="K17">
        <v>8.3459984919406899E-3</v>
      </c>
      <c r="L17">
        <v>-6.7838952804921753E-3</v>
      </c>
      <c r="M17">
        <v>-8.8763215225093339E-4</v>
      </c>
      <c r="N17">
        <f>SUM($H$2:H17)</f>
        <v>9.1750820637944877</v>
      </c>
      <c r="O17">
        <f>SUM($F$2:F17)</f>
        <v>10</v>
      </c>
    </row>
    <row r="18" spans="1:24" x14ac:dyDescent="0.35">
      <c r="A18">
        <v>415</v>
      </c>
      <c r="B18">
        <v>1</v>
      </c>
      <c r="C18">
        <v>20</v>
      </c>
      <c r="D18">
        <v>0</v>
      </c>
      <c r="E18">
        <v>0</v>
      </c>
      <c r="F18">
        <v>0</v>
      </c>
      <c r="G18">
        <v>5.9602003716369811E-2</v>
      </c>
      <c r="H18">
        <v>0.51489609145198134</v>
      </c>
      <c r="I18">
        <v>1.6530947388072457</v>
      </c>
      <c r="J18">
        <v>0.22572879676011912</v>
      </c>
      <c r="K18">
        <v>8.3459984919406899E-3</v>
      </c>
      <c r="L18">
        <v>-6.7838952804921753E-3</v>
      </c>
      <c r="M18">
        <v>-8.8763215225093339E-4</v>
      </c>
      <c r="N18">
        <f>SUM($H$2:H18)</f>
        <v>9.6899781552464681</v>
      </c>
      <c r="O18">
        <f>SUM($F$2:F18)</f>
        <v>10</v>
      </c>
    </row>
    <row r="19" spans="1:24" x14ac:dyDescent="0.35">
      <c r="A19">
        <v>116</v>
      </c>
      <c r="B19">
        <v>1</v>
      </c>
      <c r="C19">
        <v>36</v>
      </c>
      <c r="D19">
        <v>20</v>
      </c>
      <c r="E19">
        <v>0</v>
      </c>
      <c r="F19">
        <v>0</v>
      </c>
      <c r="G19">
        <v>5.1026673519685262E-2</v>
      </c>
      <c r="H19">
        <v>0.51275390119953346</v>
      </c>
      <c r="I19">
        <v>1.6462171503100023</v>
      </c>
      <c r="J19">
        <v>0.22578232533199255</v>
      </c>
      <c r="K19">
        <v>8.3479776341083868E-3</v>
      </c>
      <c r="L19">
        <v>-6.7855039907290431E-3</v>
      </c>
      <c r="M19">
        <v>-8.8784264237067403E-4</v>
      </c>
      <c r="N19">
        <f>SUM($H$2:H19)</f>
        <v>10.202732056446001</v>
      </c>
      <c r="O19">
        <f>SUM($F$2:F19)</f>
        <v>10</v>
      </c>
      <c r="Q19" s="128" t="s">
        <v>394</v>
      </c>
      <c r="R19" s="128"/>
      <c r="S19" s="128"/>
      <c r="T19" s="128"/>
      <c r="U19" s="128"/>
      <c r="V19" s="128"/>
      <c r="W19" s="128"/>
      <c r="X19" s="128"/>
    </row>
    <row r="20" spans="1:24" x14ac:dyDescent="0.35">
      <c r="A20">
        <v>38</v>
      </c>
      <c r="B20">
        <v>1</v>
      </c>
      <c r="C20">
        <v>31</v>
      </c>
      <c r="D20">
        <v>15</v>
      </c>
      <c r="E20">
        <v>0</v>
      </c>
      <c r="F20">
        <v>1</v>
      </c>
      <c r="G20">
        <v>1.9756855007747542E-2</v>
      </c>
      <c r="H20">
        <v>0.50493905309656606</v>
      </c>
      <c r="I20">
        <v>1.6211272642182994</v>
      </c>
      <c r="J20">
        <v>0.22590728029042401</v>
      </c>
      <c r="K20">
        <v>8.352597664470475E-3</v>
      </c>
      <c r="L20">
        <v>-6.7892592995994405E-3</v>
      </c>
      <c r="M20">
        <v>-8.8833400209206931E-4</v>
      </c>
      <c r="N20">
        <f>SUM($H$2:H20)</f>
        <v>10.707671109542567</v>
      </c>
      <c r="O20">
        <f>SUM($F$2:F20)</f>
        <v>11</v>
      </c>
      <c r="Q20" s="128"/>
      <c r="R20" s="128"/>
      <c r="S20" s="128"/>
      <c r="T20" s="128"/>
      <c r="U20" s="128"/>
      <c r="V20" s="128"/>
      <c r="W20" s="128"/>
      <c r="X20" s="128"/>
    </row>
    <row r="21" spans="1:24" x14ac:dyDescent="0.35">
      <c r="A21">
        <v>368</v>
      </c>
      <c r="B21">
        <v>1</v>
      </c>
      <c r="C21">
        <v>31</v>
      </c>
      <c r="D21">
        <v>15</v>
      </c>
      <c r="E21">
        <v>0</v>
      </c>
      <c r="F21">
        <v>0</v>
      </c>
      <c r="G21">
        <v>1.9756855007747542E-2</v>
      </c>
      <c r="H21">
        <v>0.50493905309656606</v>
      </c>
      <c r="I21">
        <v>1.6211272642182994</v>
      </c>
      <c r="J21">
        <v>0.22590728029042401</v>
      </c>
      <c r="K21">
        <v>8.352597664470475E-3</v>
      </c>
      <c r="L21">
        <v>-6.7892592995994405E-3</v>
      </c>
      <c r="M21">
        <v>-8.8833400209206931E-4</v>
      </c>
      <c r="N21">
        <f>SUM($H$2:H21)</f>
        <v>11.212610162639132</v>
      </c>
      <c r="O21">
        <f>SUM($F$2:F21)</f>
        <v>11</v>
      </c>
      <c r="Q21" s="128"/>
      <c r="R21" s="128"/>
      <c r="S21" s="128"/>
      <c r="T21" s="128"/>
      <c r="U21" s="128"/>
      <c r="V21" s="128"/>
      <c r="W21" s="128"/>
      <c r="X21" s="128"/>
    </row>
    <row r="22" spans="1:24" x14ac:dyDescent="0.35">
      <c r="A22">
        <v>470</v>
      </c>
      <c r="B22">
        <v>1</v>
      </c>
      <c r="C22">
        <v>32</v>
      </c>
      <c r="D22">
        <v>15</v>
      </c>
      <c r="E22">
        <v>13</v>
      </c>
      <c r="F22">
        <v>0</v>
      </c>
      <c r="G22">
        <v>6.9726301107595756E-3</v>
      </c>
      <c r="H22">
        <v>0.50174315046538376</v>
      </c>
      <c r="I22">
        <v>1.6108666894867074</v>
      </c>
      <c r="J22">
        <v>0.22592657978068217</v>
      </c>
      <c r="K22">
        <v>8.3533112354410438E-3</v>
      </c>
      <c r="L22">
        <v>-6.789839312972821E-3</v>
      </c>
      <c r="M22">
        <v>-8.8840989337541938E-4</v>
      </c>
      <c r="N22">
        <f>SUM($H$2:H22)</f>
        <v>11.714353313104516</v>
      </c>
      <c r="O22">
        <f>SUM($F$2:F22)</f>
        <v>11</v>
      </c>
      <c r="Q22" s="128"/>
      <c r="R22" s="128"/>
      <c r="S22" s="128"/>
      <c r="T22" s="128"/>
      <c r="U22" s="128"/>
      <c r="V22" s="128"/>
      <c r="W22" s="128"/>
      <c r="X22" s="128"/>
    </row>
    <row r="23" spans="1:24" x14ac:dyDescent="0.35">
      <c r="A23">
        <v>142</v>
      </c>
      <c r="B23">
        <v>1</v>
      </c>
      <c r="C23">
        <v>29</v>
      </c>
      <c r="D23">
        <v>15</v>
      </c>
      <c r="E23">
        <v>0</v>
      </c>
      <c r="F23">
        <v>0</v>
      </c>
      <c r="G23">
        <v>-4.7070447114470115E-2</v>
      </c>
      <c r="H23">
        <v>0.48823456045995361</v>
      </c>
      <c r="I23">
        <v>1.5674968145985364</v>
      </c>
      <c r="J23">
        <v>0.2258042282115573</v>
      </c>
      <c r="K23">
        <v>8.3487874616644652E-3</v>
      </c>
      <c r="L23">
        <v>-6.786162244542651E-3</v>
      </c>
      <c r="M23">
        <v>-8.8792877094800938E-4</v>
      </c>
      <c r="N23">
        <f>SUM($H$2:H23)</f>
        <v>12.20258787356447</v>
      </c>
      <c r="O23">
        <f>SUM($F$2:F23)</f>
        <v>11</v>
      </c>
    </row>
    <row r="24" spans="1:24" x14ac:dyDescent="0.35">
      <c r="A24">
        <v>64</v>
      </c>
      <c r="B24">
        <v>1</v>
      </c>
      <c r="C24">
        <v>27</v>
      </c>
      <c r="D24">
        <v>10</v>
      </c>
      <c r="E24">
        <v>26</v>
      </c>
      <c r="F24">
        <v>1</v>
      </c>
      <c r="G24">
        <v>-7.0495064359274717E-2</v>
      </c>
      <c r="H24">
        <v>0.48238352880654889</v>
      </c>
      <c r="I24">
        <v>1.5487118406913494</v>
      </c>
      <c r="J24">
        <v>0.22564886611251456</v>
      </c>
      <c r="K24">
        <v>8.3430431708919704E-3</v>
      </c>
      <c r="L24">
        <v>-6.7814931007489001E-3</v>
      </c>
      <c r="M24">
        <v>-8.8731784138859615E-4</v>
      </c>
      <c r="N24">
        <f>SUM($H$2:H24)</f>
        <v>12.684971402371019</v>
      </c>
      <c r="O24">
        <f>SUM($F$2:F24)</f>
        <v>12</v>
      </c>
    </row>
    <row r="25" spans="1:24" x14ac:dyDescent="0.35">
      <c r="A25">
        <v>240</v>
      </c>
      <c r="B25">
        <v>1</v>
      </c>
      <c r="C25">
        <v>16</v>
      </c>
      <c r="D25">
        <v>0</v>
      </c>
      <c r="E25">
        <v>0</v>
      </c>
      <c r="F25">
        <v>1</v>
      </c>
      <c r="G25">
        <v>-7.4052600528065393E-2</v>
      </c>
      <c r="H25">
        <v>0.48149530541316943</v>
      </c>
      <c r="I25">
        <v>1.5458601635416152</v>
      </c>
      <c r="J25">
        <v>0.22561987154980911</v>
      </c>
      <c r="K25">
        <v>8.3419711385235365E-3</v>
      </c>
      <c r="L25">
        <v>-6.7806217184533286E-3</v>
      </c>
      <c r="M25">
        <v>-8.8720382622319753E-4</v>
      </c>
      <c r="N25">
        <f>SUM($H$2:H25)</f>
        <v>13.166466707784188</v>
      </c>
      <c r="O25">
        <f>SUM($F$2:F25)</f>
        <v>13</v>
      </c>
    </row>
    <row r="26" spans="1:24" x14ac:dyDescent="0.35">
      <c r="A26">
        <v>351</v>
      </c>
      <c r="B26">
        <v>1</v>
      </c>
      <c r="C26">
        <v>16</v>
      </c>
      <c r="D26">
        <v>0</v>
      </c>
      <c r="E26">
        <v>0</v>
      </c>
      <c r="F26">
        <v>0</v>
      </c>
      <c r="G26">
        <v>-7.4052600528065393E-2</v>
      </c>
      <c r="H26">
        <v>0.48149530541316943</v>
      </c>
      <c r="I26">
        <v>1.5458601635416152</v>
      </c>
      <c r="J26">
        <v>0.22561987154980911</v>
      </c>
      <c r="K26">
        <v>8.3419711385235365E-3</v>
      </c>
      <c r="L26">
        <v>-6.7806217184533286E-3</v>
      </c>
      <c r="M26">
        <v>-8.8720382622319753E-4</v>
      </c>
      <c r="N26">
        <f>SUM($H$2:H26)</f>
        <v>13.647962013197358</v>
      </c>
      <c r="O26">
        <f>SUM($F$2:F26)</f>
        <v>13</v>
      </c>
    </row>
    <row r="27" spans="1:24" x14ac:dyDescent="0.35">
      <c r="A27">
        <v>461</v>
      </c>
      <c r="B27">
        <v>1</v>
      </c>
      <c r="C27">
        <v>35</v>
      </c>
      <c r="D27">
        <v>20</v>
      </c>
      <c r="E27">
        <v>26</v>
      </c>
      <c r="F27">
        <v>0</v>
      </c>
      <c r="G27">
        <v>-7.4782729457617048E-2</v>
      </c>
      <c r="H27">
        <v>0.4813130256650921</v>
      </c>
      <c r="I27">
        <v>1.5452749470337794</v>
      </c>
      <c r="J27">
        <v>0.22561374498990269</v>
      </c>
      <c r="K27">
        <v>8.3417446177584693E-3</v>
      </c>
      <c r="L27">
        <v>-6.7804375951096025E-3</v>
      </c>
      <c r="M27">
        <v>-8.8717973478411819E-4</v>
      </c>
      <c r="N27">
        <f>SUM($H$2:H27)</f>
        <v>14.129275038862449</v>
      </c>
      <c r="O27">
        <f>SUM($F$2:F27)</f>
        <v>13</v>
      </c>
    </row>
    <row r="28" spans="1:24" x14ac:dyDescent="0.35">
      <c r="A28">
        <v>21</v>
      </c>
      <c r="B28">
        <v>1</v>
      </c>
      <c r="C28">
        <v>17</v>
      </c>
      <c r="D28">
        <v>0</v>
      </c>
      <c r="E28">
        <v>13</v>
      </c>
      <c r="F28">
        <v>1</v>
      </c>
      <c r="G28">
        <v>-8.6836825425053249E-2</v>
      </c>
      <c r="H28">
        <v>0.47830442513023924</v>
      </c>
      <c r="I28">
        <v>1.5356157132623347</v>
      </c>
      <c r="J28">
        <v>0.22550394789308381</v>
      </c>
      <c r="K28">
        <v>8.3376850275882208E-3</v>
      </c>
      <c r="L28">
        <v>-6.7771378300038104E-3</v>
      </c>
      <c r="M28">
        <v>-8.8674798024168016E-4</v>
      </c>
      <c r="N28">
        <f>SUM($H$2:H28)</f>
        <v>14.607579463992689</v>
      </c>
      <c r="O28">
        <f>SUM($F$2:F28)</f>
        <v>14</v>
      </c>
    </row>
    <row r="29" spans="1:24" x14ac:dyDescent="0.35">
      <c r="A29">
        <v>143</v>
      </c>
      <c r="B29">
        <v>1</v>
      </c>
      <c r="C29">
        <v>15</v>
      </c>
      <c r="D29">
        <v>0</v>
      </c>
      <c r="E29">
        <v>0</v>
      </c>
      <c r="F29">
        <v>0</v>
      </c>
      <c r="G29">
        <v>-0.10746625158917422</v>
      </c>
      <c r="H29">
        <v>0.47315926409276832</v>
      </c>
      <c r="I29">
        <v>1.519096965533304</v>
      </c>
      <c r="J29">
        <v>0.22527826516001206</v>
      </c>
      <c r="K29">
        <v>8.3293407322350861E-3</v>
      </c>
      <c r="L29">
        <v>-6.7703553190891705E-3</v>
      </c>
      <c r="M29">
        <v>-8.8586052922542708E-4</v>
      </c>
      <c r="N29">
        <f>SUM($H$2:H29)</f>
        <v>15.080738728085457</v>
      </c>
      <c r="O29">
        <f>SUM($F$2:F29)</f>
        <v>14</v>
      </c>
    </row>
    <row r="30" spans="1:24" x14ac:dyDescent="0.35">
      <c r="A30">
        <v>460</v>
      </c>
      <c r="B30">
        <v>1</v>
      </c>
      <c r="C30">
        <v>15</v>
      </c>
      <c r="D30">
        <v>0</v>
      </c>
      <c r="E30">
        <v>0</v>
      </c>
      <c r="F30">
        <v>1</v>
      </c>
      <c r="G30">
        <v>-0.10746625158917422</v>
      </c>
      <c r="H30">
        <v>0.47315926409276832</v>
      </c>
      <c r="I30">
        <v>1.519096965533304</v>
      </c>
      <c r="J30">
        <v>0.22527826516001206</v>
      </c>
      <c r="K30">
        <v>8.3293407322350861E-3</v>
      </c>
      <c r="L30">
        <v>-6.7703553190891705E-3</v>
      </c>
      <c r="M30">
        <v>-8.8586052922542708E-4</v>
      </c>
      <c r="N30">
        <f>SUM($H$2:H30)</f>
        <v>15.553897992178225</v>
      </c>
      <c r="O30">
        <f>SUM($F$2:F30)</f>
        <v>15</v>
      </c>
    </row>
    <row r="31" spans="1:24" x14ac:dyDescent="0.35">
      <c r="A31">
        <v>8</v>
      </c>
      <c r="B31">
        <v>1</v>
      </c>
      <c r="C31">
        <v>47</v>
      </c>
      <c r="D31">
        <v>40</v>
      </c>
      <c r="E31">
        <v>0</v>
      </c>
      <c r="F31">
        <v>1</v>
      </c>
      <c r="G31">
        <v>-0.12461691198254343</v>
      </c>
      <c r="H31">
        <v>0.46888602663273665</v>
      </c>
      <c r="I31">
        <v>1.5053775637352982</v>
      </c>
      <c r="J31">
        <v>0.22505445574294955</v>
      </c>
      <c r="K31">
        <v>8.3210657000544509E-3</v>
      </c>
      <c r="L31">
        <v>-6.7636291075028228E-3</v>
      </c>
      <c r="M31">
        <v>-8.8498044463979769E-4</v>
      </c>
      <c r="N31">
        <f>SUM($H$2:H31)</f>
        <v>16.022784018810963</v>
      </c>
      <c r="O31">
        <f>SUM($F$2:F31)</f>
        <v>16</v>
      </c>
    </row>
    <row r="32" spans="1:24" x14ac:dyDescent="0.35">
      <c r="A32">
        <v>211</v>
      </c>
      <c r="B32">
        <v>1</v>
      </c>
      <c r="C32">
        <v>26</v>
      </c>
      <c r="D32">
        <v>15</v>
      </c>
      <c r="E32">
        <v>0</v>
      </c>
      <c r="F32">
        <v>1</v>
      </c>
      <c r="G32">
        <v>-0.14731140029779649</v>
      </c>
      <c r="H32">
        <v>0.46323860473762968</v>
      </c>
      <c r="I32">
        <v>1.4872462871969585</v>
      </c>
      <c r="J32">
        <v>0.22470804206452175</v>
      </c>
      <c r="K32">
        <v>8.3082575511640878E-3</v>
      </c>
      <c r="L32">
        <v>-6.7532182332505604E-3</v>
      </c>
      <c r="M32">
        <v>-8.8361824396639946E-4</v>
      </c>
      <c r="N32">
        <f>SUM($H$2:H32)</f>
        <v>16.486022623548592</v>
      </c>
      <c r="O32">
        <f>SUM($F$2:F32)</f>
        <v>17</v>
      </c>
    </row>
    <row r="33" spans="1:15" x14ac:dyDescent="0.35">
      <c r="A33">
        <v>317</v>
      </c>
      <c r="B33">
        <v>1</v>
      </c>
      <c r="C33">
        <v>26</v>
      </c>
      <c r="D33">
        <v>15</v>
      </c>
      <c r="E33">
        <v>0</v>
      </c>
      <c r="F33">
        <v>0</v>
      </c>
      <c r="G33">
        <v>-0.14731140029779649</v>
      </c>
      <c r="H33">
        <v>0.46323860473762968</v>
      </c>
      <c r="I33">
        <v>1.4872462871969585</v>
      </c>
      <c r="J33">
        <v>0.22470804206452175</v>
      </c>
      <c r="K33">
        <v>8.3082575511640878E-3</v>
      </c>
      <c r="L33">
        <v>-6.7532182332505604E-3</v>
      </c>
      <c r="M33">
        <v>-8.8361824396639946E-4</v>
      </c>
      <c r="N33">
        <f>SUM($H$2:H33)</f>
        <v>16.949261228286222</v>
      </c>
      <c r="O33">
        <f>SUM($F$2:F33)</f>
        <v>17</v>
      </c>
    </row>
    <row r="34" spans="1:15" x14ac:dyDescent="0.35">
      <c r="A34">
        <v>420</v>
      </c>
      <c r="B34">
        <v>1</v>
      </c>
      <c r="C34">
        <v>14</v>
      </c>
      <c r="D34">
        <v>0</v>
      </c>
      <c r="E34">
        <v>13</v>
      </c>
      <c r="F34">
        <v>1</v>
      </c>
      <c r="G34">
        <v>-0.18707777860837968</v>
      </c>
      <c r="H34">
        <v>0.45336648310302252</v>
      </c>
      <c r="I34">
        <v>1.4555514411766401</v>
      </c>
      <c r="J34">
        <v>0.2239640254207462</v>
      </c>
      <c r="K34">
        <v>8.2807486029215279E-3</v>
      </c>
      <c r="L34">
        <v>-6.7308580777419996E-3</v>
      </c>
      <c r="M34">
        <v>-8.8069255125769799E-4</v>
      </c>
      <c r="N34">
        <f>SUM($H$2:H34)</f>
        <v>17.402627711389243</v>
      </c>
      <c r="O34">
        <f>SUM($F$2:F34)</f>
        <v>18</v>
      </c>
    </row>
    <row r="35" spans="1:15" x14ac:dyDescent="0.35">
      <c r="A35">
        <v>237</v>
      </c>
      <c r="B35">
        <v>1</v>
      </c>
      <c r="C35">
        <v>26</v>
      </c>
      <c r="D35">
        <v>15</v>
      </c>
      <c r="E35">
        <v>13</v>
      </c>
      <c r="F35">
        <v>0</v>
      </c>
      <c r="G35">
        <v>-0.19350927625589318</v>
      </c>
      <c r="H35">
        <v>0.45177307856366816</v>
      </c>
      <c r="I35">
        <v>1.4504357514199546</v>
      </c>
      <c r="J35">
        <v>0.22382742759871685</v>
      </c>
      <c r="K35">
        <v>8.2756980943775472E-3</v>
      </c>
      <c r="L35">
        <v>-6.7267528623973435E-3</v>
      </c>
      <c r="M35">
        <v>-8.8015540836542652E-4</v>
      </c>
      <c r="N35">
        <f>SUM($H$2:H35)</f>
        <v>17.854400789952912</v>
      </c>
      <c r="O35">
        <f>SUM($F$2:F35)</f>
        <v>18</v>
      </c>
    </row>
    <row r="36" spans="1:15" x14ac:dyDescent="0.35">
      <c r="A36">
        <v>164</v>
      </c>
      <c r="B36">
        <v>1</v>
      </c>
      <c r="C36">
        <v>12</v>
      </c>
      <c r="D36">
        <v>0</v>
      </c>
      <c r="E36">
        <v>0</v>
      </c>
      <c r="F36">
        <v>0</v>
      </c>
      <c r="G36">
        <v>-0.2077072047725006</v>
      </c>
      <c r="H36">
        <v>0.44825908362748396</v>
      </c>
      <c r="I36">
        <v>1.4391539284703565</v>
      </c>
      <c r="J36">
        <v>0.22350996393212966</v>
      </c>
      <c r="K36">
        <v>8.2639603306512901E-3</v>
      </c>
      <c r="L36">
        <v>-6.7172120315401387E-3</v>
      </c>
      <c r="M36">
        <v>-8.7890704767029681E-4</v>
      </c>
      <c r="N36">
        <f>SUM($H$2:H36)</f>
        <v>18.302659873580396</v>
      </c>
      <c r="O36">
        <f>SUM($F$2:F36)</f>
        <v>18</v>
      </c>
    </row>
    <row r="37" spans="1:15" x14ac:dyDescent="0.35">
      <c r="A37">
        <v>377</v>
      </c>
      <c r="B37">
        <v>1</v>
      </c>
      <c r="C37">
        <v>12</v>
      </c>
      <c r="D37">
        <v>0</v>
      </c>
      <c r="E37">
        <v>0</v>
      </c>
      <c r="F37">
        <v>0</v>
      </c>
      <c r="G37">
        <v>-0.2077072047725006</v>
      </c>
      <c r="H37">
        <v>0.44825908362748396</v>
      </c>
      <c r="I37">
        <v>1.4391539284703565</v>
      </c>
      <c r="J37">
        <v>0.22350996393212966</v>
      </c>
      <c r="K37">
        <v>8.2639603306512901E-3</v>
      </c>
      <c r="L37">
        <v>-6.7172120315401387E-3</v>
      </c>
      <c r="M37">
        <v>-8.7890704767029681E-4</v>
      </c>
      <c r="N37">
        <f>SUM($H$2:H37)</f>
        <v>18.75091895720788</v>
      </c>
      <c r="O37">
        <f>SUM($F$2:F37)</f>
        <v>18</v>
      </c>
    </row>
    <row r="38" spans="1:15" x14ac:dyDescent="0.35">
      <c r="A38">
        <v>33</v>
      </c>
      <c r="B38">
        <v>1</v>
      </c>
      <c r="C38">
        <v>20</v>
      </c>
      <c r="D38">
        <v>10</v>
      </c>
      <c r="E38">
        <v>0</v>
      </c>
      <c r="F38">
        <v>0</v>
      </c>
      <c r="G38">
        <v>-0.21199486987084293</v>
      </c>
      <c r="H38">
        <v>0.44719888278466746</v>
      </c>
      <c r="I38">
        <v>1.4357501107594923</v>
      </c>
      <c r="J38">
        <v>0.22340979992587295</v>
      </c>
      <c r="K38">
        <v>8.2602569101876029E-3</v>
      </c>
      <c r="L38">
        <v>-6.7142017725963406E-3</v>
      </c>
      <c r="M38">
        <v>-8.785131732788685E-4</v>
      </c>
      <c r="N38">
        <f>SUM($H$2:H38)</f>
        <v>19.198117839992548</v>
      </c>
      <c r="O38">
        <f>SUM($F$2:F38)</f>
        <v>18</v>
      </c>
    </row>
    <row r="39" spans="1:15" x14ac:dyDescent="0.35">
      <c r="A39">
        <v>229</v>
      </c>
      <c r="B39">
        <v>1</v>
      </c>
      <c r="C39">
        <v>43</v>
      </c>
      <c r="D39">
        <v>35</v>
      </c>
      <c r="E39">
        <v>26</v>
      </c>
      <c r="F39">
        <v>1</v>
      </c>
      <c r="G39">
        <v>-0.21486883134956586</v>
      </c>
      <c r="H39">
        <v>0.44648851318520755</v>
      </c>
      <c r="I39">
        <v>1.4334694404126573</v>
      </c>
      <c r="J39">
        <v>0.22334155007277279</v>
      </c>
      <c r="K39">
        <v>8.2577334697616373E-3</v>
      </c>
      <c r="L39">
        <v>-6.7121506392762414E-3</v>
      </c>
      <c r="M39">
        <v>-8.7824479474291029E-4</v>
      </c>
      <c r="N39">
        <f>SUM($H$2:H39)</f>
        <v>19.644606353177757</v>
      </c>
      <c r="O39">
        <f>SUM($F$2:F39)</f>
        <v>19</v>
      </c>
    </row>
    <row r="40" spans="1:15" x14ac:dyDescent="0.35">
      <c r="A40">
        <v>254</v>
      </c>
      <c r="B40">
        <v>1</v>
      </c>
      <c r="C40">
        <v>11</v>
      </c>
      <c r="D40">
        <v>0</v>
      </c>
      <c r="E40">
        <v>0</v>
      </c>
      <c r="F40">
        <v>0</v>
      </c>
      <c r="G40">
        <v>-0.24112085583360943</v>
      </c>
      <c r="H40">
        <v>0.44001015194737464</v>
      </c>
      <c r="I40">
        <v>1.4126703994874201</v>
      </c>
      <c r="J40">
        <v>0.22267704434648586</v>
      </c>
      <c r="K40">
        <v>8.2331643236487877E-3</v>
      </c>
      <c r="L40">
        <v>-6.6921800492358028E-3</v>
      </c>
      <c r="M40">
        <v>-8.7563176239403384E-4</v>
      </c>
      <c r="N40">
        <f>SUM($H$2:H40)</f>
        <v>20.08461650512513</v>
      </c>
      <c r="O40">
        <f>SUM($F$2:F40)</f>
        <v>19</v>
      </c>
    </row>
    <row r="41" spans="1:15" x14ac:dyDescent="0.35">
      <c r="A41">
        <v>199</v>
      </c>
      <c r="B41">
        <v>1</v>
      </c>
      <c r="C41">
        <v>23</v>
      </c>
      <c r="D41">
        <v>15</v>
      </c>
      <c r="E41">
        <v>0</v>
      </c>
      <c r="F41">
        <v>0</v>
      </c>
      <c r="G41">
        <v>-0.24755235348112298</v>
      </c>
      <c r="H41">
        <v>0.4384260397424804</v>
      </c>
      <c r="I41">
        <v>1.4075845431465681</v>
      </c>
      <c r="J41">
        <v>0.22250301486159066</v>
      </c>
      <c r="K41">
        <v>8.2267298330594811E-3</v>
      </c>
      <c r="L41">
        <v>-6.6869498888920973E-3</v>
      </c>
      <c r="M41">
        <v>-8.7494742717207803E-4</v>
      </c>
      <c r="N41">
        <f>SUM($H$2:H41)</f>
        <v>20.523042544867611</v>
      </c>
      <c r="O41">
        <f>SUM($F$2:F41)</f>
        <v>19</v>
      </c>
    </row>
    <row r="42" spans="1:15" x14ac:dyDescent="0.35">
      <c r="A42">
        <v>309</v>
      </c>
      <c r="B42">
        <v>0</v>
      </c>
      <c r="C42">
        <v>39</v>
      </c>
      <c r="D42">
        <v>0</v>
      </c>
      <c r="E42">
        <v>26</v>
      </c>
      <c r="F42">
        <v>1</v>
      </c>
      <c r="G42">
        <v>-0.30165168120744307</v>
      </c>
      <c r="H42">
        <v>0.42515376571990315</v>
      </c>
      <c r="I42">
        <v>1.3649733702847584</v>
      </c>
      <c r="J42">
        <v>0.22086673870570595</v>
      </c>
      <c r="K42">
        <v>8.166230869146052E-3</v>
      </c>
      <c r="L42">
        <v>-6.6377743904585309E-3</v>
      </c>
      <c r="M42">
        <v>-8.6851310710848301E-4</v>
      </c>
      <c r="N42">
        <f>SUM($H$2:H42)</f>
        <v>20.948196310587512</v>
      </c>
      <c r="O42">
        <f>SUM($F$2:F42)</f>
        <v>20</v>
      </c>
    </row>
    <row r="43" spans="1:15" x14ac:dyDescent="0.35">
      <c r="A43">
        <v>213</v>
      </c>
      <c r="B43">
        <v>1</v>
      </c>
      <c r="C43">
        <v>9</v>
      </c>
      <c r="D43">
        <v>0</v>
      </c>
      <c r="E43">
        <v>0</v>
      </c>
      <c r="F43">
        <v>1</v>
      </c>
      <c r="G43">
        <v>-0.30794815795582697</v>
      </c>
      <c r="H43">
        <v>0.42361564908217308</v>
      </c>
      <c r="I43">
        <v>1.36003518457367</v>
      </c>
      <c r="J43">
        <v>0.22065652477147399</v>
      </c>
      <c r="K43">
        <v>8.1584585104427492E-3</v>
      </c>
      <c r="L43">
        <v>-6.6314567679983125E-3</v>
      </c>
      <c r="M43">
        <v>-8.6768648396799936E-4</v>
      </c>
      <c r="N43">
        <f>SUM($H$2:H43)</f>
        <v>21.371811959669685</v>
      </c>
      <c r="O43">
        <f>SUM($F$2:F43)</f>
        <v>21</v>
      </c>
    </row>
    <row r="44" spans="1:15" x14ac:dyDescent="0.35">
      <c r="A44">
        <v>451</v>
      </c>
      <c r="B44">
        <v>1</v>
      </c>
      <c r="C44">
        <v>9</v>
      </c>
      <c r="D44">
        <v>0</v>
      </c>
      <c r="E44">
        <v>0</v>
      </c>
      <c r="F44">
        <v>0</v>
      </c>
      <c r="G44">
        <v>-0.30794815795582697</v>
      </c>
      <c r="H44">
        <v>0.42361564908217308</v>
      </c>
      <c r="I44">
        <v>1.36003518457367</v>
      </c>
      <c r="J44">
        <v>0.22065652477147399</v>
      </c>
      <c r="K44">
        <v>8.1584585104427492E-3</v>
      </c>
      <c r="L44">
        <v>-6.6314567679983125E-3</v>
      </c>
      <c r="M44">
        <v>-8.6768648396799936E-4</v>
      </c>
      <c r="N44">
        <f>SUM($H$2:H44)</f>
        <v>21.795427608751858</v>
      </c>
      <c r="O44">
        <f>SUM($F$2:F44)</f>
        <v>21</v>
      </c>
    </row>
    <row r="45" spans="1:15" x14ac:dyDescent="0.35">
      <c r="A45">
        <v>77</v>
      </c>
      <c r="B45">
        <v>1</v>
      </c>
      <c r="C45">
        <v>37</v>
      </c>
      <c r="D45">
        <v>35</v>
      </c>
      <c r="E45">
        <v>0</v>
      </c>
      <c r="F45">
        <v>0</v>
      </c>
      <c r="G45">
        <v>-0.32295498580002524</v>
      </c>
      <c r="H45">
        <v>0.41995576445714572</v>
      </c>
      <c r="I45">
        <v>1.3482849768740677</v>
      </c>
      <c r="J45">
        <v>0.22013913705543445</v>
      </c>
      <c r="K45">
        <v>8.1393288417438824E-3</v>
      </c>
      <c r="L45">
        <v>-6.6159075596766322E-3</v>
      </c>
      <c r="M45">
        <v>-8.6565196299181915E-4</v>
      </c>
      <c r="N45">
        <f>SUM($H$2:H45)</f>
        <v>22.215383373209004</v>
      </c>
      <c r="O45">
        <f>SUM($F$2:F45)</f>
        <v>21</v>
      </c>
    </row>
    <row r="46" spans="1:15" x14ac:dyDescent="0.35">
      <c r="A46">
        <v>100</v>
      </c>
      <c r="B46">
        <v>1</v>
      </c>
      <c r="C46">
        <v>8</v>
      </c>
      <c r="D46">
        <v>0</v>
      </c>
      <c r="E46">
        <v>0</v>
      </c>
      <c r="F46">
        <v>0</v>
      </c>
      <c r="G46">
        <v>-0.3413618090169358</v>
      </c>
      <c r="H46">
        <v>0.41547871534621311</v>
      </c>
      <c r="I46">
        <v>1.3339112295228419</v>
      </c>
      <c r="J46">
        <v>0.21947330714142821</v>
      </c>
      <c r="K46">
        <v>8.1147107356894285E-3</v>
      </c>
      <c r="L46">
        <v>-6.5958971734252159E-3</v>
      </c>
      <c r="M46">
        <v>-8.6303372354658574E-4</v>
      </c>
      <c r="N46">
        <f>SUM($H$2:H46)</f>
        <v>22.630862088555219</v>
      </c>
      <c r="O46">
        <f>SUM($F$2:F46)</f>
        <v>21</v>
      </c>
    </row>
    <row r="47" spans="1:15" x14ac:dyDescent="0.35">
      <c r="A47">
        <v>395</v>
      </c>
      <c r="B47">
        <v>1</v>
      </c>
      <c r="C47">
        <v>8</v>
      </c>
      <c r="D47">
        <v>0</v>
      </c>
      <c r="E47">
        <v>0</v>
      </c>
      <c r="F47">
        <v>1</v>
      </c>
      <c r="G47">
        <v>-0.3413618090169358</v>
      </c>
      <c r="H47">
        <v>0.41547871534621311</v>
      </c>
      <c r="I47">
        <v>1.3339112295228419</v>
      </c>
      <c r="J47">
        <v>0.21947330714142821</v>
      </c>
      <c r="K47">
        <v>8.1147107356894285E-3</v>
      </c>
      <c r="L47">
        <v>-6.5958971734252159E-3</v>
      </c>
      <c r="M47">
        <v>-8.6303372354658574E-4</v>
      </c>
      <c r="N47">
        <f>SUM($H$2:H47)</f>
        <v>23.046340803901433</v>
      </c>
      <c r="O47">
        <f>SUM($F$2:F47)</f>
        <v>22</v>
      </c>
    </row>
    <row r="48" spans="1:15" x14ac:dyDescent="0.35">
      <c r="A48">
        <v>320</v>
      </c>
      <c r="B48">
        <v>0</v>
      </c>
      <c r="C48">
        <v>39</v>
      </c>
      <c r="D48">
        <v>0</v>
      </c>
      <c r="E48">
        <v>41</v>
      </c>
      <c r="F48">
        <v>0</v>
      </c>
      <c r="G48">
        <v>-0.35495692269755463</v>
      </c>
      <c r="H48">
        <v>0.4121808985830766</v>
      </c>
      <c r="I48">
        <v>1.3233234553462736</v>
      </c>
      <c r="J48">
        <v>0.21895968211053718</v>
      </c>
      <c r="K48">
        <v>8.095720186877018E-3</v>
      </c>
      <c r="L48">
        <v>-6.5804610462096551E-3</v>
      </c>
      <c r="M48">
        <v>-8.6101399855729132E-4</v>
      </c>
      <c r="N48">
        <f>SUM($H$2:H48)</f>
        <v>23.458521702484511</v>
      </c>
      <c r="O48">
        <f>SUM($F$2:F48)</f>
        <v>22</v>
      </c>
    </row>
    <row r="49" spans="1:15" x14ac:dyDescent="0.35">
      <c r="A49">
        <v>409</v>
      </c>
      <c r="B49">
        <v>1</v>
      </c>
      <c r="C49">
        <v>7</v>
      </c>
      <c r="D49">
        <v>0</v>
      </c>
      <c r="E49">
        <v>0</v>
      </c>
      <c r="F49">
        <v>1</v>
      </c>
      <c r="G49">
        <v>-0.37477546007804463</v>
      </c>
      <c r="H49">
        <v>0.40738760800763291</v>
      </c>
      <c r="I49">
        <v>1.3079344019753387</v>
      </c>
      <c r="J49">
        <v>0.21817809264238952</v>
      </c>
      <c r="K49">
        <v>8.066822037344908E-3</v>
      </c>
      <c r="L49">
        <v>-6.5569717033329301E-3</v>
      </c>
      <c r="M49">
        <v>-8.5794055843026217E-4</v>
      </c>
      <c r="N49">
        <f>SUM($H$2:H49)</f>
        <v>23.865909310492142</v>
      </c>
      <c r="O49">
        <f>SUM($F$2:F49)</f>
        <v>23</v>
      </c>
    </row>
    <row r="50" spans="1:15" x14ac:dyDescent="0.35">
      <c r="A50">
        <v>374</v>
      </c>
      <c r="B50">
        <v>1</v>
      </c>
      <c r="C50">
        <v>27</v>
      </c>
      <c r="D50">
        <v>25</v>
      </c>
      <c r="E50">
        <v>0</v>
      </c>
      <c r="F50">
        <v>1</v>
      </c>
      <c r="G50">
        <v>-0.38549462282390057</v>
      </c>
      <c r="H50">
        <v>0.40480234738393195</v>
      </c>
      <c r="I50">
        <v>1.2996343181206835</v>
      </c>
      <c r="J50">
        <v>0.2177393036290112</v>
      </c>
      <c r="K50">
        <v>8.0505984429409243E-3</v>
      </c>
      <c r="L50">
        <v>-6.5437846454133673E-3</v>
      </c>
      <c r="M50">
        <v>-8.5621511071637152E-4</v>
      </c>
      <c r="N50">
        <f>SUM($H$2:H50)</f>
        <v>24.270711657876074</v>
      </c>
      <c r="O50">
        <f>SUM($F$2:F50)</f>
        <v>24</v>
      </c>
    </row>
    <row r="51" spans="1:15" x14ac:dyDescent="0.35">
      <c r="A51">
        <v>363</v>
      </c>
      <c r="B51">
        <v>1</v>
      </c>
      <c r="C51">
        <v>36</v>
      </c>
      <c r="D51">
        <v>35</v>
      </c>
      <c r="E51">
        <v>13</v>
      </c>
      <c r="F51">
        <v>1</v>
      </c>
      <c r="G51">
        <v>-0.40256651281923062</v>
      </c>
      <c r="H51">
        <v>0.4006958640849676</v>
      </c>
      <c r="I51">
        <v>1.2864502873051169</v>
      </c>
      <c r="J51">
        <v>0.21701748803917242</v>
      </c>
      <c r="K51">
        <v>8.0239103468241688E-3</v>
      </c>
      <c r="L51">
        <v>-6.5220917048423128E-3</v>
      </c>
      <c r="M51">
        <v>-8.5337671909450951E-4</v>
      </c>
      <c r="N51">
        <f>SUM($H$2:H51)</f>
        <v>24.67140752196104</v>
      </c>
      <c r="O51">
        <f>SUM($F$2:F51)</f>
        <v>25</v>
      </c>
    </row>
    <row r="52" spans="1:15" x14ac:dyDescent="0.35">
      <c r="A52">
        <v>57</v>
      </c>
      <c r="B52">
        <v>1</v>
      </c>
      <c r="C52">
        <v>17</v>
      </c>
      <c r="D52">
        <v>10</v>
      </c>
      <c r="E52">
        <v>26</v>
      </c>
      <c r="F52">
        <v>0</v>
      </c>
      <c r="G52">
        <v>-0.40463157497036267</v>
      </c>
      <c r="H52">
        <v>0.40020006461753788</v>
      </c>
      <c r="I52">
        <v>1.2848585030505495</v>
      </c>
      <c r="J52">
        <v>0.2169282769597547</v>
      </c>
      <c r="K52">
        <v>8.0206118951203047E-3</v>
      </c>
      <c r="L52">
        <v>-6.5194106174962761E-3</v>
      </c>
      <c r="M52">
        <v>-8.5302591483929382E-4</v>
      </c>
      <c r="N52">
        <f>SUM($H$2:H52)</f>
        <v>25.07160758657858</v>
      </c>
      <c r="O52">
        <f>SUM($F$2:F52)</f>
        <v>25</v>
      </c>
    </row>
    <row r="53" spans="1:15" x14ac:dyDescent="0.35">
      <c r="A53">
        <v>417</v>
      </c>
      <c r="B53">
        <v>0</v>
      </c>
      <c r="C53">
        <v>41</v>
      </c>
      <c r="D53">
        <v>10</v>
      </c>
      <c r="E53">
        <v>0</v>
      </c>
      <c r="F53">
        <v>0</v>
      </c>
      <c r="G53">
        <v>-0.414025500756245</v>
      </c>
      <c r="H53">
        <v>0.3979472755125657</v>
      </c>
      <c r="I53">
        <v>1.2776258324614795</v>
      </c>
      <c r="J53">
        <v>0.21651732825934125</v>
      </c>
      <c r="K53">
        <v>8.0054176563561629E-3</v>
      </c>
      <c r="L53">
        <v>-6.5070602528583873E-3</v>
      </c>
      <c r="M53">
        <v>-8.5140994344065862E-4</v>
      </c>
      <c r="N53">
        <f>SUM($H$2:H53)</f>
        <v>25.469554862091144</v>
      </c>
      <c r="O53">
        <f>SUM($F$2:F53)</f>
        <v>25</v>
      </c>
    </row>
    <row r="54" spans="1:15" x14ac:dyDescent="0.35">
      <c r="A54">
        <v>105</v>
      </c>
      <c r="B54">
        <v>1</v>
      </c>
      <c r="C54">
        <v>18</v>
      </c>
      <c r="D54">
        <v>15</v>
      </c>
      <c r="E54">
        <v>0</v>
      </c>
      <c r="F54">
        <v>1</v>
      </c>
      <c r="G54">
        <v>-0.4146206087866669</v>
      </c>
      <c r="H54">
        <v>0.39780470507427529</v>
      </c>
      <c r="I54">
        <v>1.277168104299701</v>
      </c>
      <c r="J54">
        <v>0.21649101225579506</v>
      </c>
      <c r="K54">
        <v>8.0044446598707217E-3</v>
      </c>
      <c r="L54">
        <v>-6.5062693701051872E-3</v>
      </c>
      <c r="M54">
        <v>-8.5130646115925892E-4</v>
      </c>
      <c r="N54">
        <f>SUM($H$2:H54)</f>
        <v>25.867359567165419</v>
      </c>
      <c r="O54">
        <f>SUM($F$2:F54)</f>
        <v>26</v>
      </c>
    </row>
    <row r="55" spans="1:15" x14ac:dyDescent="0.35">
      <c r="A55">
        <v>61</v>
      </c>
      <c r="B55">
        <v>1</v>
      </c>
      <c r="C55">
        <v>37</v>
      </c>
      <c r="D55">
        <v>35</v>
      </c>
      <c r="E55">
        <v>26</v>
      </c>
      <c r="F55">
        <v>0</v>
      </c>
      <c r="G55">
        <v>-0.41535073771621861</v>
      </c>
      <c r="H55">
        <v>0.39762981127717434</v>
      </c>
      <c r="I55">
        <v>1.2766066006863752</v>
      </c>
      <c r="J55">
        <v>0.21645867975019703</v>
      </c>
      <c r="K55">
        <v>8.0032492118515281E-3</v>
      </c>
      <c r="L55">
        <v>-6.5052976716099969E-3</v>
      </c>
      <c r="M55">
        <v>-8.5117932021869854E-4</v>
      </c>
      <c r="N55">
        <f>SUM($H$2:H55)</f>
        <v>26.264989378442593</v>
      </c>
      <c r="O55">
        <f>SUM($F$2:F55)</f>
        <v>26</v>
      </c>
    </row>
    <row r="56" spans="1:15" x14ac:dyDescent="0.35">
      <c r="A56">
        <v>480</v>
      </c>
      <c r="B56">
        <v>1</v>
      </c>
      <c r="C56">
        <v>5</v>
      </c>
      <c r="D56">
        <v>0</v>
      </c>
      <c r="E56">
        <v>0</v>
      </c>
      <c r="F56">
        <v>1</v>
      </c>
      <c r="G56">
        <v>-0.44160276220026218</v>
      </c>
      <c r="H56">
        <v>0.39135912944093343</v>
      </c>
      <c r="I56">
        <v>1.2564743228844748</v>
      </c>
      <c r="J56">
        <v>0.21526289618201647</v>
      </c>
      <c r="K56">
        <v>7.9590368295593024E-3</v>
      </c>
      <c r="L56">
        <v>-6.4693604291265272E-3</v>
      </c>
      <c r="M56">
        <v>-8.4647714682529497E-4</v>
      </c>
      <c r="N56">
        <f>SUM($H$2:H56)</f>
        <v>26.656348507883525</v>
      </c>
      <c r="O56">
        <f>SUM($F$2:F56)</f>
        <v>27</v>
      </c>
    </row>
    <row r="57" spans="1:15" x14ac:dyDescent="0.35">
      <c r="A57">
        <v>280</v>
      </c>
      <c r="B57">
        <v>1</v>
      </c>
      <c r="C57">
        <v>14</v>
      </c>
      <c r="D57">
        <v>10</v>
      </c>
      <c r="E57">
        <v>13</v>
      </c>
      <c r="F57">
        <v>0</v>
      </c>
      <c r="G57">
        <v>-0.45867465219559245</v>
      </c>
      <c r="H57">
        <v>0.38730028025344682</v>
      </c>
      <c r="I57">
        <v>1.2434432233115003</v>
      </c>
      <c r="J57">
        <v>0.21445100733357031</v>
      </c>
      <c r="K57">
        <v>7.9290184038997881E-3</v>
      </c>
      <c r="L57">
        <v>-6.4449604898794708E-3</v>
      </c>
      <c r="M57">
        <v>-8.4328456060555528E-4</v>
      </c>
      <c r="N57">
        <f>SUM($H$2:H57)</f>
        <v>27.04364878813697</v>
      </c>
      <c r="O57">
        <f>SUM($F$2:F57)</f>
        <v>27</v>
      </c>
    </row>
    <row r="58" spans="1:15" x14ac:dyDescent="0.35">
      <c r="A58">
        <v>442</v>
      </c>
      <c r="B58">
        <v>1</v>
      </c>
      <c r="C58">
        <v>4</v>
      </c>
      <c r="D58">
        <v>0</v>
      </c>
      <c r="E58">
        <v>0</v>
      </c>
      <c r="F58">
        <v>1</v>
      </c>
      <c r="G58">
        <v>-0.47501641326137101</v>
      </c>
      <c r="H58">
        <v>0.38342961519005375</v>
      </c>
      <c r="I58">
        <v>1.2310162964845042</v>
      </c>
      <c r="J58">
        <v>0.21364902349004908</v>
      </c>
      <c r="K58">
        <v>7.8993662015903864E-3</v>
      </c>
      <c r="L58">
        <v>-6.4208582287183635E-3</v>
      </c>
      <c r="M58">
        <v>-8.4013092378423403E-4</v>
      </c>
      <c r="N58">
        <f>SUM($H$2:H58)</f>
        <v>27.427078403327023</v>
      </c>
      <c r="O58">
        <f>SUM($F$2:F58)</f>
        <v>28</v>
      </c>
    </row>
    <row r="59" spans="1:15" x14ac:dyDescent="0.35">
      <c r="A59">
        <v>360</v>
      </c>
      <c r="B59">
        <v>0</v>
      </c>
      <c r="C59">
        <v>31</v>
      </c>
      <c r="D59">
        <v>0</v>
      </c>
      <c r="E59">
        <v>0</v>
      </c>
      <c r="F59">
        <v>0</v>
      </c>
      <c r="G59">
        <v>-0.47656513778012011</v>
      </c>
      <c r="H59">
        <v>0.38306354530469283</v>
      </c>
      <c r="I59">
        <v>1.2298410143031626</v>
      </c>
      <c r="J59">
        <v>0.21357177389586418</v>
      </c>
      <c r="K59">
        <v>7.8965100086463586E-3</v>
      </c>
      <c r="L59">
        <v>-6.4185366234782151E-3</v>
      </c>
      <c r="M59">
        <v>-8.3982715561406267E-4</v>
      </c>
      <c r="N59">
        <f>SUM($H$2:H59)</f>
        <v>27.810141948631717</v>
      </c>
      <c r="O59">
        <f>SUM($F$2:F59)</f>
        <v>28</v>
      </c>
    </row>
    <row r="60" spans="1:15" x14ac:dyDescent="0.35">
      <c r="A60">
        <v>138</v>
      </c>
      <c r="B60">
        <v>1</v>
      </c>
      <c r="C60">
        <v>40</v>
      </c>
      <c r="D60">
        <v>45</v>
      </c>
      <c r="E60">
        <v>0</v>
      </c>
      <c r="F60">
        <v>1</v>
      </c>
      <c r="G60">
        <v>-0.4943109062039116</v>
      </c>
      <c r="H60">
        <v>0.37887855543317961</v>
      </c>
      <c r="I60">
        <v>1.2164049349593649</v>
      </c>
      <c r="J60">
        <v>0.21267142755109716</v>
      </c>
      <c r="K60">
        <v>7.8632209939371051E-3</v>
      </c>
      <c r="L60">
        <v>-6.3914782445441166E-3</v>
      </c>
      <c r="M60">
        <v>-8.3628672844992852E-4</v>
      </c>
      <c r="N60">
        <f>SUM($H$2:H60)</f>
        <v>28.189020504064896</v>
      </c>
      <c r="O60">
        <f>SUM($F$2:F60)</f>
        <v>29</v>
      </c>
    </row>
    <row r="61" spans="1:15" x14ac:dyDescent="0.35">
      <c r="A61">
        <v>389</v>
      </c>
      <c r="B61">
        <v>1</v>
      </c>
      <c r="C61">
        <v>33</v>
      </c>
      <c r="D61">
        <v>35</v>
      </c>
      <c r="E61">
        <v>13</v>
      </c>
      <c r="F61">
        <v>1</v>
      </c>
      <c r="G61">
        <v>-0.50280746600255721</v>
      </c>
      <c r="H61">
        <v>0.37688113104821186</v>
      </c>
      <c r="I61">
        <v>1.2099921231381601</v>
      </c>
      <c r="J61">
        <v>0.2122305476567419</v>
      </c>
      <c r="K61">
        <v>7.8469200922079985E-3</v>
      </c>
      <c r="L61">
        <v>-6.3782283487509852E-3</v>
      </c>
      <c r="M61">
        <v>-8.3455305877584349E-4</v>
      </c>
      <c r="N61">
        <f>SUM($H$2:H61)</f>
        <v>28.565901635113107</v>
      </c>
      <c r="O61">
        <f>SUM($F$2:F61)</f>
        <v>30</v>
      </c>
    </row>
    <row r="62" spans="1:15" x14ac:dyDescent="0.35">
      <c r="A62">
        <v>340</v>
      </c>
      <c r="B62">
        <v>1</v>
      </c>
      <c r="C62">
        <v>3</v>
      </c>
      <c r="D62">
        <v>0</v>
      </c>
      <c r="E62">
        <v>0</v>
      </c>
      <c r="F62">
        <v>0</v>
      </c>
      <c r="G62">
        <v>-0.50843006432247984</v>
      </c>
      <c r="H62">
        <v>0.37556162715239205</v>
      </c>
      <c r="I62">
        <v>1.2057558024819586</v>
      </c>
      <c r="J62">
        <v>0.21193534591896443</v>
      </c>
      <c r="K62">
        <v>7.8360054313686596E-3</v>
      </c>
      <c r="L62">
        <v>-6.3693565623221156E-3</v>
      </c>
      <c r="M62">
        <v>-8.3339223854549387E-4</v>
      </c>
      <c r="N62">
        <f>SUM($H$2:H62)</f>
        <v>28.941463262265501</v>
      </c>
      <c r="O62">
        <f>SUM($F$2:F62)</f>
        <v>30</v>
      </c>
    </row>
    <row r="63" spans="1:15" x14ac:dyDescent="0.35">
      <c r="A63">
        <v>243</v>
      </c>
      <c r="B63">
        <v>0</v>
      </c>
      <c r="C63">
        <v>30</v>
      </c>
      <c r="D63">
        <v>0</v>
      </c>
      <c r="E63">
        <v>0</v>
      </c>
      <c r="F63">
        <v>0</v>
      </c>
      <c r="G63">
        <v>-0.50997878884122905</v>
      </c>
      <c r="H63">
        <v>0.37519849793550164</v>
      </c>
      <c r="I63">
        <v>1.2045899614357469</v>
      </c>
      <c r="J63">
        <v>0.21185355382714557</v>
      </c>
      <c r="K63">
        <v>7.8329812860900294E-3</v>
      </c>
      <c r="L63">
        <v>-6.3668984400371614E-3</v>
      </c>
      <c r="M63">
        <v>-8.3307060793592913E-4</v>
      </c>
      <c r="N63">
        <f>SUM($H$2:H63)</f>
        <v>29.316661760201001</v>
      </c>
      <c r="O63">
        <f>SUM($F$2:F63)</f>
        <v>30</v>
      </c>
    </row>
    <row r="64" spans="1:15" x14ac:dyDescent="0.35">
      <c r="A64">
        <v>498</v>
      </c>
      <c r="B64">
        <v>0</v>
      </c>
      <c r="C64">
        <v>30</v>
      </c>
      <c r="D64">
        <v>0</v>
      </c>
      <c r="E64">
        <v>0</v>
      </c>
      <c r="F64">
        <v>0</v>
      </c>
      <c r="G64">
        <v>-0.50997878884122905</v>
      </c>
      <c r="H64">
        <v>0.37519849793550164</v>
      </c>
      <c r="I64">
        <v>1.2045899614357469</v>
      </c>
      <c r="J64">
        <v>0.21185355382714557</v>
      </c>
      <c r="K64">
        <v>7.8329812860900294E-3</v>
      </c>
      <c r="L64">
        <v>-6.3668984400371614E-3</v>
      </c>
      <c r="M64">
        <v>-8.3307060793592913E-4</v>
      </c>
      <c r="N64">
        <f>SUM($H$2:H64)</f>
        <v>29.691860258136501</v>
      </c>
      <c r="O64">
        <f>SUM($F$2:F64)</f>
        <v>30</v>
      </c>
    </row>
    <row r="65" spans="1:15" x14ac:dyDescent="0.35">
      <c r="A65">
        <v>49</v>
      </c>
      <c r="B65">
        <v>1</v>
      </c>
      <c r="C65">
        <v>15</v>
      </c>
      <c r="D65">
        <v>15</v>
      </c>
      <c r="E65">
        <v>0</v>
      </c>
      <c r="F65">
        <v>1</v>
      </c>
      <c r="G65">
        <v>-0.51486156196999344</v>
      </c>
      <c r="H65">
        <v>0.37405455523636316</v>
      </c>
      <c r="I65">
        <v>1.2009172871062328</v>
      </c>
      <c r="J65">
        <v>0.21159433143014761</v>
      </c>
      <c r="K65">
        <v>7.8233969097699727E-3</v>
      </c>
      <c r="L65">
        <v>-6.3591079515357713E-3</v>
      </c>
      <c r="M65">
        <v>-8.3205126907681356E-4</v>
      </c>
      <c r="N65">
        <f>SUM($H$2:H65)</f>
        <v>30.065914813372864</v>
      </c>
      <c r="O65">
        <f>SUM($F$2:F65)</f>
        <v>31</v>
      </c>
    </row>
    <row r="66" spans="1:15" x14ac:dyDescent="0.35">
      <c r="A66">
        <v>163</v>
      </c>
      <c r="B66">
        <v>0</v>
      </c>
      <c r="C66">
        <v>39</v>
      </c>
      <c r="D66">
        <v>10</v>
      </c>
      <c r="E66">
        <v>13</v>
      </c>
      <c r="F66">
        <v>0</v>
      </c>
      <c r="G66">
        <v>-0.52705067883655909</v>
      </c>
      <c r="H66">
        <v>0.37120503266457999</v>
      </c>
      <c r="I66">
        <v>1.1917687795729093</v>
      </c>
      <c r="J66">
        <v>0.21093833338352547</v>
      </c>
      <c r="K66">
        <v>7.7991423229099612E-3</v>
      </c>
      <c r="L66">
        <v>-6.3393930453458395E-3</v>
      </c>
      <c r="M66">
        <v>-8.2947169143163431E-4</v>
      </c>
      <c r="N66">
        <f>SUM($H$2:H66)</f>
        <v>30.437119846037444</v>
      </c>
      <c r="O66">
        <f>SUM($F$2:F66)</f>
        <v>31</v>
      </c>
    </row>
    <row r="67" spans="1:15" x14ac:dyDescent="0.35">
      <c r="A67">
        <v>230</v>
      </c>
      <c r="B67">
        <v>0</v>
      </c>
      <c r="C67">
        <v>29</v>
      </c>
      <c r="D67">
        <v>0</v>
      </c>
      <c r="E67">
        <v>0</v>
      </c>
      <c r="F67">
        <v>0</v>
      </c>
      <c r="G67">
        <v>-0.54339243990233776</v>
      </c>
      <c r="H67">
        <v>0.36739876776839736</v>
      </c>
      <c r="I67">
        <v>1.1795486120889365</v>
      </c>
      <c r="J67">
        <v>0.21003918601752891</v>
      </c>
      <c r="K67">
        <v>7.7658976387210204E-3</v>
      </c>
      <c r="L67">
        <v>-6.3123706996805976E-3</v>
      </c>
      <c r="M67">
        <v>-8.2593597900537078E-4</v>
      </c>
      <c r="N67">
        <f>SUM($H$2:H67)</f>
        <v>30.80451861380584</v>
      </c>
      <c r="O67">
        <f>SUM($F$2:F67)</f>
        <v>31</v>
      </c>
    </row>
    <row r="68" spans="1:15" x14ac:dyDescent="0.35">
      <c r="A68">
        <v>46</v>
      </c>
      <c r="B68">
        <v>1</v>
      </c>
      <c r="C68">
        <v>14</v>
      </c>
      <c r="D68">
        <v>15</v>
      </c>
      <c r="E68">
        <v>0</v>
      </c>
      <c r="F68">
        <v>0</v>
      </c>
      <c r="G68">
        <v>-0.54827521303110216</v>
      </c>
      <c r="H68">
        <v>0.3662646652511059</v>
      </c>
      <c r="I68">
        <v>1.1759075300614623</v>
      </c>
      <c r="J68">
        <v>0.20976621552110908</v>
      </c>
      <c r="K68">
        <v>7.7558049461440726E-3</v>
      </c>
      <c r="L68">
        <v>-6.304167035420854E-3</v>
      </c>
      <c r="M68">
        <v>-8.2486257856769591E-4</v>
      </c>
      <c r="N68">
        <f>SUM($H$2:H68)</f>
        <v>31.170783279056945</v>
      </c>
      <c r="O68">
        <f>SUM($F$2:F68)</f>
        <v>31</v>
      </c>
    </row>
    <row r="69" spans="1:15" x14ac:dyDescent="0.35">
      <c r="A69">
        <v>51</v>
      </c>
      <c r="B69">
        <v>1</v>
      </c>
      <c r="C69">
        <v>11</v>
      </c>
      <c r="D69">
        <v>10</v>
      </c>
      <c r="E69">
        <v>15</v>
      </c>
      <c r="F69">
        <v>0</v>
      </c>
      <c r="G69">
        <v>-0.56602297091093368</v>
      </c>
      <c r="H69">
        <v>0.36215500906190445</v>
      </c>
      <c r="I69">
        <v>1.1627133125533864</v>
      </c>
      <c r="J69">
        <v>0.20875757504278414</v>
      </c>
      <c r="K69">
        <v>7.7185119111754059E-3</v>
      </c>
      <c r="L69">
        <v>-6.2738540603869538E-3</v>
      </c>
      <c r="M69">
        <v>-8.2089630695559668E-4</v>
      </c>
      <c r="N69">
        <f>SUM($H$2:H69)</f>
        <v>31.532938288118849</v>
      </c>
      <c r="O69">
        <f>SUM($F$2:F69)</f>
        <v>31</v>
      </c>
    </row>
    <row r="70" spans="1:15" x14ac:dyDescent="0.35">
      <c r="A70">
        <v>354</v>
      </c>
      <c r="B70">
        <v>0</v>
      </c>
      <c r="C70">
        <v>28</v>
      </c>
      <c r="D70">
        <v>0</v>
      </c>
      <c r="E70">
        <v>0</v>
      </c>
      <c r="F70">
        <v>1</v>
      </c>
      <c r="G70">
        <v>-0.57680609096344659</v>
      </c>
      <c r="H70">
        <v>0.35966784273875413</v>
      </c>
      <c r="I70">
        <v>1.1547281644204028</v>
      </c>
      <c r="J70">
        <v>0.2081323175903185</v>
      </c>
      <c r="K70">
        <v>7.6953939136923536E-3</v>
      </c>
      <c r="L70">
        <v>-6.2550630104998553E-3</v>
      </c>
      <c r="M70">
        <v>-8.1843761038604562E-4</v>
      </c>
      <c r="N70">
        <f>SUM($H$2:H70)</f>
        <v>31.892606130857605</v>
      </c>
      <c r="O70">
        <f>SUM($F$2:F70)</f>
        <v>32</v>
      </c>
    </row>
    <row r="71" spans="1:15" x14ac:dyDescent="0.35">
      <c r="A71">
        <v>89</v>
      </c>
      <c r="B71">
        <v>1</v>
      </c>
      <c r="C71">
        <v>9</v>
      </c>
      <c r="D71">
        <v>10</v>
      </c>
      <c r="E71">
        <v>0</v>
      </c>
      <c r="F71">
        <v>1</v>
      </c>
      <c r="G71">
        <v>-0.57954503154303971</v>
      </c>
      <c r="H71">
        <v>0.35903728861879969</v>
      </c>
      <c r="I71">
        <v>1.1527037449005526</v>
      </c>
      <c r="J71">
        <v>0.20797202377165516</v>
      </c>
      <c r="K71">
        <v>7.6894672796605718E-3</v>
      </c>
      <c r="L71">
        <v>-6.2502456522561117E-3</v>
      </c>
      <c r="M71">
        <v>-8.1780728785168198E-4</v>
      </c>
      <c r="N71">
        <f>SUM($H$2:H71)</f>
        <v>32.251643419476402</v>
      </c>
      <c r="O71">
        <f>SUM($F$2:F71)</f>
        <v>33</v>
      </c>
    </row>
    <row r="72" spans="1:15" x14ac:dyDescent="0.35">
      <c r="A72">
        <v>398</v>
      </c>
      <c r="B72">
        <v>1</v>
      </c>
      <c r="C72">
        <v>13</v>
      </c>
      <c r="D72">
        <v>15</v>
      </c>
      <c r="E72">
        <v>0</v>
      </c>
      <c r="F72">
        <v>0</v>
      </c>
      <c r="G72">
        <v>-0.58168886409221088</v>
      </c>
      <c r="H72">
        <v>0.35854407871331634</v>
      </c>
      <c r="I72">
        <v>1.1511202745394105</v>
      </c>
      <c r="J72">
        <v>0.20784614348188724</v>
      </c>
      <c r="K72">
        <v>7.6848130364995416E-3</v>
      </c>
      <c r="L72">
        <v>-6.2464625341253268E-3</v>
      </c>
      <c r="M72">
        <v>-8.1731228945477205E-4</v>
      </c>
      <c r="N72">
        <f>SUM($H$2:H72)</f>
        <v>32.610187498189717</v>
      </c>
      <c r="O72">
        <f>SUM($F$2:F72)</f>
        <v>33</v>
      </c>
    </row>
    <row r="73" spans="1:15" x14ac:dyDescent="0.35">
      <c r="A73">
        <v>186</v>
      </c>
      <c r="B73">
        <v>0</v>
      </c>
      <c r="C73">
        <v>29</v>
      </c>
      <c r="D73">
        <v>0</v>
      </c>
      <c r="E73">
        <v>13</v>
      </c>
      <c r="F73">
        <v>0</v>
      </c>
      <c r="G73">
        <v>-0.58959031586043442</v>
      </c>
      <c r="H73">
        <v>0.35672886039097623</v>
      </c>
      <c r="I73">
        <v>1.145292442655923</v>
      </c>
      <c r="J73">
        <v>0.20737906462428535</v>
      </c>
      <c r="K73">
        <v>7.6675434656821983E-3</v>
      </c>
      <c r="L73">
        <v>-6.2324252730262455E-3</v>
      </c>
      <c r="M73">
        <v>-8.1547559773623743E-4</v>
      </c>
      <c r="N73">
        <f>SUM($H$2:H73)</f>
        <v>32.96691635858069</v>
      </c>
      <c r="O73">
        <f>SUM($F$2:F73)</f>
        <v>33</v>
      </c>
    </row>
    <row r="74" spans="1:15" x14ac:dyDescent="0.35">
      <c r="A74">
        <v>258</v>
      </c>
      <c r="B74">
        <v>0</v>
      </c>
      <c r="C74">
        <v>27</v>
      </c>
      <c r="D74">
        <v>0</v>
      </c>
      <c r="E74">
        <v>0</v>
      </c>
      <c r="F74">
        <v>0</v>
      </c>
      <c r="G74">
        <v>-0.61021974202455542</v>
      </c>
      <c r="H74">
        <v>0.35200907342252818</v>
      </c>
      <c r="I74">
        <v>1.1301393755898466</v>
      </c>
      <c r="J74">
        <v>0.20613672905261002</v>
      </c>
      <c r="K74">
        <v>7.6216098898314166E-3</v>
      </c>
      <c r="L74">
        <v>-6.1950889892093772E-3</v>
      </c>
      <c r="M74">
        <v>-8.1059036814598747E-4</v>
      </c>
      <c r="N74">
        <f>SUM($H$2:H74)</f>
        <v>33.318925432003219</v>
      </c>
      <c r="O74">
        <f>SUM($F$2:F74)</f>
        <v>33</v>
      </c>
    </row>
    <row r="75" spans="1:15" x14ac:dyDescent="0.35">
      <c r="A75">
        <v>400</v>
      </c>
      <c r="B75">
        <v>0</v>
      </c>
      <c r="C75">
        <v>27</v>
      </c>
      <c r="D75">
        <v>0</v>
      </c>
      <c r="E75">
        <v>0</v>
      </c>
      <c r="F75">
        <v>0</v>
      </c>
      <c r="G75">
        <v>-0.61021974202455542</v>
      </c>
      <c r="H75">
        <v>0.35200907342252818</v>
      </c>
      <c r="I75">
        <v>1.1301393755898466</v>
      </c>
      <c r="J75">
        <v>0.20613672905261002</v>
      </c>
      <c r="K75">
        <v>7.6216098898314166E-3</v>
      </c>
      <c r="L75">
        <v>-6.1950889892093772E-3</v>
      </c>
      <c r="M75">
        <v>-8.1059036814598747E-4</v>
      </c>
      <c r="N75">
        <f>SUM($H$2:H75)</f>
        <v>33.670934505425748</v>
      </c>
      <c r="O75">
        <f>SUM($F$2:F75)</f>
        <v>33</v>
      </c>
    </row>
    <row r="76" spans="1:15" x14ac:dyDescent="0.35">
      <c r="A76">
        <v>188</v>
      </c>
      <c r="B76">
        <v>1</v>
      </c>
      <c r="C76">
        <v>12</v>
      </c>
      <c r="D76">
        <v>15</v>
      </c>
      <c r="E76">
        <v>0</v>
      </c>
      <c r="F76">
        <v>1</v>
      </c>
      <c r="G76">
        <v>-0.61510251515331982</v>
      </c>
      <c r="H76">
        <v>0.35089612572353623</v>
      </c>
      <c r="I76">
        <v>1.1265662119626321</v>
      </c>
      <c r="J76">
        <v>0.20583791404519938</v>
      </c>
      <c r="K76">
        <v>7.6105616335299898E-3</v>
      </c>
      <c r="L76">
        <v>-6.1861086121037159E-3</v>
      </c>
      <c r="M76">
        <v>-8.0941533947459184E-4</v>
      </c>
      <c r="N76">
        <f>SUM($H$2:H76)</f>
        <v>34.021830631149285</v>
      </c>
      <c r="O76">
        <f>SUM($F$2:F76)</f>
        <v>34</v>
      </c>
    </row>
    <row r="77" spans="1:15" x14ac:dyDescent="0.35">
      <c r="A77">
        <v>131</v>
      </c>
      <c r="B77">
        <v>0</v>
      </c>
      <c r="C77">
        <v>36</v>
      </c>
      <c r="D77">
        <v>10</v>
      </c>
      <c r="E77">
        <v>13</v>
      </c>
      <c r="F77">
        <v>0</v>
      </c>
      <c r="G77">
        <v>-0.62729163201988547</v>
      </c>
      <c r="H77">
        <v>0.34812490538069885</v>
      </c>
      <c r="I77">
        <v>1.1176690969041323</v>
      </c>
      <c r="J77">
        <v>0.2050841423833028</v>
      </c>
      <c r="K77">
        <v>7.5826920074842635E-3</v>
      </c>
      <c r="L77">
        <v>-6.1634552861076402E-3</v>
      </c>
      <c r="M77">
        <v>-8.0645128715978664E-4</v>
      </c>
      <c r="N77">
        <f>SUM($H$2:H77)</f>
        <v>34.369955536529986</v>
      </c>
      <c r="O77">
        <f>SUM($F$2:F77)</f>
        <v>34</v>
      </c>
    </row>
    <row r="78" spans="1:15" x14ac:dyDescent="0.35">
      <c r="A78">
        <v>76</v>
      </c>
      <c r="B78">
        <v>0</v>
      </c>
      <c r="C78">
        <v>26</v>
      </c>
      <c r="D78">
        <v>0</v>
      </c>
      <c r="E78">
        <v>0</v>
      </c>
      <c r="F78">
        <v>1</v>
      </c>
      <c r="G78">
        <v>-0.64363339308566414</v>
      </c>
      <c r="H78">
        <v>0.34442566838442867</v>
      </c>
      <c r="I78">
        <v>1.1057925468241134</v>
      </c>
      <c r="J78">
        <v>0.20405631912642999</v>
      </c>
      <c r="K78">
        <v>7.5446897167931104E-3</v>
      </c>
      <c r="L78">
        <v>-6.1325658052724177E-3</v>
      </c>
      <c r="M78">
        <v>-8.024095832091778E-4</v>
      </c>
      <c r="N78">
        <f>SUM($H$2:H78)</f>
        <v>34.714381204914417</v>
      </c>
      <c r="O78">
        <f>SUM($F$2:F78)</f>
        <v>35</v>
      </c>
    </row>
    <row r="79" spans="1:15" x14ac:dyDescent="0.35">
      <c r="A79">
        <v>313</v>
      </c>
      <c r="B79">
        <v>0</v>
      </c>
      <c r="C79">
        <v>26</v>
      </c>
      <c r="D79">
        <v>0</v>
      </c>
      <c r="E79">
        <v>0</v>
      </c>
      <c r="F79">
        <v>0</v>
      </c>
      <c r="G79">
        <v>-0.64363339308566414</v>
      </c>
      <c r="H79">
        <v>0.34442566838442867</v>
      </c>
      <c r="I79">
        <v>1.1057925468241134</v>
      </c>
      <c r="J79">
        <v>0.20405631912642999</v>
      </c>
      <c r="K79">
        <v>7.5446897167931104E-3</v>
      </c>
      <c r="L79">
        <v>-6.1325658052724177E-3</v>
      </c>
      <c r="M79">
        <v>-8.024095832091778E-4</v>
      </c>
      <c r="N79">
        <f>SUM($H$2:H79)</f>
        <v>35.058806873298849</v>
      </c>
      <c r="O79">
        <f>SUM($F$2:F79)</f>
        <v>35</v>
      </c>
    </row>
    <row r="80" spans="1:15" x14ac:dyDescent="0.35">
      <c r="A80">
        <v>9</v>
      </c>
      <c r="B80">
        <v>0</v>
      </c>
      <c r="C80">
        <v>45</v>
      </c>
      <c r="D80">
        <v>20</v>
      </c>
      <c r="E80">
        <v>26</v>
      </c>
      <c r="F80">
        <v>0</v>
      </c>
      <c r="G80">
        <v>-0.64436352201521574</v>
      </c>
      <c r="H80">
        <v>0.3442608264662152</v>
      </c>
      <c r="I80">
        <v>1.1052633151747429</v>
      </c>
      <c r="J80">
        <v>0.20400994259984845</v>
      </c>
      <c r="K80">
        <v>7.5429750112417293E-3</v>
      </c>
      <c r="L80">
        <v>-6.1311720375993601E-3</v>
      </c>
      <c r="M80">
        <v>-8.0222721703926772E-4</v>
      </c>
      <c r="N80">
        <f>SUM($H$2:H80)</f>
        <v>35.403067699765067</v>
      </c>
      <c r="O80">
        <f>SUM($F$2:F80)</f>
        <v>35</v>
      </c>
    </row>
    <row r="81" spans="1:15" x14ac:dyDescent="0.35">
      <c r="A81">
        <v>137</v>
      </c>
      <c r="B81">
        <v>1</v>
      </c>
      <c r="C81">
        <v>7</v>
      </c>
      <c r="D81">
        <v>10</v>
      </c>
      <c r="E81">
        <v>0</v>
      </c>
      <c r="F81">
        <v>1</v>
      </c>
      <c r="G81">
        <v>-0.64637233366525737</v>
      </c>
      <c r="H81">
        <v>0.34380748863738125</v>
      </c>
      <c r="I81">
        <v>1.1038078557292568</v>
      </c>
      <c r="J81">
        <v>0.20388214754490069</v>
      </c>
      <c r="K81">
        <v>7.5382499723845716E-3</v>
      </c>
      <c r="L81">
        <v>-6.1273313744559191E-3</v>
      </c>
      <c r="M81">
        <v>-8.0172468922138013E-4</v>
      </c>
      <c r="N81">
        <f>SUM($H$2:H81)</f>
        <v>35.746875188402448</v>
      </c>
      <c r="O81">
        <f>SUM($F$2:F81)</f>
        <v>36</v>
      </c>
    </row>
    <row r="82" spans="1:15" x14ac:dyDescent="0.35">
      <c r="A82">
        <v>53</v>
      </c>
      <c r="B82">
        <v>0</v>
      </c>
      <c r="C82">
        <v>25</v>
      </c>
      <c r="D82">
        <v>0</v>
      </c>
      <c r="E82">
        <v>0</v>
      </c>
      <c r="F82">
        <v>1</v>
      </c>
      <c r="G82">
        <v>-0.67704704414677297</v>
      </c>
      <c r="H82">
        <v>0.3369206900897993</v>
      </c>
      <c r="I82">
        <v>1.0816975102921234</v>
      </c>
      <c r="J82">
        <v>0.2018950894412046</v>
      </c>
      <c r="K82">
        <v>7.4647813490858351E-3</v>
      </c>
      <c r="L82">
        <v>-6.0676137208591878E-3</v>
      </c>
      <c r="M82">
        <v>-7.9391099116181982E-4</v>
      </c>
      <c r="N82">
        <f>SUM($H$2:H82)</f>
        <v>36.083795878492246</v>
      </c>
      <c r="O82">
        <f>SUM($F$2:F82)</f>
        <v>37</v>
      </c>
    </row>
    <row r="83" spans="1:15" x14ac:dyDescent="0.35">
      <c r="A83">
        <v>90</v>
      </c>
      <c r="B83">
        <v>0</v>
      </c>
      <c r="C83">
        <v>25</v>
      </c>
      <c r="D83">
        <v>0</v>
      </c>
      <c r="E83">
        <v>0</v>
      </c>
      <c r="F83">
        <v>0</v>
      </c>
      <c r="G83">
        <v>-0.67704704414677297</v>
      </c>
      <c r="H83">
        <v>0.3369206900897993</v>
      </c>
      <c r="I83">
        <v>1.0816975102921234</v>
      </c>
      <c r="J83">
        <v>0.2018950894412046</v>
      </c>
      <c r="K83">
        <v>7.4647813490858351E-3</v>
      </c>
      <c r="L83">
        <v>-6.0676137208591878E-3</v>
      </c>
      <c r="M83">
        <v>-7.9391099116181982E-4</v>
      </c>
      <c r="N83">
        <f>SUM($H$2:H83)</f>
        <v>36.420716568582044</v>
      </c>
      <c r="O83">
        <f>SUM($F$2:F83)</f>
        <v>37</v>
      </c>
    </row>
    <row r="84" spans="1:15" x14ac:dyDescent="0.35">
      <c r="A84">
        <v>27</v>
      </c>
      <c r="B84">
        <v>1</v>
      </c>
      <c r="C84">
        <v>6</v>
      </c>
      <c r="D84">
        <v>10</v>
      </c>
      <c r="E84">
        <v>0</v>
      </c>
      <c r="F84">
        <v>0</v>
      </c>
      <c r="G84">
        <v>-0.67978598472636609</v>
      </c>
      <c r="H84">
        <v>0.33630907026102425</v>
      </c>
      <c r="I84">
        <v>1.0797338800803518</v>
      </c>
      <c r="J84">
        <v>0.20171447326190245</v>
      </c>
      <c r="K84">
        <v>7.4581033249182856E-3</v>
      </c>
      <c r="L84">
        <v>-6.0621856086115044E-3</v>
      </c>
      <c r="M84">
        <v>-7.9320075511632459E-4</v>
      </c>
      <c r="N84">
        <f>SUM($H$2:H84)</f>
        <v>36.757025638843068</v>
      </c>
      <c r="O84">
        <f>SUM($F$2:F84)</f>
        <v>37</v>
      </c>
    </row>
    <row r="85" spans="1:15" x14ac:dyDescent="0.35">
      <c r="A85">
        <v>337</v>
      </c>
      <c r="B85">
        <v>0</v>
      </c>
      <c r="C85">
        <v>34</v>
      </c>
      <c r="D85">
        <v>10</v>
      </c>
      <c r="E85">
        <v>13</v>
      </c>
      <c r="F85">
        <v>0</v>
      </c>
      <c r="G85">
        <v>-0.69411893414210313</v>
      </c>
      <c r="H85">
        <v>0.33311742307843822</v>
      </c>
      <c r="I85">
        <v>1.0694869676386909</v>
      </c>
      <c r="J85">
        <v>0.20076098463092112</v>
      </c>
      <c r="K85">
        <v>7.422849450399522E-3</v>
      </c>
      <c r="L85">
        <v>-6.0335301285993946E-3</v>
      </c>
      <c r="M85">
        <v>-7.8945135682150197E-4</v>
      </c>
      <c r="N85">
        <f>SUM($H$2:H85)</f>
        <v>37.090143061921509</v>
      </c>
      <c r="O85">
        <f>SUM($F$2:F85)</f>
        <v>37</v>
      </c>
    </row>
    <row r="86" spans="1:15" x14ac:dyDescent="0.35">
      <c r="A86">
        <v>241</v>
      </c>
      <c r="B86">
        <v>0</v>
      </c>
      <c r="C86">
        <v>24</v>
      </c>
      <c r="D86">
        <v>0</v>
      </c>
      <c r="E86">
        <v>0</v>
      </c>
      <c r="F86">
        <v>0</v>
      </c>
      <c r="G86">
        <v>-0.7104606952078818</v>
      </c>
      <c r="H86">
        <v>0.3294970513835514</v>
      </c>
      <c r="I86">
        <v>1.0578636178003435</v>
      </c>
      <c r="J86">
        <v>0.19965712918381956</v>
      </c>
      <c r="K86">
        <v>7.3820359785294687E-3</v>
      </c>
      <c r="L86">
        <v>-6.000355629530516E-3</v>
      </c>
      <c r="M86">
        <v>-7.8511067189185194E-4</v>
      </c>
      <c r="N86">
        <f>SUM($H$2:H86)</f>
        <v>37.419640113305057</v>
      </c>
      <c r="O86">
        <f>SUM($F$2:F86)</f>
        <v>37</v>
      </c>
    </row>
    <row r="87" spans="1:15" x14ac:dyDescent="0.35">
      <c r="A87">
        <v>357</v>
      </c>
      <c r="B87">
        <v>0</v>
      </c>
      <c r="C87">
        <v>24</v>
      </c>
      <c r="D87">
        <v>0</v>
      </c>
      <c r="E87">
        <v>0</v>
      </c>
      <c r="F87">
        <v>0</v>
      </c>
      <c r="G87">
        <v>-0.7104606952078818</v>
      </c>
      <c r="H87">
        <v>0.3294970513835514</v>
      </c>
      <c r="I87">
        <v>1.0578636178003435</v>
      </c>
      <c r="J87">
        <v>0.19965712918381956</v>
      </c>
      <c r="K87">
        <v>7.3820359785294687E-3</v>
      </c>
      <c r="L87">
        <v>-6.000355629530516E-3</v>
      </c>
      <c r="M87">
        <v>-7.8511067189185194E-4</v>
      </c>
      <c r="N87">
        <f>SUM($H$2:H87)</f>
        <v>37.749137164688605</v>
      </c>
      <c r="O87">
        <f>SUM($F$2:F87)</f>
        <v>37</v>
      </c>
    </row>
    <row r="88" spans="1:15" x14ac:dyDescent="0.35">
      <c r="A88">
        <v>462</v>
      </c>
      <c r="B88">
        <v>0</v>
      </c>
      <c r="C88">
        <v>24</v>
      </c>
      <c r="D88">
        <v>0</v>
      </c>
      <c r="E88">
        <v>0</v>
      </c>
      <c r="F88">
        <v>0</v>
      </c>
      <c r="G88">
        <v>-0.7104606952078818</v>
      </c>
      <c r="H88">
        <v>0.3294970513835514</v>
      </c>
      <c r="I88">
        <v>1.0578636178003435</v>
      </c>
      <c r="J88">
        <v>0.19965712918381956</v>
      </c>
      <c r="K88">
        <v>7.3820359785294687E-3</v>
      </c>
      <c r="L88">
        <v>-6.000355629530516E-3</v>
      </c>
      <c r="M88">
        <v>-7.8511067189185194E-4</v>
      </c>
      <c r="N88">
        <f>SUM($H$2:H88)</f>
        <v>38.078634216072153</v>
      </c>
      <c r="O88">
        <f>SUM($F$2:F88)</f>
        <v>37</v>
      </c>
    </row>
    <row r="89" spans="1:15" x14ac:dyDescent="0.35">
      <c r="A89">
        <v>493</v>
      </c>
      <c r="B89">
        <v>0</v>
      </c>
      <c r="C89">
        <v>24</v>
      </c>
      <c r="D89">
        <v>0</v>
      </c>
      <c r="E89">
        <v>0</v>
      </c>
      <c r="F89">
        <v>1</v>
      </c>
      <c r="G89">
        <v>-0.7104606952078818</v>
      </c>
      <c r="H89">
        <v>0.3294970513835514</v>
      </c>
      <c r="I89">
        <v>1.0578636178003435</v>
      </c>
      <c r="J89">
        <v>0.19965712918381956</v>
      </c>
      <c r="K89">
        <v>7.3820359785294687E-3</v>
      </c>
      <c r="L89">
        <v>-6.000355629530516E-3</v>
      </c>
      <c r="M89">
        <v>-7.8511067189185194E-4</v>
      </c>
      <c r="N89">
        <f>SUM($H$2:H89)</f>
        <v>38.408131267455701</v>
      </c>
      <c r="O89">
        <f>SUM($F$2:F89)</f>
        <v>38</v>
      </c>
    </row>
    <row r="90" spans="1:15" x14ac:dyDescent="0.35">
      <c r="A90">
        <v>362</v>
      </c>
      <c r="B90">
        <v>1</v>
      </c>
      <c r="C90">
        <v>21</v>
      </c>
      <c r="D90">
        <v>30</v>
      </c>
      <c r="E90">
        <v>0</v>
      </c>
      <c r="F90">
        <v>0</v>
      </c>
      <c r="G90">
        <v>-0.72177496598415969</v>
      </c>
      <c r="H90">
        <v>0.32700224313557086</v>
      </c>
      <c r="I90">
        <v>1.0498539349584333</v>
      </c>
      <c r="J90">
        <v>0.19888267201859725</v>
      </c>
      <c r="K90">
        <v>7.353401535667989E-3</v>
      </c>
      <c r="L90">
        <v>-5.977080635894332E-3</v>
      </c>
      <c r="M90">
        <v>-7.8206527808184995E-4</v>
      </c>
      <c r="N90">
        <f>SUM($H$2:H90)</f>
        <v>38.735133510591275</v>
      </c>
      <c r="O90">
        <f>SUM($F$2:F90)</f>
        <v>38</v>
      </c>
    </row>
    <row r="91" spans="1:15" x14ac:dyDescent="0.35">
      <c r="A91">
        <v>456</v>
      </c>
      <c r="B91">
        <v>0</v>
      </c>
      <c r="C91">
        <v>26</v>
      </c>
      <c r="D91">
        <v>0</v>
      </c>
      <c r="E91">
        <v>26</v>
      </c>
      <c r="F91">
        <v>0</v>
      </c>
      <c r="G91">
        <v>-0.73602914500185745</v>
      </c>
      <c r="H91">
        <v>0.32387306998074122</v>
      </c>
      <c r="I91">
        <v>1.0398075979111299</v>
      </c>
      <c r="J91">
        <v>0.19789538653236841</v>
      </c>
      <c r="K91">
        <v>7.3168980709020955E-3</v>
      </c>
      <c r="L91">
        <v>-5.947409448847499E-3</v>
      </c>
      <c r="M91">
        <v>-7.7818298059209427E-4</v>
      </c>
      <c r="N91">
        <f>SUM($H$2:H91)</f>
        <v>39.059006580572017</v>
      </c>
      <c r="O91">
        <f>SUM($F$2:F91)</f>
        <v>38</v>
      </c>
    </row>
    <row r="92" spans="1:15" x14ac:dyDescent="0.35">
      <c r="A92">
        <v>413</v>
      </c>
      <c r="B92">
        <v>1</v>
      </c>
      <c r="C92">
        <v>26</v>
      </c>
      <c r="D92">
        <v>35</v>
      </c>
      <c r="E92">
        <v>13</v>
      </c>
      <c r="F92">
        <v>0</v>
      </c>
      <c r="G92">
        <v>-0.73670302343031868</v>
      </c>
      <c r="H92">
        <v>0.32372552206891508</v>
      </c>
      <c r="I92">
        <v>1.0393338893691326</v>
      </c>
      <c r="J92">
        <v>0.19784839676445051</v>
      </c>
      <c r="K92">
        <v>7.3151606916318892E-3</v>
      </c>
      <c r="L92">
        <v>-5.9459972512484983E-3</v>
      </c>
      <c r="M92">
        <v>-7.7799820297652449E-4</v>
      </c>
      <c r="N92">
        <f>SUM($H$2:H92)</f>
        <v>39.382732102640929</v>
      </c>
      <c r="O92">
        <f>SUM($F$2:F92)</f>
        <v>38</v>
      </c>
    </row>
    <row r="93" spans="1:15" x14ac:dyDescent="0.35">
      <c r="A93">
        <v>264</v>
      </c>
      <c r="B93">
        <v>0</v>
      </c>
      <c r="C93">
        <v>34</v>
      </c>
      <c r="D93">
        <v>10</v>
      </c>
      <c r="E93">
        <v>26</v>
      </c>
      <c r="F93">
        <v>1</v>
      </c>
      <c r="G93">
        <v>-0.74031681010019978</v>
      </c>
      <c r="H93">
        <v>0.32293487000037707</v>
      </c>
      <c r="I93">
        <v>1.0367954689063914</v>
      </c>
      <c r="J93">
        <v>0.19759592644361068</v>
      </c>
      <c r="K93">
        <v>7.3058259636431151E-3</v>
      </c>
      <c r="L93">
        <v>-5.938409684918493E-3</v>
      </c>
      <c r="M93">
        <v>-7.7700541527073316E-4</v>
      </c>
      <c r="N93">
        <f>SUM($H$2:H93)</f>
        <v>39.705666972641303</v>
      </c>
      <c r="O93">
        <f>SUM($F$2:F93)</f>
        <v>39</v>
      </c>
    </row>
    <row r="94" spans="1:15" x14ac:dyDescent="0.35">
      <c r="A94">
        <v>181</v>
      </c>
      <c r="B94">
        <v>0</v>
      </c>
      <c r="C94">
        <v>23</v>
      </c>
      <c r="D94">
        <v>0</v>
      </c>
      <c r="E94">
        <v>0</v>
      </c>
      <c r="F94">
        <v>0</v>
      </c>
      <c r="G94">
        <v>-0.74387434626899063</v>
      </c>
      <c r="H94">
        <v>0.32215751253598057</v>
      </c>
      <c r="I94">
        <v>1.0342997313082622</v>
      </c>
      <c r="J94">
        <v>0.19734659979947536</v>
      </c>
      <c r="K94">
        <v>7.2966074685914392E-3</v>
      </c>
      <c r="L94">
        <v>-5.9309165964480494E-3</v>
      </c>
      <c r="M94">
        <v>-7.7602498942820088E-4</v>
      </c>
      <c r="N94">
        <f>SUM($H$2:H94)</f>
        <v>40.027824485177284</v>
      </c>
      <c r="O94">
        <f>SUM($F$2:F94)</f>
        <v>39</v>
      </c>
    </row>
    <row r="95" spans="1:15" x14ac:dyDescent="0.35">
      <c r="A95">
        <v>459</v>
      </c>
      <c r="B95">
        <v>0</v>
      </c>
      <c r="C95">
        <v>23</v>
      </c>
      <c r="D95">
        <v>0</v>
      </c>
      <c r="E95">
        <v>0</v>
      </c>
      <c r="F95">
        <v>0</v>
      </c>
      <c r="G95">
        <v>-0.74387434626899063</v>
      </c>
      <c r="H95">
        <v>0.32215751253598057</v>
      </c>
      <c r="I95">
        <v>1.0342997313082622</v>
      </c>
      <c r="J95">
        <v>0.19734659979947536</v>
      </c>
      <c r="K95">
        <v>7.2966074685914392E-3</v>
      </c>
      <c r="L95">
        <v>-5.9309165964480494E-3</v>
      </c>
      <c r="M95">
        <v>-7.7602498942820088E-4</v>
      </c>
      <c r="N95">
        <f>SUM($H$2:H95)</f>
        <v>40.349981997713265</v>
      </c>
      <c r="O95">
        <f>SUM($F$2:F95)</f>
        <v>39</v>
      </c>
    </row>
    <row r="96" spans="1:15" x14ac:dyDescent="0.35">
      <c r="A96">
        <v>293</v>
      </c>
      <c r="B96">
        <v>0</v>
      </c>
      <c r="C96">
        <v>31</v>
      </c>
      <c r="D96">
        <v>10</v>
      </c>
      <c r="E96">
        <v>0</v>
      </c>
      <c r="F96">
        <v>0</v>
      </c>
      <c r="G96">
        <v>-0.74816201136733285</v>
      </c>
      <c r="H96">
        <v>0.32122192116913695</v>
      </c>
      <c r="I96">
        <v>1.0312959773627988</v>
      </c>
      <c r="J96">
        <v>0.19704507350634043</v>
      </c>
      <c r="K96">
        <v>7.2854589663892185E-3</v>
      </c>
      <c r="L96">
        <v>-5.9218547362587344E-3</v>
      </c>
      <c r="M96">
        <v>-7.7483929918230809E-4</v>
      </c>
      <c r="N96">
        <f>SUM($H$2:H96)</f>
        <v>40.671203918882398</v>
      </c>
      <c r="O96">
        <f>SUM($F$2:F96)</f>
        <v>39</v>
      </c>
    </row>
    <row r="97" spans="1:15" x14ac:dyDescent="0.35">
      <c r="A97">
        <v>425</v>
      </c>
      <c r="B97">
        <v>1</v>
      </c>
      <c r="C97">
        <v>27</v>
      </c>
      <c r="D97">
        <v>35</v>
      </c>
      <c r="E97">
        <v>26</v>
      </c>
      <c r="F97">
        <v>0</v>
      </c>
      <c r="G97">
        <v>-0.74948724832730673</v>
      </c>
      <c r="H97">
        <v>0.32093303711036114</v>
      </c>
      <c r="I97">
        <v>1.0303685034013226</v>
      </c>
      <c r="J97">
        <v>0.19695165107216039</v>
      </c>
      <c r="K97">
        <v>7.2820048058834666E-3</v>
      </c>
      <c r="L97">
        <v>-5.9190470838040082E-3</v>
      </c>
      <c r="M97">
        <v>-7.7447193463905993E-4</v>
      </c>
      <c r="N97">
        <f>SUM($H$2:H97)</f>
        <v>40.992136955992763</v>
      </c>
      <c r="O97">
        <f>SUM($F$2:F97)</f>
        <v>39</v>
      </c>
    </row>
    <row r="98" spans="1:15" x14ac:dyDescent="0.35">
      <c r="A98">
        <v>217</v>
      </c>
      <c r="B98">
        <v>0</v>
      </c>
      <c r="C98">
        <v>24</v>
      </c>
      <c r="D98">
        <v>0</v>
      </c>
      <c r="E98">
        <v>13</v>
      </c>
      <c r="F98">
        <v>1</v>
      </c>
      <c r="G98">
        <v>-0.75665857116597846</v>
      </c>
      <c r="H98">
        <v>0.31937216578158539</v>
      </c>
      <c r="I98">
        <v>1.0253572628337781</v>
      </c>
      <c r="J98">
        <v>0.1964442704731971</v>
      </c>
      <c r="K98">
        <v>7.2632451359850442E-3</v>
      </c>
      <c r="L98">
        <v>-5.9037986223754108E-3</v>
      </c>
      <c r="M98">
        <v>-7.7247676459637018E-4</v>
      </c>
      <c r="N98">
        <f>SUM($H$2:H98)</f>
        <v>41.31150912177435</v>
      </c>
      <c r="O98">
        <f>SUM($F$2:F98)</f>
        <v>40</v>
      </c>
    </row>
    <row r="99" spans="1:15" x14ac:dyDescent="0.35">
      <c r="A99">
        <v>466</v>
      </c>
      <c r="B99">
        <v>1</v>
      </c>
      <c r="C99">
        <v>9</v>
      </c>
      <c r="D99">
        <v>15</v>
      </c>
      <c r="E99">
        <v>13</v>
      </c>
      <c r="F99">
        <v>0</v>
      </c>
      <c r="G99">
        <v>-0.76154134429474285</v>
      </c>
      <c r="H99">
        <v>0.31831171726445839</v>
      </c>
      <c r="I99">
        <v>1.0219526499545171</v>
      </c>
      <c r="J99">
        <v>0.19609704638987668</v>
      </c>
      <c r="K99">
        <v>7.2504070235361604E-3</v>
      </c>
      <c r="L99">
        <v>-5.8933633927816705E-3</v>
      </c>
      <c r="M99">
        <v>-7.7111137717210377E-4</v>
      </c>
      <c r="N99">
        <f>SUM($H$2:H99)</f>
        <v>41.629820839038807</v>
      </c>
      <c r="O99">
        <f>SUM($F$2:F99)</f>
        <v>40</v>
      </c>
    </row>
    <row r="100" spans="1:15" x14ac:dyDescent="0.35">
      <c r="A100">
        <v>197</v>
      </c>
      <c r="B100">
        <v>0</v>
      </c>
      <c r="C100">
        <v>33</v>
      </c>
      <c r="D100">
        <v>10</v>
      </c>
      <c r="E100">
        <v>26</v>
      </c>
      <c r="F100">
        <v>1</v>
      </c>
      <c r="G100">
        <v>-0.77373046116130872</v>
      </c>
      <c r="H100">
        <v>0.31567268562594164</v>
      </c>
      <c r="I100">
        <v>1.0134799320807502</v>
      </c>
      <c r="J100">
        <v>0.1952241216804752</v>
      </c>
      <c r="K100">
        <v>7.2181318844630341E-3</v>
      </c>
      <c r="L100">
        <v>-5.8671291244856913E-3</v>
      </c>
      <c r="M100">
        <v>-7.6767877995951835E-4</v>
      </c>
      <c r="N100">
        <f>SUM($H$2:H100)</f>
        <v>41.945493524664748</v>
      </c>
      <c r="O100">
        <f>SUM($F$2:F100)</f>
        <v>41</v>
      </c>
    </row>
    <row r="101" spans="1:15" x14ac:dyDescent="0.35">
      <c r="A101">
        <v>441</v>
      </c>
      <c r="B101">
        <v>0</v>
      </c>
      <c r="C101">
        <v>30</v>
      </c>
      <c r="D101">
        <v>10</v>
      </c>
      <c r="E101">
        <v>0</v>
      </c>
      <c r="F101">
        <v>1</v>
      </c>
      <c r="G101">
        <v>-0.78157566242844179</v>
      </c>
      <c r="H101">
        <v>0.31398039412828682</v>
      </c>
      <c r="I101">
        <v>1.0080467617426097</v>
      </c>
      <c r="J101">
        <v>0.19465773046679768</v>
      </c>
      <c r="K101">
        <v>7.1971903817259035E-3</v>
      </c>
      <c r="L101">
        <v>-5.8501071993413215E-3</v>
      </c>
      <c r="M101">
        <v>-7.654515627890531E-4</v>
      </c>
      <c r="N101">
        <f>SUM($H$2:H101)</f>
        <v>42.259473918793034</v>
      </c>
      <c r="O101">
        <f>SUM($F$2:F101)</f>
        <v>42</v>
      </c>
    </row>
    <row r="102" spans="1:15" x14ac:dyDescent="0.35">
      <c r="A102">
        <v>283</v>
      </c>
      <c r="B102">
        <v>1</v>
      </c>
      <c r="C102">
        <v>11</v>
      </c>
      <c r="D102">
        <v>20</v>
      </c>
      <c r="E102">
        <v>0</v>
      </c>
      <c r="F102">
        <v>1</v>
      </c>
      <c r="G102">
        <v>-0.78431460300803491</v>
      </c>
      <c r="H102">
        <v>0.31339073614626828</v>
      </c>
      <c r="I102">
        <v>1.0061536409286183</v>
      </c>
      <c r="J102">
        <v>0.19445916245898243</v>
      </c>
      <c r="K102">
        <v>7.1898486144478229E-3</v>
      </c>
      <c r="L102">
        <v>-5.8441395754031747E-3</v>
      </c>
      <c r="M102">
        <v>-7.6467073486335187E-4</v>
      </c>
      <c r="N102">
        <f>SUM($H$2:H102)</f>
        <v>42.572864654939302</v>
      </c>
      <c r="O102">
        <f>SUM($F$2:F102)</f>
        <v>43</v>
      </c>
    </row>
    <row r="103" spans="1:15" x14ac:dyDescent="0.35">
      <c r="A103">
        <v>153</v>
      </c>
      <c r="B103">
        <v>0</v>
      </c>
      <c r="C103">
        <v>23</v>
      </c>
      <c r="D103">
        <v>0</v>
      </c>
      <c r="E103">
        <v>13</v>
      </c>
      <c r="F103">
        <v>1</v>
      </c>
      <c r="G103">
        <v>-0.79007222222708728</v>
      </c>
      <c r="H103">
        <v>0.31215316211489719</v>
      </c>
      <c r="I103">
        <v>1.0021803594178285</v>
      </c>
      <c r="J103">
        <v>0.19404036436429156</v>
      </c>
      <c r="K103">
        <v>7.1743641555888507E-3</v>
      </c>
      <c r="L103">
        <v>-5.8315533105631088E-3</v>
      </c>
      <c r="M103">
        <v>-7.6302389733316257E-4</v>
      </c>
      <c r="N103">
        <f>SUM($H$2:H103)</f>
        <v>42.885017817054198</v>
      </c>
      <c r="O103">
        <f>SUM($F$2:F103)</f>
        <v>44</v>
      </c>
    </row>
    <row r="104" spans="1:15" x14ac:dyDescent="0.35">
      <c r="A104">
        <v>482</v>
      </c>
      <c r="B104">
        <v>0</v>
      </c>
      <c r="C104">
        <v>23</v>
      </c>
      <c r="D104">
        <v>0</v>
      </c>
      <c r="E104">
        <v>13</v>
      </c>
      <c r="F104">
        <v>1</v>
      </c>
      <c r="G104">
        <v>-0.79007222222708728</v>
      </c>
      <c r="H104">
        <v>0.31215316211489719</v>
      </c>
      <c r="I104">
        <v>1.0021803594178285</v>
      </c>
      <c r="J104">
        <v>0.19404036436429156</v>
      </c>
      <c r="K104">
        <v>7.1743641555888507E-3</v>
      </c>
      <c r="L104">
        <v>-5.8315533105631088E-3</v>
      </c>
      <c r="M104">
        <v>-7.6302389733316257E-4</v>
      </c>
      <c r="N104">
        <f>SUM($H$2:H104)</f>
        <v>43.197170979169094</v>
      </c>
      <c r="O104">
        <f>SUM($F$2:F104)</f>
        <v>45</v>
      </c>
    </row>
    <row r="105" spans="1:15" x14ac:dyDescent="0.35">
      <c r="A105">
        <v>298</v>
      </c>
      <c r="B105">
        <v>1</v>
      </c>
      <c r="C105">
        <v>36</v>
      </c>
      <c r="D105">
        <v>50</v>
      </c>
      <c r="E105">
        <v>13</v>
      </c>
      <c r="F105">
        <v>0</v>
      </c>
      <c r="G105">
        <v>-0.80996182320004984</v>
      </c>
      <c r="H105">
        <v>0.30789863100253145</v>
      </c>
      <c r="I105">
        <v>0.98852101510602686</v>
      </c>
      <c r="J105">
        <v>0.19257950401772256</v>
      </c>
      <c r="K105">
        <v>7.1203509396217373E-3</v>
      </c>
      <c r="L105">
        <v>-5.7876496360971556E-3</v>
      </c>
      <c r="M105">
        <v>-7.5727936392770126E-4</v>
      </c>
      <c r="N105">
        <f>SUM($H$2:H105)</f>
        <v>43.505069610171624</v>
      </c>
      <c r="O105">
        <f>SUM($F$2:F105)</f>
        <v>45</v>
      </c>
    </row>
    <row r="106" spans="1:15" x14ac:dyDescent="0.35">
      <c r="A106">
        <v>379</v>
      </c>
      <c r="B106">
        <v>0</v>
      </c>
      <c r="C106">
        <v>21</v>
      </c>
      <c r="D106">
        <v>0</v>
      </c>
      <c r="E106">
        <v>0</v>
      </c>
      <c r="F106">
        <v>0</v>
      </c>
      <c r="G106">
        <v>-0.81070164839120817</v>
      </c>
      <c r="H106">
        <v>0.30774099883649975</v>
      </c>
      <c r="I106">
        <v>0.98801493065780555</v>
      </c>
      <c r="J106">
        <v>0.19252474999348571</v>
      </c>
      <c r="K106">
        <v>7.1183264881105992E-3</v>
      </c>
      <c r="L106">
        <v>-5.7860040969725957E-3</v>
      </c>
      <c r="M106">
        <v>-7.5706405496812088E-4</v>
      </c>
      <c r="N106">
        <f>SUM($H$2:H106)</f>
        <v>43.812810609008125</v>
      </c>
      <c r="O106">
        <f>SUM($F$2:F106)</f>
        <v>45</v>
      </c>
    </row>
    <row r="107" spans="1:15" x14ac:dyDescent="0.35">
      <c r="A107">
        <v>414</v>
      </c>
      <c r="B107">
        <v>0</v>
      </c>
      <c r="C107">
        <v>21</v>
      </c>
      <c r="D107">
        <v>0</v>
      </c>
      <c r="E107">
        <v>0</v>
      </c>
      <c r="F107">
        <v>0</v>
      </c>
      <c r="G107">
        <v>-0.81070164839120817</v>
      </c>
      <c r="H107">
        <v>0.30774099883649975</v>
      </c>
      <c r="I107">
        <v>0.98801493065780555</v>
      </c>
      <c r="J107">
        <v>0.19252474999348571</v>
      </c>
      <c r="K107">
        <v>7.1183264881105992E-3</v>
      </c>
      <c r="L107">
        <v>-5.7860040969725957E-3</v>
      </c>
      <c r="M107">
        <v>-7.5706405496812088E-4</v>
      </c>
      <c r="N107">
        <f>SUM($H$2:H107)</f>
        <v>44.120551607844625</v>
      </c>
      <c r="O107">
        <f>SUM($F$2:F107)</f>
        <v>45</v>
      </c>
    </row>
    <row r="108" spans="1:15" x14ac:dyDescent="0.35">
      <c r="A108">
        <v>60</v>
      </c>
      <c r="B108">
        <v>0</v>
      </c>
      <c r="C108">
        <v>33</v>
      </c>
      <c r="D108">
        <v>15</v>
      </c>
      <c r="E108">
        <v>0</v>
      </c>
      <c r="F108">
        <v>0</v>
      </c>
      <c r="G108">
        <v>-0.81713314603872189</v>
      </c>
      <c r="H108">
        <v>0.30637255205894875</v>
      </c>
      <c r="I108">
        <v>0.98362147689914892</v>
      </c>
      <c r="J108">
        <v>0.19204752845453602</v>
      </c>
      <c r="K108">
        <v>7.1006819061983136E-3</v>
      </c>
      <c r="L108">
        <v>-5.7716620148266905E-3</v>
      </c>
      <c r="M108">
        <v>-7.5518747923742865E-4</v>
      </c>
      <c r="N108">
        <f>SUM($H$2:H108)</f>
        <v>44.426924159903571</v>
      </c>
      <c r="O108">
        <f>SUM($F$2:F108)</f>
        <v>45</v>
      </c>
    </row>
    <row r="109" spans="1:15" x14ac:dyDescent="0.35">
      <c r="A109">
        <v>214</v>
      </c>
      <c r="B109">
        <v>0</v>
      </c>
      <c r="C109">
        <v>37</v>
      </c>
      <c r="D109">
        <v>20</v>
      </c>
      <c r="E109">
        <v>0</v>
      </c>
      <c r="F109">
        <v>1</v>
      </c>
      <c r="G109">
        <v>-0.81927697858789283</v>
      </c>
      <c r="H109">
        <v>0.30591715881995579</v>
      </c>
      <c r="I109">
        <v>0.98215941847616739</v>
      </c>
      <c r="J109">
        <v>0.1918879675451749</v>
      </c>
      <c r="K109">
        <v>7.0947823704367516E-3</v>
      </c>
      <c r="L109">
        <v>-5.7668666829261885E-3</v>
      </c>
      <c r="M109">
        <v>-7.5456003871843334E-4</v>
      </c>
      <c r="N109">
        <f>SUM($H$2:H109)</f>
        <v>44.73284131872353</v>
      </c>
      <c r="O109">
        <f>SUM($F$2:F109)</f>
        <v>46</v>
      </c>
    </row>
    <row r="110" spans="1:15" x14ac:dyDescent="0.35">
      <c r="A110">
        <v>166</v>
      </c>
      <c r="B110">
        <v>0</v>
      </c>
      <c r="C110">
        <v>20</v>
      </c>
      <c r="D110">
        <v>0</v>
      </c>
      <c r="E110">
        <v>0</v>
      </c>
      <c r="F110">
        <v>1</v>
      </c>
      <c r="G110">
        <v>-0.844115299452317</v>
      </c>
      <c r="H110">
        <v>0.30066876290759259</v>
      </c>
      <c r="I110">
        <v>0.96530923100350874</v>
      </c>
      <c r="J110">
        <v>0.19002197852796293</v>
      </c>
      <c r="K110">
        <v>7.025790102958453E-3</v>
      </c>
      <c r="L110">
        <v>-5.7107875549238952E-3</v>
      </c>
      <c r="M110">
        <v>-7.4722241998658584E-4</v>
      </c>
      <c r="N110">
        <f>SUM($H$2:H110)</f>
        <v>45.033510081631121</v>
      </c>
      <c r="O110">
        <f>SUM($F$2:F110)</f>
        <v>47</v>
      </c>
    </row>
    <row r="111" spans="1:15" x14ac:dyDescent="0.35">
      <c r="A111">
        <v>212</v>
      </c>
      <c r="B111">
        <v>0</v>
      </c>
      <c r="C111">
        <v>20</v>
      </c>
      <c r="D111">
        <v>0</v>
      </c>
      <c r="E111">
        <v>0</v>
      </c>
      <c r="F111">
        <v>0</v>
      </c>
      <c r="G111">
        <v>-0.844115299452317</v>
      </c>
      <c r="H111">
        <v>0.30066876290759259</v>
      </c>
      <c r="I111">
        <v>0.96530923100350874</v>
      </c>
      <c r="J111">
        <v>0.19002197852796293</v>
      </c>
      <c r="K111">
        <v>7.025790102958453E-3</v>
      </c>
      <c r="L111">
        <v>-5.7107875549238952E-3</v>
      </c>
      <c r="M111">
        <v>-7.4722241998658584E-4</v>
      </c>
      <c r="N111">
        <f>SUM($H$2:H111)</f>
        <v>45.334178844538712</v>
      </c>
      <c r="O111">
        <f>SUM($F$2:F111)</f>
        <v>47</v>
      </c>
    </row>
    <row r="112" spans="1:15" x14ac:dyDescent="0.35">
      <c r="A112">
        <v>330</v>
      </c>
      <c r="B112">
        <v>0</v>
      </c>
      <c r="C112">
        <v>20</v>
      </c>
      <c r="D112">
        <v>0</v>
      </c>
      <c r="E112">
        <v>0</v>
      </c>
      <c r="F112">
        <v>0</v>
      </c>
      <c r="G112">
        <v>-0.844115299452317</v>
      </c>
      <c r="H112">
        <v>0.30066876290759259</v>
      </c>
      <c r="I112">
        <v>0.96530923100350874</v>
      </c>
      <c r="J112">
        <v>0.19002197852796293</v>
      </c>
      <c r="K112">
        <v>7.025790102958453E-3</v>
      </c>
      <c r="L112">
        <v>-5.7107875549238952E-3</v>
      </c>
      <c r="M112">
        <v>-7.4722241998658584E-4</v>
      </c>
      <c r="N112">
        <f>SUM($H$2:H112)</f>
        <v>45.634847607446304</v>
      </c>
      <c r="O112">
        <f>SUM($F$2:F112)</f>
        <v>47</v>
      </c>
    </row>
    <row r="113" spans="1:15" x14ac:dyDescent="0.35">
      <c r="A113">
        <v>75</v>
      </c>
      <c r="B113">
        <v>0</v>
      </c>
      <c r="C113">
        <v>42</v>
      </c>
      <c r="D113">
        <v>20</v>
      </c>
      <c r="E113">
        <v>56</v>
      </c>
      <c r="F113">
        <v>1</v>
      </c>
      <c r="G113">
        <v>-0.85121495817876536</v>
      </c>
      <c r="H113">
        <v>0.2991780544429678</v>
      </c>
      <c r="I113">
        <v>0.96052325115072423</v>
      </c>
      <c r="J113">
        <v>0.18948290055012473</v>
      </c>
      <c r="K113">
        <v>7.005858467940447E-3</v>
      </c>
      <c r="L113">
        <v>-5.6945864826541473E-3</v>
      </c>
      <c r="M113">
        <v>-7.4510260650878621E-4</v>
      </c>
      <c r="N113">
        <f>SUM($H$2:H113)</f>
        <v>45.934025661889272</v>
      </c>
      <c r="O113">
        <f>SUM($F$2:F113)</f>
        <v>48</v>
      </c>
    </row>
    <row r="114" spans="1:15" x14ac:dyDescent="0.35">
      <c r="A114">
        <v>327</v>
      </c>
      <c r="B114">
        <v>0</v>
      </c>
      <c r="C114">
        <v>21</v>
      </c>
      <c r="D114">
        <v>0</v>
      </c>
      <c r="E114">
        <v>15</v>
      </c>
      <c r="F114">
        <v>0</v>
      </c>
      <c r="G114">
        <v>-0.86400688988131968</v>
      </c>
      <c r="H114">
        <v>0.2965028718932784</v>
      </c>
      <c r="I114">
        <v>0.95193446931365544</v>
      </c>
      <c r="J114">
        <v>0.18850541521608755</v>
      </c>
      <c r="K114">
        <v>6.9697173497452443E-3</v>
      </c>
      <c r="L114">
        <v>-5.6652098225226004E-3</v>
      </c>
      <c r="M114">
        <v>-7.4125884610560123E-4</v>
      </c>
      <c r="N114">
        <f>SUM($H$2:H114)</f>
        <v>46.230528533782554</v>
      </c>
      <c r="O114">
        <f>SUM($F$2:F114)</f>
        <v>48</v>
      </c>
    </row>
    <row r="115" spans="1:15" x14ac:dyDescent="0.35">
      <c r="A115">
        <v>140</v>
      </c>
      <c r="B115">
        <v>0</v>
      </c>
      <c r="C115">
        <v>19</v>
      </c>
      <c r="D115">
        <v>0</v>
      </c>
      <c r="E115">
        <v>0</v>
      </c>
      <c r="F115">
        <v>0</v>
      </c>
      <c r="G115">
        <v>-0.87752895051342583</v>
      </c>
      <c r="H115">
        <v>0.29369010264247125</v>
      </c>
      <c r="I115">
        <v>0.94290395980468644</v>
      </c>
      <c r="J115">
        <v>0.18746370696824158</v>
      </c>
      <c r="K115">
        <v>6.9312016814284368E-3</v>
      </c>
      <c r="L115">
        <v>-5.6339030518861447E-3</v>
      </c>
      <c r="M115">
        <v>-7.3716254227851037E-4</v>
      </c>
      <c r="N115">
        <f>SUM($H$2:H115)</f>
        <v>46.524218636425026</v>
      </c>
      <c r="O115">
        <f>SUM($F$2:F115)</f>
        <v>48</v>
      </c>
    </row>
    <row r="116" spans="1:15" x14ac:dyDescent="0.35">
      <c r="A116">
        <v>347</v>
      </c>
      <c r="B116">
        <v>1</v>
      </c>
      <c r="C116">
        <v>31</v>
      </c>
      <c r="D116">
        <v>45</v>
      </c>
      <c r="E116">
        <v>26</v>
      </c>
      <c r="F116">
        <v>0</v>
      </c>
      <c r="G116">
        <v>-0.88742951767008416</v>
      </c>
      <c r="H116">
        <v>0.29164056944095129</v>
      </c>
      <c r="I116">
        <v>0.936323850519162</v>
      </c>
      <c r="J116">
        <v>0.18669565701229995</v>
      </c>
      <c r="K116">
        <v>6.9028041359400962E-3</v>
      </c>
      <c r="L116">
        <v>-5.6108206160335695E-3</v>
      </c>
      <c r="M116">
        <v>-7.3414234350363636E-4</v>
      </c>
      <c r="N116">
        <f>SUM($H$2:H116)</f>
        <v>46.815859205865976</v>
      </c>
      <c r="O116">
        <f>SUM($F$2:F116)</f>
        <v>48</v>
      </c>
    </row>
    <row r="117" spans="1:15" x14ac:dyDescent="0.35">
      <c r="A117">
        <v>87</v>
      </c>
      <c r="B117">
        <v>0</v>
      </c>
      <c r="C117">
        <v>18</v>
      </c>
      <c r="D117">
        <v>0</v>
      </c>
      <c r="E117">
        <v>0</v>
      </c>
      <c r="F117">
        <v>0</v>
      </c>
      <c r="G117">
        <v>-0.91094260157453455</v>
      </c>
      <c r="H117">
        <v>0.28680699054321124</v>
      </c>
      <c r="I117">
        <v>0.92080544985907664</v>
      </c>
      <c r="J117">
        <v>0.18485423632890657</v>
      </c>
      <c r="K117">
        <v>6.8347202473657831E-3</v>
      </c>
      <c r="L117">
        <v>-5.5554798475415963E-3</v>
      </c>
      <c r="M117">
        <v>-7.2690133470077259E-4</v>
      </c>
      <c r="N117">
        <f>SUM($H$2:H117)</f>
        <v>47.102666196409189</v>
      </c>
      <c r="O117">
        <f>SUM($F$2:F117)</f>
        <v>48</v>
      </c>
    </row>
    <row r="118" spans="1:15" x14ac:dyDescent="0.35">
      <c r="A118">
        <v>152</v>
      </c>
      <c r="B118">
        <v>0</v>
      </c>
      <c r="C118">
        <v>18</v>
      </c>
      <c r="D118">
        <v>0</v>
      </c>
      <c r="E118">
        <v>0</v>
      </c>
      <c r="F118">
        <v>1</v>
      </c>
      <c r="G118">
        <v>-0.91094260157453455</v>
      </c>
      <c r="H118">
        <v>0.28680699054321124</v>
      </c>
      <c r="I118">
        <v>0.92080544985907664</v>
      </c>
      <c r="J118">
        <v>0.18485423632890657</v>
      </c>
      <c r="K118">
        <v>6.8347202473657831E-3</v>
      </c>
      <c r="L118">
        <v>-5.5554798475415963E-3</v>
      </c>
      <c r="M118">
        <v>-7.2690133470077259E-4</v>
      </c>
      <c r="N118">
        <f>SUM($H$2:H118)</f>
        <v>47.389473186952401</v>
      </c>
      <c r="O118">
        <f>SUM($F$2:F118)</f>
        <v>49</v>
      </c>
    </row>
    <row r="119" spans="1:15" x14ac:dyDescent="0.35">
      <c r="A119">
        <v>180</v>
      </c>
      <c r="B119">
        <v>0</v>
      </c>
      <c r="C119">
        <v>18</v>
      </c>
      <c r="D119">
        <v>0</v>
      </c>
      <c r="E119">
        <v>0</v>
      </c>
      <c r="F119">
        <v>0</v>
      </c>
      <c r="G119">
        <v>-0.91094260157453455</v>
      </c>
      <c r="H119">
        <v>0.28680699054321124</v>
      </c>
      <c r="I119">
        <v>0.92080544985907664</v>
      </c>
      <c r="J119">
        <v>0.18485423632890657</v>
      </c>
      <c r="K119">
        <v>6.8347202473657831E-3</v>
      </c>
      <c r="L119">
        <v>-5.5554798475415963E-3</v>
      </c>
      <c r="M119">
        <v>-7.2690133470077259E-4</v>
      </c>
      <c r="N119">
        <f>SUM($H$2:H119)</f>
        <v>47.676280177495613</v>
      </c>
      <c r="O119">
        <f>SUM($F$2:F119)</f>
        <v>49</v>
      </c>
    </row>
    <row r="120" spans="1:15" x14ac:dyDescent="0.35">
      <c r="A120">
        <v>329</v>
      </c>
      <c r="B120">
        <v>0</v>
      </c>
      <c r="C120">
        <v>18</v>
      </c>
      <c r="D120">
        <v>0</v>
      </c>
      <c r="E120">
        <v>0</v>
      </c>
      <c r="F120">
        <v>0</v>
      </c>
      <c r="G120">
        <v>-0.91094260157453455</v>
      </c>
      <c r="H120">
        <v>0.28680699054321124</v>
      </c>
      <c r="I120">
        <v>0.92080544985907664</v>
      </c>
      <c r="J120">
        <v>0.18485423632890657</v>
      </c>
      <c r="K120">
        <v>6.8347202473657831E-3</v>
      </c>
      <c r="L120">
        <v>-5.5554798475415963E-3</v>
      </c>
      <c r="M120">
        <v>-7.2690133470077259E-4</v>
      </c>
      <c r="N120">
        <f>SUM($H$2:H120)</f>
        <v>47.963087168038825</v>
      </c>
      <c r="O120">
        <f>SUM($F$2:F120)</f>
        <v>49</v>
      </c>
    </row>
    <row r="121" spans="1:15" x14ac:dyDescent="0.35">
      <c r="A121">
        <v>141</v>
      </c>
      <c r="B121">
        <v>0</v>
      </c>
      <c r="C121">
        <v>26</v>
      </c>
      <c r="D121">
        <v>10</v>
      </c>
      <c r="E121">
        <v>0</v>
      </c>
      <c r="F121">
        <v>1</v>
      </c>
      <c r="G121">
        <v>-0.91523026667287688</v>
      </c>
      <c r="H121">
        <v>0.2859307563549866</v>
      </c>
      <c r="I121">
        <v>0.91799226453768012</v>
      </c>
      <c r="J121">
        <v>0.1845159010241241</v>
      </c>
      <c r="K121">
        <v>6.8222107847539515E-3</v>
      </c>
      <c r="L121">
        <v>-5.5453117550771846E-3</v>
      </c>
      <c r="M121">
        <v>-7.2557090057328438E-4</v>
      </c>
      <c r="N121">
        <f>SUM($H$2:H121)</f>
        <v>48.249017924393812</v>
      </c>
      <c r="O121">
        <f>SUM($F$2:F121)</f>
        <v>50</v>
      </c>
    </row>
    <row r="122" spans="1:15" x14ac:dyDescent="0.35">
      <c r="A122">
        <v>32</v>
      </c>
      <c r="B122">
        <v>0</v>
      </c>
      <c r="C122">
        <v>30</v>
      </c>
      <c r="D122">
        <v>15</v>
      </c>
      <c r="E122">
        <v>0</v>
      </c>
      <c r="F122">
        <v>1</v>
      </c>
      <c r="G122">
        <v>-0.91737409922204827</v>
      </c>
      <c r="H122">
        <v>0.28549324167419049</v>
      </c>
      <c r="I122">
        <v>0.91658760594931232</v>
      </c>
      <c r="J122">
        <v>0.18434644653552432</v>
      </c>
      <c r="K122">
        <v>6.8159454480906387E-3</v>
      </c>
      <c r="L122">
        <v>-5.5402190884703082E-3</v>
      </c>
      <c r="M122">
        <v>-7.2490455558503605E-4</v>
      </c>
      <c r="N122">
        <f>SUM($H$2:H122)</f>
        <v>48.534511166068</v>
      </c>
      <c r="O122">
        <f>SUM($F$2:F122)</f>
        <v>51</v>
      </c>
    </row>
    <row r="123" spans="1:15" x14ac:dyDescent="0.35">
      <c r="A123">
        <v>43</v>
      </c>
      <c r="B123">
        <v>0</v>
      </c>
      <c r="C123">
        <v>30</v>
      </c>
      <c r="D123">
        <v>15</v>
      </c>
      <c r="E123">
        <v>0</v>
      </c>
      <c r="F123">
        <v>1</v>
      </c>
      <c r="G123">
        <v>-0.91737409922204827</v>
      </c>
      <c r="H123">
        <v>0.28549324167419049</v>
      </c>
      <c r="I123">
        <v>0.91658760594931232</v>
      </c>
      <c r="J123">
        <v>0.18434644653552432</v>
      </c>
      <c r="K123">
        <v>6.8159454480906387E-3</v>
      </c>
      <c r="L123">
        <v>-5.5402190884703082E-3</v>
      </c>
      <c r="M123">
        <v>-7.2490455558503605E-4</v>
      </c>
      <c r="N123">
        <f>SUM($H$2:H123)</f>
        <v>48.820004407742189</v>
      </c>
      <c r="O123">
        <f>SUM($F$2:F123)</f>
        <v>52</v>
      </c>
    </row>
    <row r="124" spans="1:15" x14ac:dyDescent="0.35">
      <c r="A124">
        <v>325</v>
      </c>
      <c r="B124">
        <v>0</v>
      </c>
      <c r="C124">
        <v>19</v>
      </c>
      <c r="D124">
        <v>0</v>
      </c>
      <c r="E124">
        <v>15</v>
      </c>
      <c r="F124">
        <v>0</v>
      </c>
      <c r="G124">
        <v>-0.93083419200353734</v>
      </c>
      <c r="H124">
        <v>0.28275550568499858</v>
      </c>
      <c r="I124">
        <v>0.90779799376326131</v>
      </c>
      <c r="J124">
        <v>0.1832782337568683</v>
      </c>
      <c r="K124">
        <v>6.7764498127632208E-3</v>
      </c>
      <c r="L124">
        <v>-5.5081157692142071E-3</v>
      </c>
      <c r="M124">
        <v>-7.2070402813178441E-4</v>
      </c>
      <c r="N124">
        <f>SUM($H$2:H124)</f>
        <v>49.102759913427185</v>
      </c>
      <c r="O124">
        <f>SUM($F$2:F124)</f>
        <v>52</v>
      </c>
    </row>
    <row r="125" spans="1:15" x14ac:dyDescent="0.35">
      <c r="A125">
        <v>233</v>
      </c>
      <c r="B125">
        <v>0</v>
      </c>
      <c r="C125">
        <v>17</v>
      </c>
      <c r="D125">
        <v>0</v>
      </c>
      <c r="E125">
        <v>0</v>
      </c>
      <c r="F125">
        <v>0</v>
      </c>
      <c r="G125">
        <v>-0.94435625263564338</v>
      </c>
      <c r="H125">
        <v>0.28002124030326575</v>
      </c>
      <c r="I125">
        <v>0.89901952410290875</v>
      </c>
      <c r="J125">
        <v>0.18219785381211248</v>
      </c>
      <c r="K125">
        <v>6.7365043139209213E-3</v>
      </c>
      <c r="L125">
        <v>-5.4756467864633881E-3</v>
      </c>
      <c r="M125">
        <v>-7.1645565579570405E-4</v>
      </c>
      <c r="N125">
        <f>SUM($H$2:H125)</f>
        <v>49.382781153730448</v>
      </c>
      <c r="O125">
        <f>SUM($F$2:F125)</f>
        <v>52</v>
      </c>
    </row>
    <row r="126" spans="1:15" x14ac:dyDescent="0.35">
      <c r="A126">
        <v>364</v>
      </c>
      <c r="B126">
        <v>0</v>
      </c>
      <c r="C126">
        <v>17</v>
      </c>
      <c r="D126">
        <v>0</v>
      </c>
      <c r="E126">
        <v>0</v>
      </c>
      <c r="F126">
        <v>0</v>
      </c>
      <c r="G126">
        <v>-0.94435625263564338</v>
      </c>
      <c r="H126">
        <v>0.28002124030326575</v>
      </c>
      <c r="I126">
        <v>0.89901952410290875</v>
      </c>
      <c r="J126">
        <v>0.18219785381211248</v>
      </c>
      <c r="K126">
        <v>6.7365043139209213E-3</v>
      </c>
      <c r="L126">
        <v>-5.4756467864633881E-3</v>
      </c>
      <c r="M126">
        <v>-7.1645565579570405E-4</v>
      </c>
      <c r="N126">
        <f>SUM($H$2:H126)</f>
        <v>49.662802394033712</v>
      </c>
      <c r="O126">
        <f>SUM($F$2:F126)</f>
        <v>52</v>
      </c>
    </row>
    <row r="127" spans="1:15" x14ac:dyDescent="0.35">
      <c r="A127">
        <v>50</v>
      </c>
      <c r="B127">
        <v>0</v>
      </c>
      <c r="C127">
        <v>25</v>
      </c>
      <c r="D127">
        <v>10</v>
      </c>
      <c r="E127">
        <v>0</v>
      </c>
      <c r="F127">
        <v>1</v>
      </c>
      <c r="G127">
        <v>-0.94864391773398571</v>
      </c>
      <c r="H127">
        <v>0.27915762283296208</v>
      </c>
      <c r="I127">
        <v>0.89624684526498022</v>
      </c>
      <c r="J127">
        <v>0.18185380788012478</v>
      </c>
      <c r="K127">
        <v>6.7237837090590629E-3</v>
      </c>
      <c r="L127">
        <v>-5.4653070708055558E-3</v>
      </c>
      <c r="M127">
        <v>-7.1510276579909461E-4</v>
      </c>
      <c r="N127">
        <f>SUM($H$2:H127)</f>
        <v>49.941960016866673</v>
      </c>
      <c r="O127">
        <f>SUM($F$2:F127)</f>
        <v>53</v>
      </c>
    </row>
    <row r="128" spans="1:15" x14ac:dyDescent="0.35">
      <c r="A128">
        <v>218</v>
      </c>
      <c r="B128">
        <v>1</v>
      </c>
      <c r="C128">
        <v>21</v>
      </c>
      <c r="D128">
        <v>35</v>
      </c>
      <c r="E128">
        <v>26</v>
      </c>
      <c r="F128">
        <v>0</v>
      </c>
      <c r="G128">
        <v>-0.94996915469395948</v>
      </c>
      <c r="H128">
        <v>0.27889102525965964</v>
      </c>
      <c r="I128">
        <v>0.8953909229670225</v>
      </c>
      <c r="J128">
        <v>0.18174732905358379</v>
      </c>
      <c r="K128">
        <v>6.7198468071728631E-3</v>
      </c>
      <c r="L128">
        <v>-5.4621070306723899E-3</v>
      </c>
      <c r="M128">
        <v>-7.1468405967329998E-4</v>
      </c>
      <c r="N128">
        <f>SUM($H$2:H128)</f>
        <v>50.220851042126334</v>
      </c>
      <c r="O128">
        <f>SUM($F$2:F128)</f>
        <v>53</v>
      </c>
    </row>
    <row r="129" spans="1:15" x14ac:dyDescent="0.35">
      <c r="A129">
        <v>261</v>
      </c>
      <c r="B129">
        <v>0</v>
      </c>
      <c r="C129">
        <v>16</v>
      </c>
      <c r="D129">
        <v>0</v>
      </c>
      <c r="E129">
        <v>0</v>
      </c>
      <c r="F129">
        <v>0</v>
      </c>
      <c r="G129">
        <v>-0.97776990369675221</v>
      </c>
      <c r="H129">
        <v>0.27333450755533822</v>
      </c>
      <c r="I129">
        <v>0.87755149801197863</v>
      </c>
      <c r="J129">
        <v>0.17949882007614268</v>
      </c>
      <c r="K129">
        <v>6.6367114128227083E-3</v>
      </c>
      <c r="L129">
        <v>-5.3945319154937218E-3</v>
      </c>
      <c r="M129">
        <v>-7.0584225972731185E-4</v>
      </c>
      <c r="N129">
        <f>SUM($H$2:H129)</f>
        <v>50.494185549681674</v>
      </c>
      <c r="O129">
        <f>SUM($F$2:F129)</f>
        <v>53</v>
      </c>
    </row>
    <row r="130" spans="1:15" x14ac:dyDescent="0.35">
      <c r="A130">
        <v>439</v>
      </c>
      <c r="B130">
        <v>0</v>
      </c>
      <c r="C130">
        <v>28</v>
      </c>
      <c r="D130">
        <v>15</v>
      </c>
      <c r="E130">
        <v>0</v>
      </c>
      <c r="F130">
        <v>1</v>
      </c>
      <c r="G130">
        <v>-0.9842014013442657</v>
      </c>
      <c r="H130">
        <v>0.27205892970931034</v>
      </c>
      <c r="I130">
        <v>0.87345620371626642</v>
      </c>
      <c r="J130">
        <v>0.17897476700977835</v>
      </c>
      <c r="K130">
        <v>6.6173353023558559E-3</v>
      </c>
      <c r="L130">
        <v>-5.3787823913981573E-3</v>
      </c>
      <c r="M130">
        <v>-7.0378152862934299E-4</v>
      </c>
      <c r="N130">
        <f>SUM($H$2:H130)</f>
        <v>50.766244479390984</v>
      </c>
      <c r="O130">
        <f>SUM($F$2:F130)</f>
        <v>54</v>
      </c>
    </row>
    <row r="131" spans="1:15" x14ac:dyDescent="0.35">
      <c r="A131">
        <v>344</v>
      </c>
      <c r="B131">
        <v>0</v>
      </c>
      <c r="C131">
        <v>25</v>
      </c>
      <c r="D131">
        <v>10</v>
      </c>
      <c r="E131">
        <v>13</v>
      </c>
      <c r="F131">
        <v>0</v>
      </c>
      <c r="G131">
        <v>-0.99484179369208237</v>
      </c>
      <c r="H131">
        <v>0.26995679420280605</v>
      </c>
      <c r="I131">
        <v>0.86670721260184036</v>
      </c>
      <c r="J131">
        <v>0.17810471768734229</v>
      </c>
      <c r="K131">
        <v>6.5851664765915379E-3</v>
      </c>
      <c r="L131">
        <v>-5.3526345379696829E-3</v>
      </c>
      <c r="M131">
        <v>-7.0036023828569621E-4</v>
      </c>
      <c r="N131">
        <f>SUM($H$2:H131)</f>
        <v>51.03620127359379</v>
      </c>
      <c r="O131">
        <f>SUM($F$2:F131)</f>
        <v>54</v>
      </c>
    </row>
    <row r="132" spans="1:15" x14ac:dyDescent="0.35">
      <c r="A132">
        <v>239</v>
      </c>
      <c r="B132">
        <v>0</v>
      </c>
      <c r="C132">
        <v>15</v>
      </c>
      <c r="D132">
        <v>0</v>
      </c>
      <c r="E132">
        <v>0</v>
      </c>
      <c r="F132">
        <v>1</v>
      </c>
      <c r="G132">
        <v>-1.0111835547578609</v>
      </c>
      <c r="H132">
        <v>0.26674829107881154</v>
      </c>
      <c r="I132">
        <v>0.85640618347814856</v>
      </c>
      <c r="J132">
        <v>0.17676135711561838</v>
      </c>
      <c r="K132">
        <v>6.535497646266558E-3</v>
      </c>
      <c r="L132">
        <v>-5.312262119504166E-3</v>
      </c>
      <c r="M132">
        <v>-6.9507774862268923E-4</v>
      </c>
      <c r="N132">
        <f>SUM($H$2:H132)</f>
        <v>51.302949564672602</v>
      </c>
      <c r="O132">
        <f>SUM($F$2:F132)</f>
        <v>55</v>
      </c>
    </row>
    <row r="133" spans="1:15" x14ac:dyDescent="0.35">
      <c r="A133">
        <v>242</v>
      </c>
      <c r="B133">
        <v>0</v>
      </c>
      <c r="C133">
        <v>15</v>
      </c>
      <c r="D133">
        <v>0</v>
      </c>
      <c r="E133">
        <v>0</v>
      </c>
      <c r="F133">
        <v>0</v>
      </c>
      <c r="G133">
        <v>-1.0111835547578609</v>
      </c>
      <c r="H133">
        <v>0.26674829107881154</v>
      </c>
      <c r="I133">
        <v>0.85640618347814856</v>
      </c>
      <c r="J133">
        <v>0.17676135711561838</v>
      </c>
      <c r="K133">
        <v>6.535497646266558E-3</v>
      </c>
      <c r="L133">
        <v>-5.312262119504166E-3</v>
      </c>
      <c r="M133">
        <v>-6.9507774862268923E-4</v>
      </c>
      <c r="N133">
        <f>SUM($H$2:H133)</f>
        <v>51.569697855751414</v>
      </c>
      <c r="O133">
        <f>SUM($F$2:F133)</f>
        <v>55</v>
      </c>
    </row>
    <row r="134" spans="1:15" x14ac:dyDescent="0.35">
      <c r="A134">
        <v>288</v>
      </c>
      <c r="B134">
        <v>0</v>
      </c>
      <c r="C134">
        <v>23</v>
      </c>
      <c r="D134">
        <v>10</v>
      </c>
      <c r="E134">
        <v>0</v>
      </c>
      <c r="F134">
        <v>0</v>
      </c>
      <c r="G134">
        <v>-1.0154712198562033</v>
      </c>
      <c r="H134">
        <v>0.26591049022641655</v>
      </c>
      <c r="I134">
        <v>0.85371638993678212</v>
      </c>
      <c r="J134">
        <v>0.1764075166626875</v>
      </c>
      <c r="K134">
        <v>6.5224149030413455E-3</v>
      </c>
      <c r="L134">
        <v>-5.3016280461686497E-3</v>
      </c>
      <c r="M134">
        <v>-6.9368634368323768E-4</v>
      </c>
      <c r="N134">
        <f>SUM($H$2:H134)</f>
        <v>51.835608345977832</v>
      </c>
      <c r="O134">
        <f>SUM($F$2:F134)</f>
        <v>55</v>
      </c>
    </row>
    <row r="135" spans="1:15" x14ac:dyDescent="0.35">
      <c r="A135">
        <v>350</v>
      </c>
      <c r="B135">
        <v>0</v>
      </c>
      <c r="C135">
        <v>27</v>
      </c>
      <c r="D135">
        <v>15</v>
      </c>
      <c r="E135">
        <v>0</v>
      </c>
      <c r="F135">
        <v>0</v>
      </c>
      <c r="G135">
        <v>-1.0176150524053746</v>
      </c>
      <c r="H135">
        <v>0.26549221967647296</v>
      </c>
      <c r="I135">
        <v>0.85237351540930228</v>
      </c>
      <c r="J135">
        <v>0.17623038766799975</v>
      </c>
      <c r="K135">
        <v>6.5158658125231608E-3</v>
      </c>
      <c r="L135">
        <v>-5.2963047353268462E-3</v>
      </c>
      <c r="M135">
        <v>-6.9298982027533689E-4</v>
      </c>
      <c r="N135">
        <f>SUM($H$2:H135)</f>
        <v>52.101100565654306</v>
      </c>
      <c r="O135">
        <f>SUM($F$2:F135)</f>
        <v>55</v>
      </c>
    </row>
    <row r="136" spans="1:15" x14ac:dyDescent="0.35">
      <c r="A136">
        <v>370</v>
      </c>
      <c r="B136">
        <v>0</v>
      </c>
      <c r="C136">
        <v>27</v>
      </c>
      <c r="D136">
        <v>15</v>
      </c>
      <c r="E136">
        <v>0</v>
      </c>
      <c r="F136">
        <v>1</v>
      </c>
      <c r="G136">
        <v>-1.0176150524053746</v>
      </c>
      <c r="H136">
        <v>0.26549221967647296</v>
      </c>
      <c r="I136">
        <v>0.85237351540930228</v>
      </c>
      <c r="J136">
        <v>0.17623038766799975</v>
      </c>
      <c r="K136">
        <v>6.5158658125231608E-3</v>
      </c>
      <c r="L136">
        <v>-5.2963047353268462E-3</v>
      </c>
      <c r="M136">
        <v>-6.9298982027533689E-4</v>
      </c>
      <c r="N136">
        <f>SUM($H$2:H136)</f>
        <v>52.366592785330781</v>
      </c>
      <c r="O136">
        <f>SUM($F$2:F136)</f>
        <v>56</v>
      </c>
    </row>
    <row r="137" spans="1:15" x14ac:dyDescent="0.35">
      <c r="A137">
        <v>201</v>
      </c>
      <c r="B137">
        <v>0</v>
      </c>
      <c r="C137">
        <v>16</v>
      </c>
      <c r="D137">
        <v>0</v>
      </c>
      <c r="E137">
        <v>13</v>
      </c>
      <c r="F137">
        <v>0</v>
      </c>
      <c r="G137">
        <v>-1.023967779654849</v>
      </c>
      <c r="H137">
        <v>0.26425524606381423</v>
      </c>
      <c r="I137">
        <v>0.84840216156708692</v>
      </c>
      <c r="J137">
        <v>0.17570470437145952</v>
      </c>
      <c r="K137">
        <v>6.496429426633833E-3</v>
      </c>
      <c r="L137">
        <v>-5.2805062174344983E-3</v>
      </c>
      <c r="M137">
        <v>-6.9092267863187949E-4</v>
      </c>
      <c r="N137">
        <f>SUM($H$2:H137)</f>
        <v>52.630848031394592</v>
      </c>
      <c r="O137">
        <f>SUM($F$2:F137)</f>
        <v>56</v>
      </c>
    </row>
    <row r="138" spans="1:15" x14ac:dyDescent="0.35">
      <c r="A138">
        <v>289</v>
      </c>
      <c r="B138">
        <v>0</v>
      </c>
      <c r="C138">
        <v>16</v>
      </c>
      <c r="D138">
        <v>0</v>
      </c>
      <c r="E138">
        <v>13</v>
      </c>
      <c r="F138">
        <v>0</v>
      </c>
      <c r="G138">
        <v>-1.023967779654849</v>
      </c>
      <c r="H138">
        <v>0.26425524606381423</v>
      </c>
      <c r="I138">
        <v>0.84840216156708692</v>
      </c>
      <c r="J138">
        <v>0.17570470437145952</v>
      </c>
      <c r="K138">
        <v>6.496429426633833E-3</v>
      </c>
      <c r="L138">
        <v>-5.2805062174344983E-3</v>
      </c>
      <c r="M138">
        <v>-6.9092267863187949E-4</v>
      </c>
      <c r="N138">
        <f>SUM($H$2:H138)</f>
        <v>52.895103277458404</v>
      </c>
      <c r="O138">
        <f>SUM($F$2:F138)</f>
        <v>56</v>
      </c>
    </row>
    <row r="139" spans="1:15" x14ac:dyDescent="0.35">
      <c r="A139">
        <v>323</v>
      </c>
      <c r="B139">
        <v>0</v>
      </c>
      <c r="C139">
        <v>43</v>
      </c>
      <c r="D139">
        <v>35</v>
      </c>
      <c r="E139">
        <v>0</v>
      </c>
      <c r="F139">
        <v>1</v>
      </c>
      <c r="G139">
        <v>-1.0261903826020593</v>
      </c>
      <c r="H139">
        <v>0.26382334427501103</v>
      </c>
      <c r="I139">
        <v>0.84701552339560915</v>
      </c>
      <c r="J139">
        <v>0.17552050536606342</v>
      </c>
      <c r="K139">
        <v>6.4896189326103951E-3</v>
      </c>
      <c r="L139">
        <v>-5.2749704294388451E-3</v>
      </c>
      <c r="M139">
        <v>-6.9019835385830631E-4</v>
      </c>
      <c r="N139">
        <f>SUM($H$2:H139)</f>
        <v>53.158926621733414</v>
      </c>
      <c r="O139">
        <f>SUM($F$2:F139)</f>
        <v>57</v>
      </c>
    </row>
    <row r="140" spans="1:15" x14ac:dyDescent="0.35">
      <c r="A140">
        <v>20</v>
      </c>
      <c r="B140">
        <v>0</v>
      </c>
      <c r="C140">
        <v>14</v>
      </c>
      <c r="D140">
        <v>0</v>
      </c>
      <c r="E140">
        <v>0</v>
      </c>
      <c r="F140">
        <v>0</v>
      </c>
      <c r="G140">
        <v>-1.0445972058189699</v>
      </c>
      <c r="H140">
        <v>0.26026393444333584</v>
      </c>
      <c r="I140">
        <v>0.83558789408615308</v>
      </c>
      <c r="J140">
        <v>0.17398963679465698</v>
      </c>
      <c r="K140">
        <v>6.4330172629444059E-3</v>
      </c>
      <c r="L140">
        <v>-5.2289627767792054E-3</v>
      </c>
      <c r="M140">
        <v>-6.8417852748101494E-4</v>
      </c>
      <c r="N140">
        <f>SUM($H$2:H140)</f>
        <v>53.419190556176751</v>
      </c>
      <c r="O140">
        <f>SUM($F$2:F140)</f>
        <v>57</v>
      </c>
    </row>
    <row r="141" spans="1:15" x14ac:dyDescent="0.35">
      <c r="A141">
        <v>47</v>
      </c>
      <c r="B141">
        <v>0</v>
      </c>
      <c r="C141">
        <v>14</v>
      </c>
      <c r="D141">
        <v>0</v>
      </c>
      <c r="E141">
        <v>0</v>
      </c>
      <c r="F141">
        <v>0</v>
      </c>
      <c r="G141">
        <v>-1.0445972058189699</v>
      </c>
      <c r="H141">
        <v>0.26026393444333584</v>
      </c>
      <c r="I141">
        <v>0.83558789408615308</v>
      </c>
      <c r="J141">
        <v>0.17398963679465698</v>
      </c>
      <c r="K141">
        <v>6.4330172629444059E-3</v>
      </c>
      <c r="L141">
        <v>-5.2289627767792054E-3</v>
      </c>
      <c r="M141">
        <v>-6.8417852748101494E-4</v>
      </c>
      <c r="N141">
        <f>SUM($H$2:H141)</f>
        <v>53.679454490620088</v>
      </c>
      <c r="O141">
        <f>SUM($F$2:F141)</f>
        <v>57</v>
      </c>
    </row>
    <row r="142" spans="1:15" x14ac:dyDescent="0.35">
      <c r="A142">
        <v>277</v>
      </c>
      <c r="B142">
        <v>0</v>
      </c>
      <c r="C142">
        <v>14</v>
      </c>
      <c r="D142">
        <v>0</v>
      </c>
      <c r="E142">
        <v>0</v>
      </c>
      <c r="F142">
        <v>0</v>
      </c>
      <c r="G142">
        <v>-1.0445972058189699</v>
      </c>
      <c r="H142">
        <v>0.26026393444333584</v>
      </c>
      <c r="I142">
        <v>0.83558789408615308</v>
      </c>
      <c r="J142">
        <v>0.17398963679465698</v>
      </c>
      <c r="K142">
        <v>6.4330172629444059E-3</v>
      </c>
      <c r="L142">
        <v>-5.2289627767792054E-3</v>
      </c>
      <c r="M142">
        <v>-6.8417852748101494E-4</v>
      </c>
      <c r="N142">
        <f>SUM($H$2:H142)</f>
        <v>53.939718425063425</v>
      </c>
      <c r="O142">
        <f>SUM($F$2:F142)</f>
        <v>57</v>
      </c>
    </row>
    <row r="143" spans="1:15" x14ac:dyDescent="0.35">
      <c r="A143">
        <v>424</v>
      </c>
      <c r="B143">
        <v>0</v>
      </c>
      <c r="C143">
        <v>26</v>
      </c>
      <c r="D143">
        <v>15</v>
      </c>
      <c r="E143">
        <v>0</v>
      </c>
      <c r="F143">
        <v>0</v>
      </c>
      <c r="G143">
        <v>-1.0510287034664834</v>
      </c>
      <c r="H143">
        <v>0.25902761044951678</v>
      </c>
      <c r="I143">
        <v>0.83161862587151159</v>
      </c>
      <c r="J143">
        <v>0.17345254730164483</v>
      </c>
      <c r="K143">
        <v>6.4131591493007114E-3</v>
      </c>
      <c r="L143">
        <v>-5.2128214650407701E-3</v>
      </c>
      <c r="M143">
        <v>-6.8206653331156759E-4</v>
      </c>
      <c r="N143">
        <f>SUM($H$2:H143)</f>
        <v>54.19874603551294</v>
      </c>
      <c r="O143">
        <f>SUM($F$2:F143)</f>
        <v>57</v>
      </c>
    </row>
    <row r="144" spans="1:15" x14ac:dyDescent="0.35">
      <c r="A144">
        <v>407</v>
      </c>
      <c r="B144">
        <v>1</v>
      </c>
      <c r="C144">
        <v>7</v>
      </c>
      <c r="D144">
        <v>25</v>
      </c>
      <c r="E144">
        <v>0</v>
      </c>
      <c r="F144">
        <v>0</v>
      </c>
      <c r="G144">
        <v>-1.0537676440460766</v>
      </c>
      <c r="H144">
        <v>0.25850226632433931</v>
      </c>
      <c r="I144">
        <v>0.82993198729760986</v>
      </c>
      <c r="J144">
        <v>0.17322348854307926</v>
      </c>
      <c r="K144">
        <v>6.4046900302472589E-3</v>
      </c>
      <c r="L144">
        <v>-5.2059374934186652E-3</v>
      </c>
      <c r="M144">
        <v>-6.8116580676814129E-4</v>
      </c>
      <c r="N144">
        <f>SUM($H$2:H144)</f>
        <v>54.457248301837282</v>
      </c>
      <c r="O144">
        <f>SUM($F$2:F144)</f>
        <v>57</v>
      </c>
    </row>
    <row r="145" spans="1:15" x14ac:dyDescent="0.35">
      <c r="A145">
        <v>394</v>
      </c>
      <c r="B145">
        <v>0</v>
      </c>
      <c r="C145">
        <v>15</v>
      </c>
      <c r="D145">
        <v>0</v>
      </c>
      <c r="E145">
        <v>13</v>
      </c>
      <c r="F145">
        <v>0</v>
      </c>
      <c r="G145">
        <v>-1.0573814307159577</v>
      </c>
      <c r="H145">
        <v>0.25781018461834265</v>
      </c>
      <c r="I145">
        <v>0.8277100309728268</v>
      </c>
      <c r="J145">
        <v>0.17292096799728687</v>
      </c>
      <c r="K145">
        <v>6.3935047669791099E-3</v>
      </c>
      <c r="L145">
        <v>-5.1968457526558156E-3</v>
      </c>
      <c r="M145">
        <v>-6.7997620682778807E-4</v>
      </c>
      <c r="N145">
        <f>SUM($H$2:H145)</f>
        <v>54.715058486455625</v>
      </c>
      <c r="O145">
        <f>SUM($F$2:F145)</f>
        <v>57</v>
      </c>
    </row>
    <row r="146" spans="1:15" x14ac:dyDescent="0.35">
      <c r="A146">
        <v>422</v>
      </c>
      <c r="B146">
        <v>0</v>
      </c>
      <c r="C146">
        <v>23</v>
      </c>
      <c r="D146">
        <v>10</v>
      </c>
      <c r="E146">
        <v>13</v>
      </c>
      <c r="F146">
        <v>0</v>
      </c>
      <c r="G146">
        <v>-1.0616690958143</v>
      </c>
      <c r="H146">
        <v>0.25699061754526614</v>
      </c>
      <c r="I146">
        <v>0.82507877771786053</v>
      </c>
      <c r="J146">
        <v>0.17256160184167835</v>
      </c>
      <c r="K146">
        <v>6.3802177188230407E-3</v>
      </c>
      <c r="L146">
        <v>-5.1860456137192137E-3</v>
      </c>
      <c r="M146">
        <v>-6.7856307319695628E-4</v>
      </c>
      <c r="N146">
        <f>SUM($H$2:H146)</f>
        <v>54.972049104000888</v>
      </c>
      <c r="O146">
        <f>SUM($F$2:F146)</f>
        <v>57</v>
      </c>
    </row>
    <row r="147" spans="1:15" x14ac:dyDescent="0.35">
      <c r="A147">
        <v>447</v>
      </c>
      <c r="B147">
        <v>0</v>
      </c>
      <c r="C147">
        <v>27</v>
      </c>
      <c r="D147">
        <v>15</v>
      </c>
      <c r="E147">
        <v>13</v>
      </c>
      <c r="F147">
        <v>0</v>
      </c>
      <c r="G147">
        <v>-1.0638129283634714</v>
      </c>
      <c r="H147">
        <v>0.25658147366093692</v>
      </c>
      <c r="I147">
        <v>0.8237652047196804</v>
      </c>
      <c r="J147">
        <v>0.17238174492405892</v>
      </c>
      <c r="K147">
        <v>6.3735677672671839E-3</v>
      </c>
      <c r="L147">
        <v>-5.1806403197907705E-3</v>
      </c>
      <c r="M147">
        <v>-6.778558227921558E-4</v>
      </c>
      <c r="N147">
        <f>SUM($H$2:H147)</f>
        <v>55.228630577661825</v>
      </c>
      <c r="O147">
        <f>SUM($F$2:F147)</f>
        <v>57</v>
      </c>
    </row>
    <row r="148" spans="1:15" x14ac:dyDescent="0.35">
      <c r="A148">
        <v>156</v>
      </c>
      <c r="B148">
        <v>0</v>
      </c>
      <c r="C148">
        <v>13</v>
      </c>
      <c r="D148">
        <v>0</v>
      </c>
      <c r="E148">
        <v>0</v>
      </c>
      <c r="F148">
        <v>0</v>
      </c>
      <c r="G148">
        <v>-1.0780108568800786</v>
      </c>
      <c r="H148">
        <v>0.25388262806377337</v>
      </c>
      <c r="I148">
        <v>0.81510045171108192</v>
      </c>
      <c r="J148">
        <v>0.17118777006741118</v>
      </c>
      <c r="K148">
        <v>6.3294222594896055E-3</v>
      </c>
      <c r="L148">
        <v>-5.1447574350578732E-3</v>
      </c>
      <c r="M148">
        <v>-6.7316076178553538E-4</v>
      </c>
      <c r="N148">
        <f>SUM($H$2:H148)</f>
        <v>55.482513205725596</v>
      </c>
      <c r="O148">
        <f>SUM($F$2:F148)</f>
        <v>57</v>
      </c>
    </row>
    <row r="149" spans="1:15" x14ac:dyDescent="0.35">
      <c r="A149">
        <v>458</v>
      </c>
      <c r="B149">
        <v>0</v>
      </c>
      <c r="C149">
        <v>13</v>
      </c>
      <c r="D149">
        <v>0</v>
      </c>
      <c r="E149">
        <v>0</v>
      </c>
      <c r="F149">
        <v>0</v>
      </c>
      <c r="G149">
        <v>-1.0780108568800786</v>
      </c>
      <c r="H149">
        <v>0.25388262806377337</v>
      </c>
      <c r="I149">
        <v>0.81510045171108192</v>
      </c>
      <c r="J149">
        <v>0.17118777006741118</v>
      </c>
      <c r="K149">
        <v>6.3294222594896055E-3</v>
      </c>
      <c r="L149">
        <v>-5.1447574350578732E-3</v>
      </c>
      <c r="M149">
        <v>-6.7316076178553538E-4</v>
      </c>
      <c r="N149">
        <f>SUM($H$2:H149)</f>
        <v>55.736395833789366</v>
      </c>
      <c r="O149">
        <f>SUM($F$2:F149)</f>
        <v>57</v>
      </c>
    </row>
    <row r="150" spans="1:15" x14ac:dyDescent="0.35">
      <c r="A150">
        <v>157</v>
      </c>
      <c r="B150">
        <v>0</v>
      </c>
      <c r="C150">
        <v>32</v>
      </c>
      <c r="D150">
        <v>20</v>
      </c>
      <c r="E150">
        <v>26</v>
      </c>
      <c r="F150">
        <v>0</v>
      </c>
      <c r="G150">
        <v>-1.0787409858096302</v>
      </c>
      <c r="H150">
        <v>0.25374434734132567</v>
      </c>
      <c r="I150">
        <v>0.81465649585561573</v>
      </c>
      <c r="J150">
        <v>0.17112623984443262</v>
      </c>
      <c r="K150">
        <v>6.3271472677492585E-3</v>
      </c>
      <c r="L150">
        <v>-5.1429082487986855E-3</v>
      </c>
      <c r="M150">
        <v>-6.7291880681552357E-4</v>
      </c>
      <c r="N150">
        <f>SUM($H$2:H150)</f>
        <v>55.990140181130691</v>
      </c>
      <c r="O150">
        <f>SUM($F$2:F150)</f>
        <v>57</v>
      </c>
    </row>
    <row r="151" spans="1:15" x14ac:dyDescent="0.35">
      <c r="A151">
        <v>384</v>
      </c>
      <c r="B151">
        <v>0</v>
      </c>
      <c r="C151">
        <v>21</v>
      </c>
      <c r="D151">
        <v>10</v>
      </c>
      <c r="E151">
        <v>0</v>
      </c>
      <c r="F151">
        <v>0</v>
      </c>
      <c r="G151">
        <v>-1.0822985219784209</v>
      </c>
      <c r="H151">
        <v>0.25307128921271621</v>
      </c>
      <c r="I151">
        <v>0.81249561549589466</v>
      </c>
      <c r="J151">
        <v>0.17082625834608481</v>
      </c>
      <c r="K151">
        <v>6.3160558821185554E-3</v>
      </c>
      <c r="L151">
        <v>-5.1338928147907715E-3</v>
      </c>
      <c r="M151">
        <v>-6.7173919115799219E-4</v>
      </c>
      <c r="N151">
        <f>SUM($H$2:H151)</f>
        <v>56.243211470343404</v>
      </c>
      <c r="O151">
        <f>SUM($F$2:F151)</f>
        <v>57</v>
      </c>
    </row>
    <row r="152" spans="1:15" x14ac:dyDescent="0.35">
      <c r="A152">
        <v>435</v>
      </c>
      <c r="B152">
        <v>0</v>
      </c>
      <c r="C152">
        <v>25</v>
      </c>
      <c r="D152">
        <v>15</v>
      </c>
      <c r="E152">
        <v>0</v>
      </c>
      <c r="F152">
        <v>1</v>
      </c>
      <c r="G152">
        <v>-1.0844423545275921</v>
      </c>
      <c r="H152">
        <v>0.2526662632325074</v>
      </c>
      <c r="I152">
        <v>0.81119526319553958</v>
      </c>
      <c r="J152">
        <v>0.17064534396331782</v>
      </c>
      <c r="K152">
        <v>6.3093668323056153E-3</v>
      </c>
      <c r="L152">
        <v>-5.1284557405448551E-3</v>
      </c>
      <c r="M152">
        <v>-6.7102778248859132E-4</v>
      </c>
      <c r="N152">
        <f>SUM($H$2:H152)</f>
        <v>56.495877733575909</v>
      </c>
      <c r="O152">
        <f>SUM($F$2:F152)</f>
        <v>58</v>
      </c>
    </row>
    <row r="153" spans="1:15" x14ac:dyDescent="0.35">
      <c r="A153">
        <v>454</v>
      </c>
      <c r="B153">
        <v>0</v>
      </c>
      <c r="C153">
        <v>25</v>
      </c>
      <c r="D153">
        <v>15</v>
      </c>
      <c r="E153">
        <v>0</v>
      </c>
      <c r="F153">
        <v>0</v>
      </c>
      <c r="G153">
        <v>-1.0844423545275921</v>
      </c>
      <c r="H153">
        <v>0.2526662632325074</v>
      </c>
      <c r="I153">
        <v>0.81119526319553958</v>
      </c>
      <c r="J153">
        <v>0.17064534396331782</v>
      </c>
      <c r="K153">
        <v>6.3093668323056153E-3</v>
      </c>
      <c r="L153">
        <v>-5.1284557405448551E-3</v>
      </c>
      <c r="M153">
        <v>-6.7102778248859132E-4</v>
      </c>
      <c r="N153">
        <f>SUM($H$2:H153)</f>
        <v>56.748543996808415</v>
      </c>
      <c r="O153">
        <f>SUM($F$2:F153)</f>
        <v>58</v>
      </c>
    </row>
    <row r="154" spans="1:15" x14ac:dyDescent="0.35">
      <c r="A154">
        <v>13</v>
      </c>
      <c r="B154">
        <v>0</v>
      </c>
      <c r="C154">
        <v>22</v>
      </c>
      <c r="D154">
        <v>10</v>
      </c>
      <c r="E154">
        <v>13</v>
      </c>
      <c r="F154">
        <v>1</v>
      </c>
      <c r="G154">
        <v>-1.095082746875409</v>
      </c>
      <c r="H154">
        <v>0.25066237286667542</v>
      </c>
      <c r="I154">
        <v>0.80476169208109982</v>
      </c>
      <c r="J154">
        <v>0.16974589675955626</v>
      </c>
      <c r="K154">
        <v>6.2761110620453784E-3</v>
      </c>
      <c r="L154">
        <v>-5.1014243837652663E-3</v>
      </c>
      <c r="M154">
        <v>-6.6749089101187189E-4</v>
      </c>
      <c r="N154">
        <f>SUM($H$2:H154)</f>
        <v>56.999206369675093</v>
      </c>
      <c r="O154">
        <f>SUM($F$2:F154)</f>
        <v>59</v>
      </c>
    </row>
    <row r="155" spans="1:15" x14ac:dyDescent="0.35">
      <c r="A155">
        <v>85</v>
      </c>
      <c r="B155">
        <v>0</v>
      </c>
      <c r="C155">
        <v>22</v>
      </c>
      <c r="D155">
        <v>10</v>
      </c>
      <c r="E155">
        <v>13</v>
      </c>
      <c r="F155">
        <v>0</v>
      </c>
      <c r="G155">
        <v>-1.095082746875409</v>
      </c>
      <c r="H155">
        <v>0.25066237286667542</v>
      </c>
      <c r="I155">
        <v>0.80476169208109982</v>
      </c>
      <c r="J155">
        <v>0.16974589675955626</v>
      </c>
      <c r="K155">
        <v>6.2761110620453784E-3</v>
      </c>
      <c r="L155">
        <v>-5.1014243837652663E-3</v>
      </c>
      <c r="M155">
        <v>-6.6749089101187189E-4</v>
      </c>
      <c r="N155">
        <f>SUM($H$2:H155)</f>
        <v>57.249868742541771</v>
      </c>
      <c r="O155">
        <f>SUM($F$2:F155)</f>
        <v>59</v>
      </c>
    </row>
    <row r="156" spans="1:15" x14ac:dyDescent="0.35">
      <c r="A156">
        <v>23</v>
      </c>
      <c r="B156">
        <v>0</v>
      </c>
      <c r="C156">
        <v>12</v>
      </c>
      <c r="D156">
        <v>0</v>
      </c>
      <c r="E156">
        <v>0</v>
      </c>
      <c r="F156">
        <v>0</v>
      </c>
      <c r="G156">
        <v>-1.1114245079411873</v>
      </c>
      <c r="H156">
        <v>0.24760541164055533</v>
      </c>
      <c r="I156">
        <v>0.7949471943532449</v>
      </c>
      <c r="J156">
        <v>0.16835979691364558</v>
      </c>
      <c r="K156">
        <v>6.2248620083593144E-3</v>
      </c>
      <c r="L156">
        <v>-5.0597675090646183E-3</v>
      </c>
      <c r="M156">
        <v>-6.6204033792728752E-4</v>
      </c>
      <c r="N156">
        <f>SUM($H$2:H156)</f>
        <v>57.497474154182328</v>
      </c>
      <c r="O156">
        <f>SUM($F$2:F156)</f>
        <v>59</v>
      </c>
    </row>
    <row r="157" spans="1:15" x14ac:dyDescent="0.35">
      <c r="A157">
        <v>474</v>
      </c>
      <c r="B157">
        <v>0</v>
      </c>
      <c r="C157">
        <v>12</v>
      </c>
      <c r="D157">
        <v>0</v>
      </c>
      <c r="E157">
        <v>0</v>
      </c>
      <c r="F157">
        <v>0</v>
      </c>
      <c r="G157">
        <v>-1.1114245079411873</v>
      </c>
      <c r="H157">
        <v>0.24760541164055533</v>
      </c>
      <c r="I157">
        <v>0.7949471943532449</v>
      </c>
      <c r="J157">
        <v>0.16835979691364558</v>
      </c>
      <c r="K157">
        <v>6.2248620083593144E-3</v>
      </c>
      <c r="L157">
        <v>-5.0597675090646183E-3</v>
      </c>
      <c r="M157">
        <v>-6.6204033792728752E-4</v>
      </c>
      <c r="N157">
        <f>SUM($H$2:H157)</f>
        <v>57.745079565822884</v>
      </c>
      <c r="O157">
        <f>SUM($F$2:F157)</f>
        <v>59</v>
      </c>
    </row>
    <row r="158" spans="1:15" x14ac:dyDescent="0.35">
      <c r="A158">
        <v>372</v>
      </c>
      <c r="B158">
        <v>0</v>
      </c>
      <c r="C158">
        <v>20</v>
      </c>
      <c r="D158">
        <v>10</v>
      </c>
      <c r="E158">
        <v>0</v>
      </c>
      <c r="F158">
        <v>0</v>
      </c>
      <c r="G158">
        <v>-1.1157121730395296</v>
      </c>
      <c r="H158">
        <v>0.24680749732886936</v>
      </c>
      <c r="I158">
        <v>0.79238545816498307</v>
      </c>
      <c r="J158">
        <v>0.16799522363897121</v>
      </c>
      <c r="K158">
        <v>6.2113824344444827E-3</v>
      </c>
      <c r="L158">
        <v>-5.0488108790158375E-3</v>
      </c>
      <c r="M158">
        <v>-6.6060672836972521E-4</v>
      </c>
      <c r="N158">
        <f>SUM($H$2:H158)</f>
        <v>57.991887063151751</v>
      </c>
      <c r="O158">
        <f>SUM($F$2:F158)</f>
        <v>59</v>
      </c>
    </row>
    <row r="159" spans="1:15" x14ac:dyDescent="0.35">
      <c r="A159">
        <v>35</v>
      </c>
      <c r="B159">
        <v>0</v>
      </c>
      <c r="C159">
        <v>24</v>
      </c>
      <c r="D159">
        <v>15</v>
      </c>
      <c r="E159">
        <v>0</v>
      </c>
      <c r="F159">
        <v>0</v>
      </c>
      <c r="G159">
        <v>-1.117856005588701</v>
      </c>
      <c r="H159">
        <v>0.24640918902679457</v>
      </c>
      <c r="I159">
        <v>0.79110667324213324</v>
      </c>
      <c r="J159">
        <v>0.16781280287795869</v>
      </c>
      <c r="K159">
        <v>6.2046376884565477E-3</v>
      </c>
      <c r="L159">
        <v>-5.0433285331323756E-3</v>
      </c>
      <c r="M159">
        <v>-6.5988939617712549E-4</v>
      </c>
      <c r="N159">
        <f>SUM($H$2:H159)</f>
        <v>58.238296252178543</v>
      </c>
      <c r="O159">
        <f>SUM($F$2:F159)</f>
        <v>59</v>
      </c>
    </row>
    <row r="160" spans="1:15" x14ac:dyDescent="0.35">
      <c r="A160">
        <v>165</v>
      </c>
      <c r="B160">
        <v>0</v>
      </c>
      <c r="C160">
        <v>24</v>
      </c>
      <c r="D160">
        <v>15</v>
      </c>
      <c r="E160">
        <v>0</v>
      </c>
      <c r="F160">
        <v>0</v>
      </c>
      <c r="G160">
        <v>-1.117856005588701</v>
      </c>
      <c r="H160">
        <v>0.24640918902679457</v>
      </c>
      <c r="I160">
        <v>0.79110667324213324</v>
      </c>
      <c r="J160">
        <v>0.16781280287795869</v>
      </c>
      <c r="K160">
        <v>6.2046376884565477E-3</v>
      </c>
      <c r="L160">
        <v>-5.0433285331323756E-3</v>
      </c>
      <c r="M160">
        <v>-6.5988939617712549E-4</v>
      </c>
      <c r="N160">
        <f>SUM($H$2:H160)</f>
        <v>58.484705441205335</v>
      </c>
      <c r="O160">
        <f>SUM($F$2:F160)</f>
        <v>59</v>
      </c>
    </row>
    <row r="161" spans="1:15" x14ac:dyDescent="0.35">
      <c r="A161">
        <v>107</v>
      </c>
      <c r="B161">
        <v>0</v>
      </c>
      <c r="C161">
        <v>13</v>
      </c>
      <c r="D161">
        <v>0</v>
      </c>
      <c r="E161">
        <v>15</v>
      </c>
      <c r="F161">
        <v>1</v>
      </c>
      <c r="G161">
        <v>-1.1313160983701902</v>
      </c>
      <c r="H161">
        <v>0.24391830140084955</v>
      </c>
      <c r="I161">
        <v>0.78310957771593082</v>
      </c>
      <c r="J161">
        <v>0.16666550037160108</v>
      </c>
      <c r="K161">
        <v>6.1622178238876692E-3</v>
      </c>
      <c r="L161">
        <v>-5.0088483065512399E-3</v>
      </c>
      <c r="M161">
        <v>-6.553778646064181E-4</v>
      </c>
      <c r="N161">
        <f>SUM($H$2:H161)</f>
        <v>58.728623742606182</v>
      </c>
      <c r="O161">
        <f>SUM($F$2:F161)</f>
        <v>60</v>
      </c>
    </row>
    <row r="162" spans="1:15" x14ac:dyDescent="0.35">
      <c r="A162">
        <v>429</v>
      </c>
      <c r="B162">
        <v>0</v>
      </c>
      <c r="C162">
        <v>29</v>
      </c>
      <c r="D162">
        <v>20</v>
      </c>
      <c r="E162">
        <v>13</v>
      </c>
      <c r="F162">
        <v>1</v>
      </c>
      <c r="G162">
        <v>-1.13278406303486</v>
      </c>
      <c r="H162">
        <v>0.24364767796229922</v>
      </c>
      <c r="I162">
        <v>0.782240730214673</v>
      </c>
      <c r="J162">
        <v>0.16654017587740033</v>
      </c>
      <c r="K162">
        <v>6.1575841304705439E-3</v>
      </c>
      <c r="L162">
        <v>-5.0050818919114533E-3</v>
      </c>
      <c r="M162">
        <v>-6.5488505176147392E-4</v>
      </c>
      <c r="N162">
        <f>SUM($H$2:H162)</f>
        <v>58.972271420568482</v>
      </c>
      <c r="O162">
        <f>SUM($F$2:F162)</f>
        <v>61</v>
      </c>
    </row>
    <row r="163" spans="1:15" x14ac:dyDescent="0.35">
      <c r="A163">
        <v>403</v>
      </c>
      <c r="B163">
        <v>0</v>
      </c>
      <c r="C163">
        <v>11</v>
      </c>
      <c r="D163">
        <v>0</v>
      </c>
      <c r="E163">
        <v>0</v>
      </c>
      <c r="F163">
        <v>0</v>
      </c>
      <c r="G163">
        <v>-1.1448381590022962</v>
      </c>
      <c r="H163">
        <v>0.24143317695860297</v>
      </c>
      <c r="I163">
        <v>0.77513098512422107</v>
      </c>
      <c r="J163">
        <v>0.16550967701038263</v>
      </c>
      <c r="K163">
        <v>6.1194829129319773E-3</v>
      </c>
      <c r="L163">
        <v>-4.9741120001614752E-3</v>
      </c>
      <c r="M163">
        <v>-6.5083282652325983E-4</v>
      </c>
      <c r="N163">
        <f>SUM($H$2:H163)</f>
        <v>59.213704597527084</v>
      </c>
      <c r="O163">
        <f>SUM($F$2:F163)</f>
        <v>61</v>
      </c>
    </row>
    <row r="164" spans="1:15" x14ac:dyDescent="0.35">
      <c r="A164">
        <v>247</v>
      </c>
      <c r="B164">
        <v>0</v>
      </c>
      <c r="C164">
        <v>19</v>
      </c>
      <c r="D164">
        <v>10</v>
      </c>
      <c r="E164">
        <v>0</v>
      </c>
      <c r="F164">
        <v>0</v>
      </c>
      <c r="G164">
        <v>-1.1491258241006386</v>
      </c>
      <c r="H164">
        <v>0.24064879106992937</v>
      </c>
      <c r="I164">
        <v>0.77261268248551884</v>
      </c>
      <c r="J164">
        <v>0.16514254402871642</v>
      </c>
      <c r="K164">
        <v>6.1059086975225711E-3</v>
      </c>
      <c r="L164">
        <v>-4.9630784424701839E-3</v>
      </c>
      <c r="M164">
        <v>-6.4938915144344719E-4</v>
      </c>
      <c r="N164">
        <f>SUM($H$2:H164)</f>
        <v>59.454353388597013</v>
      </c>
      <c r="O164">
        <f>SUM($F$2:F164)</f>
        <v>61</v>
      </c>
    </row>
    <row r="165" spans="1:15" x14ac:dyDescent="0.35">
      <c r="A165">
        <v>91</v>
      </c>
      <c r="B165">
        <v>0</v>
      </c>
      <c r="C165">
        <v>20</v>
      </c>
      <c r="D165">
        <v>10</v>
      </c>
      <c r="E165">
        <v>13</v>
      </c>
      <c r="F165">
        <v>0</v>
      </c>
      <c r="G165">
        <v>-1.1619100489976264</v>
      </c>
      <c r="H165">
        <v>0.23832039255853354</v>
      </c>
      <c r="I165">
        <v>0.76513726483730771</v>
      </c>
      <c r="J165">
        <v>0.16404618367827312</v>
      </c>
      <c r="K165">
        <v>6.0653723461010596E-3</v>
      </c>
      <c r="L165">
        <v>-4.9301291957907943E-3</v>
      </c>
      <c r="M165">
        <v>-6.4507793944269939E-4</v>
      </c>
      <c r="N165">
        <f>SUM($H$2:H165)</f>
        <v>59.692673781155548</v>
      </c>
      <c r="O165">
        <f>SUM($F$2:F165)</f>
        <v>61</v>
      </c>
    </row>
    <row r="166" spans="1:15" x14ac:dyDescent="0.35">
      <c r="A166">
        <v>151</v>
      </c>
      <c r="B166">
        <v>0</v>
      </c>
      <c r="C166">
        <v>10</v>
      </c>
      <c r="D166">
        <v>0</v>
      </c>
      <c r="E166">
        <v>0</v>
      </c>
      <c r="F166">
        <v>0</v>
      </c>
      <c r="G166">
        <v>-1.178251810063405</v>
      </c>
      <c r="H166">
        <v>0.23536667101730979</v>
      </c>
      <c r="I166">
        <v>0.75565422229579338</v>
      </c>
      <c r="J166">
        <v>0.16264128115424067</v>
      </c>
      <c r="K166">
        <v>6.0134280903605796E-3</v>
      </c>
      <c r="L166">
        <v>-4.8879072385610151E-3</v>
      </c>
      <c r="M166">
        <v>-6.3955344868649828E-4</v>
      </c>
      <c r="N166">
        <f>SUM($H$2:H166)</f>
        <v>59.928040452172858</v>
      </c>
      <c r="O166">
        <f>SUM($F$2:F166)</f>
        <v>61</v>
      </c>
    </row>
    <row r="167" spans="1:15" x14ac:dyDescent="0.35">
      <c r="A167">
        <v>416</v>
      </c>
      <c r="B167">
        <v>0</v>
      </c>
      <c r="C167">
        <v>23</v>
      </c>
      <c r="D167">
        <v>15</v>
      </c>
      <c r="E167">
        <v>13</v>
      </c>
      <c r="F167">
        <v>1</v>
      </c>
      <c r="G167">
        <v>-1.1974675326079065</v>
      </c>
      <c r="H167">
        <v>0.23192603470023213</v>
      </c>
      <c r="I167">
        <v>0.74460792016156818</v>
      </c>
      <c r="J167">
        <v>0.16098490103068649</v>
      </c>
      <c r="K167">
        <v>5.9521858110781773E-3</v>
      </c>
      <c r="L167">
        <v>-4.8381275495529641E-3</v>
      </c>
      <c r="M167">
        <v>-6.3304007389728822E-4</v>
      </c>
      <c r="N167">
        <f>SUM($H$2:H167)</f>
        <v>60.159966486873088</v>
      </c>
      <c r="O167">
        <f>SUM($F$2:F167)</f>
        <v>62</v>
      </c>
    </row>
    <row r="168" spans="1:15" x14ac:dyDescent="0.35">
      <c r="A168">
        <v>10</v>
      </c>
      <c r="B168">
        <v>0</v>
      </c>
      <c r="C168">
        <v>11</v>
      </c>
      <c r="D168">
        <v>0</v>
      </c>
      <c r="E168">
        <v>15</v>
      </c>
      <c r="F168">
        <v>0</v>
      </c>
      <c r="G168">
        <v>-1.1981434004924079</v>
      </c>
      <c r="H168">
        <v>0.23180565987719756</v>
      </c>
      <c r="I168">
        <v>0.74422145192079714</v>
      </c>
      <c r="J168">
        <v>0.16092656318473494</v>
      </c>
      <c r="K168">
        <v>5.9500288528994989E-3</v>
      </c>
      <c r="L168">
        <v>-4.8363743047587452E-3</v>
      </c>
      <c r="M168">
        <v>-6.3281067229455556E-4</v>
      </c>
      <c r="N168">
        <f>SUM($H$2:H168)</f>
        <v>60.391772146750284</v>
      </c>
      <c r="O168">
        <f>SUM($F$2:F168)</f>
        <v>62</v>
      </c>
    </row>
    <row r="169" spans="1:15" x14ac:dyDescent="0.35">
      <c r="A169">
        <v>495</v>
      </c>
      <c r="B169">
        <v>0</v>
      </c>
      <c r="C169">
        <v>11</v>
      </c>
      <c r="D169">
        <v>0</v>
      </c>
      <c r="E169">
        <v>15</v>
      </c>
      <c r="F169">
        <v>0</v>
      </c>
      <c r="G169">
        <v>-1.1981434004924079</v>
      </c>
      <c r="H169">
        <v>0.23180565987719756</v>
      </c>
      <c r="I169">
        <v>0.74422145192079714</v>
      </c>
      <c r="J169">
        <v>0.16092656318473494</v>
      </c>
      <c r="K169">
        <v>5.9500288528994989E-3</v>
      </c>
      <c r="L169">
        <v>-4.8363743047587452E-3</v>
      </c>
      <c r="M169">
        <v>-6.3281067229455556E-4</v>
      </c>
      <c r="N169">
        <f>SUM($H$2:H169)</f>
        <v>60.62357780662748</v>
      </c>
      <c r="O169">
        <f>SUM($F$2:F169)</f>
        <v>62</v>
      </c>
    </row>
    <row r="170" spans="1:15" x14ac:dyDescent="0.35">
      <c r="A170">
        <v>12</v>
      </c>
      <c r="B170">
        <v>0</v>
      </c>
      <c r="C170">
        <v>9</v>
      </c>
      <c r="D170">
        <v>0</v>
      </c>
      <c r="E170">
        <v>0</v>
      </c>
      <c r="F170">
        <v>0</v>
      </c>
      <c r="G170">
        <v>-1.2116654611245137</v>
      </c>
      <c r="H170">
        <v>0.22940649946365138</v>
      </c>
      <c r="I170">
        <v>0.73651885032208675</v>
      </c>
      <c r="J170">
        <v>0.15975838344294827</v>
      </c>
      <c r="K170">
        <v>5.9068370824953533E-3</v>
      </c>
      <c r="L170">
        <v>-4.801266648355053E-3</v>
      </c>
      <c r="M170">
        <v>-6.2821704528151685E-4</v>
      </c>
      <c r="N170">
        <f>SUM($H$2:H170)</f>
        <v>60.85298430609113</v>
      </c>
      <c r="O170">
        <f>SUM($F$2:F170)</f>
        <v>62</v>
      </c>
    </row>
    <row r="171" spans="1:15" x14ac:dyDescent="0.35">
      <c r="A171">
        <v>173</v>
      </c>
      <c r="B171">
        <v>0</v>
      </c>
      <c r="C171">
        <v>9</v>
      </c>
      <c r="D171">
        <v>0</v>
      </c>
      <c r="E171">
        <v>0</v>
      </c>
      <c r="F171">
        <v>0</v>
      </c>
      <c r="G171">
        <v>-1.2116654611245137</v>
      </c>
      <c r="H171">
        <v>0.22940649946365138</v>
      </c>
      <c r="I171">
        <v>0.73651885032208675</v>
      </c>
      <c r="J171">
        <v>0.15975838344294827</v>
      </c>
      <c r="K171">
        <v>5.9068370824953533E-3</v>
      </c>
      <c r="L171">
        <v>-4.801266648355053E-3</v>
      </c>
      <c r="M171">
        <v>-6.2821704528151685E-4</v>
      </c>
      <c r="N171">
        <f>SUM($H$2:H171)</f>
        <v>61.08239080555478</v>
      </c>
      <c r="O171">
        <f>SUM($F$2:F171)</f>
        <v>62</v>
      </c>
    </row>
    <row r="172" spans="1:15" x14ac:dyDescent="0.35">
      <c r="A172">
        <v>253</v>
      </c>
      <c r="B172">
        <v>0</v>
      </c>
      <c r="C172">
        <v>9</v>
      </c>
      <c r="D172">
        <v>0</v>
      </c>
      <c r="E172">
        <v>0</v>
      </c>
      <c r="F172">
        <v>0</v>
      </c>
      <c r="G172">
        <v>-1.2116654611245137</v>
      </c>
      <c r="H172">
        <v>0.22940649946365138</v>
      </c>
      <c r="I172">
        <v>0.73651885032208675</v>
      </c>
      <c r="J172">
        <v>0.15975838344294827</v>
      </c>
      <c r="K172">
        <v>5.9068370824953533E-3</v>
      </c>
      <c r="L172">
        <v>-4.801266648355053E-3</v>
      </c>
      <c r="M172">
        <v>-6.2821704528151685E-4</v>
      </c>
      <c r="N172">
        <f>SUM($H$2:H172)</f>
        <v>61.31179730501843</v>
      </c>
      <c r="O172">
        <f>SUM($F$2:F172)</f>
        <v>62</v>
      </c>
    </row>
    <row r="173" spans="1:15" x14ac:dyDescent="0.35">
      <c r="A173">
        <v>11</v>
      </c>
      <c r="B173">
        <v>0</v>
      </c>
      <c r="C173">
        <v>17</v>
      </c>
      <c r="D173">
        <v>10</v>
      </c>
      <c r="E173">
        <v>0</v>
      </c>
      <c r="F173">
        <v>0</v>
      </c>
      <c r="G173">
        <v>-1.215953126222856</v>
      </c>
      <c r="H173">
        <v>0.22864940918690177</v>
      </c>
      <c r="I173">
        <v>0.73408818135008569</v>
      </c>
      <c r="J173">
        <v>0.15938758768932762</v>
      </c>
      <c r="K173">
        <v>5.8931274413465346E-3</v>
      </c>
      <c r="L173">
        <v>-4.7901230122788518E-3</v>
      </c>
      <c r="M173">
        <v>-6.2675896710294248E-4</v>
      </c>
      <c r="N173">
        <f>SUM($H$2:H173)</f>
        <v>61.540446714205331</v>
      </c>
      <c r="O173">
        <f>SUM($F$2:F173)</f>
        <v>62</v>
      </c>
    </row>
    <row r="174" spans="1:15" x14ac:dyDescent="0.35">
      <c r="A174">
        <v>423</v>
      </c>
      <c r="B174">
        <v>0</v>
      </c>
      <c r="C174">
        <v>17</v>
      </c>
      <c r="D174">
        <v>10</v>
      </c>
      <c r="E174">
        <v>0</v>
      </c>
      <c r="F174">
        <v>0</v>
      </c>
      <c r="G174">
        <v>-1.215953126222856</v>
      </c>
      <c r="H174">
        <v>0.22864940918690177</v>
      </c>
      <c r="I174">
        <v>0.73408818135008569</v>
      </c>
      <c r="J174">
        <v>0.15938758768932762</v>
      </c>
      <c r="K174">
        <v>5.8931274413465346E-3</v>
      </c>
      <c r="L174">
        <v>-4.7901230122788518E-3</v>
      </c>
      <c r="M174">
        <v>-6.2675896710294248E-4</v>
      </c>
      <c r="N174">
        <f>SUM($H$2:H174)</f>
        <v>61.769096123392231</v>
      </c>
      <c r="O174">
        <f>SUM($F$2:F174)</f>
        <v>62</v>
      </c>
    </row>
    <row r="175" spans="1:15" x14ac:dyDescent="0.35">
      <c r="A175">
        <v>114</v>
      </c>
      <c r="B175">
        <v>0</v>
      </c>
      <c r="C175">
        <v>10</v>
      </c>
      <c r="D175">
        <v>0</v>
      </c>
      <c r="E175">
        <v>15</v>
      </c>
      <c r="F175">
        <v>0</v>
      </c>
      <c r="G175">
        <v>-1.2315570515535166</v>
      </c>
      <c r="H175">
        <v>0.225909021486245</v>
      </c>
      <c r="I175">
        <v>0.72529005573706529</v>
      </c>
      <c r="J175">
        <v>0.15803678212564082</v>
      </c>
      <c r="K175">
        <v>5.8431833431222581E-3</v>
      </c>
      <c r="L175">
        <v>-4.7495268472352936E-3</v>
      </c>
      <c r="M175">
        <v>-6.2144720153746132E-4</v>
      </c>
      <c r="N175">
        <f>SUM($H$2:H175)</f>
        <v>61.995005144878476</v>
      </c>
      <c r="O175">
        <f>SUM($F$2:F175)</f>
        <v>62</v>
      </c>
    </row>
    <row r="176" spans="1:15" x14ac:dyDescent="0.35">
      <c r="A176">
        <v>169</v>
      </c>
      <c r="B176">
        <v>0</v>
      </c>
      <c r="C176">
        <v>8</v>
      </c>
      <c r="D176">
        <v>0</v>
      </c>
      <c r="E176">
        <v>0</v>
      </c>
      <c r="F176">
        <v>0</v>
      </c>
      <c r="G176">
        <v>-1.2450791121856226</v>
      </c>
      <c r="H176">
        <v>0.22355313030028912</v>
      </c>
      <c r="I176">
        <v>0.71772637174458498</v>
      </c>
      <c r="J176">
        <v>0.15686465421870091</v>
      </c>
      <c r="K176">
        <v>5.7998455949745198E-3</v>
      </c>
      <c r="L176">
        <v>-4.7143005354392279E-3</v>
      </c>
      <c r="M176">
        <v>-6.1683804917549623E-4</v>
      </c>
      <c r="N176">
        <f>SUM($H$2:H176)</f>
        <v>62.218558275178765</v>
      </c>
      <c r="O176">
        <f>SUM($F$2:F176)</f>
        <v>62</v>
      </c>
    </row>
    <row r="177" spans="1:15" x14ac:dyDescent="0.35">
      <c r="A177">
        <v>206</v>
      </c>
      <c r="B177">
        <v>0</v>
      </c>
      <c r="C177">
        <v>8</v>
      </c>
      <c r="D177">
        <v>0</v>
      </c>
      <c r="E177">
        <v>0</v>
      </c>
      <c r="F177">
        <v>1</v>
      </c>
      <c r="G177">
        <v>-1.2450791121856226</v>
      </c>
      <c r="H177">
        <v>0.22355313030028912</v>
      </c>
      <c r="I177">
        <v>0.71772637174458498</v>
      </c>
      <c r="J177">
        <v>0.15686465421870091</v>
      </c>
      <c r="K177">
        <v>5.7998455949745198E-3</v>
      </c>
      <c r="L177">
        <v>-4.7143005354392279E-3</v>
      </c>
      <c r="M177">
        <v>-6.1683804917549623E-4</v>
      </c>
      <c r="N177">
        <f>SUM($H$2:H177)</f>
        <v>62.442111405479054</v>
      </c>
      <c r="O177">
        <f>SUM($F$2:F177)</f>
        <v>63</v>
      </c>
    </row>
    <row r="178" spans="1:15" x14ac:dyDescent="0.35">
      <c r="A178">
        <v>499</v>
      </c>
      <c r="B178">
        <v>0</v>
      </c>
      <c r="C178">
        <v>8</v>
      </c>
      <c r="D178">
        <v>0</v>
      </c>
      <c r="E178">
        <v>0</v>
      </c>
      <c r="F178">
        <v>0</v>
      </c>
      <c r="G178">
        <v>-1.2450791121856226</v>
      </c>
      <c r="H178">
        <v>0.22355313030028912</v>
      </c>
      <c r="I178">
        <v>0.71772637174458498</v>
      </c>
      <c r="J178">
        <v>0.15686465421870091</v>
      </c>
      <c r="K178">
        <v>5.7998455949745198E-3</v>
      </c>
      <c r="L178">
        <v>-4.7143005354392279E-3</v>
      </c>
      <c r="M178">
        <v>-6.1683804917549623E-4</v>
      </c>
      <c r="N178">
        <f>SUM($H$2:H178)</f>
        <v>62.665664535779342</v>
      </c>
      <c r="O178">
        <f>SUM($F$2:F178)</f>
        <v>63</v>
      </c>
    </row>
    <row r="179" spans="1:15" x14ac:dyDescent="0.35">
      <c r="A179">
        <v>334</v>
      </c>
      <c r="B179">
        <v>0</v>
      </c>
      <c r="C179">
        <v>32</v>
      </c>
      <c r="D179">
        <v>30</v>
      </c>
      <c r="E179">
        <v>0</v>
      </c>
      <c r="F179">
        <v>0</v>
      </c>
      <c r="G179">
        <v>-1.2579421074806496</v>
      </c>
      <c r="H179">
        <v>0.22132835036416426</v>
      </c>
      <c r="I179">
        <v>0.71058362572559541</v>
      </c>
      <c r="J179">
        <v>0.15574854839819841</v>
      </c>
      <c r="K179">
        <v>5.758579183118972E-3</v>
      </c>
      <c r="L179">
        <v>-4.6807578722216367E-3</v>
      </c>
      <c r="M179">
        <v>-6.1244919216738828E-4</v>
      </c>
      <c r="N179">
        <f>SUM($H$2:H179)</f>
        <v>62.88699288614351</v>
      </c>
      <c r="O179">
        <f>SUM($F$2:F179)</f>
        <v>63</v>
      </c>
    </row>
    <row r="180" spans="1:15" x14ac:dyDescent="0.35">
      <c r="A180">
        <v>126</v>
      </c>
      <c r="B180">
        <v>0</v>
      </c>
      <c r="C180">
        <v>7</v>
      </c>
      <c r="D180">
        <v>0</v>
      </c>
      <c r="E180">
        <v>0</v>
      </c>
      <c r="F180">
        <v>0</v>
      </c>
      <c r="G180">
        <v>-1.2784927632467313</v>
      </c>
      <c r="H180">
        <v>0.21780689784053389</v>
      </c>
      <c r="I180">
        <v>0.69927785988970204</v>
      </c>
      <c r="J180">
        <v>0.15396365377056015</v>
      </c>
      <c r="K180">
        <v>5.6925852643795192E-3</v>
      </c>
      <c r="L180">
        <v>-4.6271158982493094E-3</v>
      </c>
      <c r="M180">
        <v>-6.0543046047426127E-4</v>
      </c>
      <c r="N180">
        <f>SUM($H$2:H180)</f>
        <v>63.104799783984042</v>
      </c>
      <c r="O180">
        <f>SUM($F$2:F180)</f>
        <v>63</v>
      </c>
    </row>
    <row r="181" spans="1:15" x14ac:dyDescent="0.35">
      <c r="A181">
        <v>129</v>
      </c>
      <c r="B181">
        <v>0</v>
      </c>
      <c r="C181">
        <v>26</v>
      </c>
      <c r="D181">
        <v>20</v>
      </c>
      <c r="E181">
        <v>26</v>
      </c>
      <c r="F181">
        <v>0</v>
      </c>
      <c r="G181">
        <v>-1.2792228921762829</v>
      </c>
      <c r="H181">
        <v>0.21768253355563999</v>
      </c>
      <c r="I181">
        <v>0.69887858332018316</v>
      </c>
      <c r="J181">
        <v>0.15390020833960372</v>
      </c>
      <c r="K181">
        <v>5.6902394605712189E-3</v>
      </c>
      <c r="L181">
        <v>-4.6252091536699213E-3</v>
      </c>
      <c r="M181">
        <v>-6.0518097434205905E-4</v>
      </c>
      <c r="N181">
        <f>SUM($H$2:H181)</f>
        <v>63.322482317539681</v>
      </c>
      <c r="O181">
        <f>SUM($F$2:F181)</f>
        <v>63</v>
      </c>
    </row>
    <row r="182" spans="1:15" x14ac:dyDescent="0.35">
      <c r="A182">
        <v>183</v>
      </c>
      <c r="B182">
        <v>0</v>
      </c>
      <c r="C182">
        <v>19</v>
      </c>
      <c r="D182">
        <v>15</v>
      </c>
      <c r="E182">
        <v>0</v>
      </c>
      <c r="F182">
        <v>1</v>
      </c>
      <c r="G182">
        <v>-1.2849242608942451</v>
      </c>
      <c r="H182">
        <v>0.21671317134020901</v>
      </c>
      <c r="I182">
        <v>0.69576640669866585</v>
      </c>
      <c r="J182">
        <v>0.15340472234429745</v>
      </c>
      <c r="K182">
        <v>5.6719195765822994E-3</v>
      </c>
      <c r="L182">
        <v>-4.6103181643351396E-3</v>
      </c>
      <c r="M182">
        <v>-6.0323257738634727E-4</v>
      </c>
      <c r="N182">
        <f>SUM($H$2:H182)</f>
        <v>63.539195488879891</v>
      </c>
      <c r="O182">
        <f>SUM($F$2:F182)</f>
        <v>64</v>
      </c>
    </row>
    <row r="183" spans="1:15" x14ac:dyDescent="0.35">
      <c r="A183">
        <v>322</v>
      </c>
      <c r="B183">
        <v>0</v>
      </c>
      <c r="C183">
        <v>27</v>
      </c>
      <c r="D183">
        <v>25</v>
      </c>
      <c r="E183">
        <v>0</v>
      </c>
      <c r="F183">
        <v>1</v>
      </c>
      <c r="G183">
        <v>-1.2892119259925874</v>
      </c>
      <c r="H183">
        <v>0.2159862303940524</v>
      </c>
      <c r="I183">
        <v>0.69343253337263944</v>
      </c>
      <c r="J183">
        <v>0.15303203472035673</v>
      </c>
      <c r="K183">
        <v>5.6581399862419514E-3</v>
      </c>
      <c r="L183">
        <v>-4.5991176713123727E-3</v>
      </c>
      <c r="M183">
        <v>-6.0176705981613069E-4</v>
      </c>
      <c r="N183">
        <f>SUM($H$2:H183)</f>
        <v>63.755181719273942</v>
      </c>
      <c r="O183">
        <f>SUM($F$2:F183)</f>
        <v>65</v>
      </c>
    </row>
    <row r="184" spans="1:15" x14ac:dyDescent="0.35">
      <c r="A184">
        <v>41</v>
      </c>
      <c r="B184">
        <v>0</v>
      </c>
      <c r="C184">
        <v>8</v>
      </c>
      <c r="D184">
        <v>0</v>
      </c>
      <c r="E184">
        <v>15</v>
      </c>
      <c r="F184">
        <v>1</v>
      </c>
      <c r="G184">
        <v>-1.2983843536757342</v>
      </c>
      <c r="H184">
        <v>0.2144370531575282</v>
      </c>
      <c r="I184">
        <v>0.68845883716151379</v>
      </c>
      <c r="J184">
        <v>0.15223461690870066</v>
      </c>
      <c r="K184">
        <v>5.6286566064115938E-3</v>
      </c>
      <c r="L184">
        <v>-4.5751526344773837E-3</v>
      </c>
      <c r="M184">
        <v>-5.9863137797773556E-4</v>
      </c>
      <c r="N184">
        <f>SUM($H$2:H184)</f>
        <v>63.969618772431467</v>
      </c>
      <c r="O184">
        <f>SUM($F$2:F184)</f>
        <v>66</v>
      </c>
    </row>
    <row r="185" spans="1:15" x14ac:dyDescent="0.35">
      <c r="A185">
        <v>393</v>
      </c>
      <c r="B185">
        <v>0</v>
      </c>
      <c r="C185">
        <v>28</v>
      </c>
      <c r="D185">
        <v>25</v>
      </c>
      <c r="E185">
        <v>13</v>
      </c>
      <c r="F185">
        <v>1</v>
      </c>
      <c r="G185">
        <v>-1.3019961508895752</v>
      </c>
      <c r="H185">
        <v>0.21382925971590069</v>
      </c>
      <c r="I185">
        <v>0.6865074917205285</v>
      </c>
      <c r="J185">
        <v>0.15192057877391932</v>
      </c>
      <c r="K185">
        <v>5.617045496810533E-3</v>
      </c>
      <c r="L185">
        <v>-4.5657147521556973E-3</v>
      </c>
      <c r="M185">
        <v>-5.9739648748318743E-4</v>
      </c>
      <c r="N185">
        <f>SUM($H$2:H185)</f>
        <v>64.183448032147368</v>
      </c>
      <c r="O185">
        <f>SUM($F$2:F185)</f>
        <v>67</v>
      </c>
    </row>
    <row r="186" spans="1:15" x14ac:dyDescent="0.35">
      <c r="A186">
        <v>127</v>
      </c>
      <c r="B186">
        <v>0</v>
      </c>
      <c r="C186">
        <v>33</v>
      </c>
      <c r="D186">
        <v>30</v>
      </c>
      <c r="E186">
        <v>26</v>
      </c>
      <c r="F186">
        <v>0</v>
      </c>
      <c r="G186">
        <v>-1.3169242083357344</v>
      </c>
      <c r="H186">
        <v>0.21133048022463807</v>
      </c>
      <c r="I186">
        <v>0.67848505904134992</v>
      </c>
      <c r="J186">
        <v>0.15062248009583981</v>
      </c>
      <c r="K186">
        <v>5.5690501600828288E-3</v>
      </c>
      <c r="L186">
        <v>-4.5267026029650256E-3</v>
      </c>
      <c r="M186">
        <v>-5.9229198092489383E-4</v>
      </c>
      <c r="N186">
        <f>SUM($H$2:H186)</f>
        <v>64.394778512372</v>
      </c>
      <c r="O186">
        <f>SUM($F$2:F186)</f>
        <v>67</v>
      </c>
    </row>
    <row r="187" spans="1:15" x14ac:dyDescent="0.35">
      <c r="A187">
        <v>308</v>
      </c>
      <c r="B187">
        <v>0</v>
      </c>
      <c r="C187">
        <v>18</v>
      </c>
      <c r="D187">
        <v>15</v>
      </c>
      <c r="E187">
        <v>0</v>
      </c>
      <c r="F187">
        <v>0</v>
      </c>
      <c r="G187">
        <v>-1.3183379119553538</v>
      </c>
      <c r="H187">
        <v>0.21109495452756671</v>
      </c>
      <c r="I187">
        <v>0.67772889425947203</v>
      </c>
      <c r="J187">
        <v>0.15049954413063227</v>
      </c>
      <c r="K187">
        <v>5.5645047790993029E-3</v>
      </c>
      <c r="L187">
        <v>-4.5230079715039787E-3</v>
      </c>
      <c r="M187">
        <v>-5.9180856047986216E-4</v>
      </c>
      <c r="N187">
        <f>SUM($H$2:H187)</f>
        <v>64.605873466899567</v>
      </c>
      <c r="O187">
        <f>SUM($F$2:F187)</f>
        <v>67</v>
      </c>
    </row>
    <row r="188" spans="1:15" x14ac:dyDescent="0.35">
      <c r="A188">
        <v>187</v>
      </c>
      <c r="B188">
        <v>0</v>
      </c>
      <c r="C188">
        <v>42</v>
      </c>
      <c r="D188">
        <v>45</v>
      </c>
      <c r="E188">
        <v>0</v>
      </c>
      <c r="F188">
        <v>0</v>
      </c>
      <c r="G188">
        <v>-1.3312009072503808</v>
      </c>
      <c r="H188">
        <v>0.20896079045361754</v>
      </c>
      <c r="I188">
        <v>0.67087707413310804</v>
      </c>
      <c r="J188">
        <v>0.14938101666408965</v>
      </c>
      <c r="K188">
        <v>5.5231488303548494E-3</v>
      </c>
      <c r="L188">
        <v>-4.4893925298310983E-3</v>
      </c>
      <c r="M188">
        <v>-5.8741018084585339E-4</v>
      </c>
      <c r="N188">
        <f>SUM($H$2:H188)</f>
        <v>64.814834257353183</v>
      </c>
      <c r="O188">
        <f>SUM($F$2:F188)</f>
        <v>67</v>
      </c>
    </row>
    <row r="189" spans="1:15" x14ac:dyDescent="0.35">
      <c r="A189">
        <v>14</v>
      </c>
      <c r="B189">
        <v>0</v>
      </c>
      <c r="C189">
        <v>35</v>
      </c>
      <c r="D189">
        <v>35</v>
      </c>
      <c r="E189">
        <v>13</v>
      </c>
      <c r="F189">
        <v>0</v>
      </c>
      <c r="G189">
        <v>-1.3396974670490265</v>
      </c>
      <c r="H189">
        <v>0.20755981439515059</v>
      </c>
      <c r="I189">
        <v>0.66637918380165151</v>
      </c>
      <c r="J189">
        <v>0.14864228139242797</v>
      </c>
      <c r="K189">
        <v>5.4958351532710002E-3</v>
      </c>
      <c r="L189">
        <v>-4.4671910969838547E-3</v>
      </c>
      <c r="M189">
        <v>-5.8450525604875027E-4</v>
      </c>
      <c r="N189">
        <f>SUM($H$2:H189)</f>
        <v>65.022394071748337</v>
      </c>
      <c r="O189">
        <f>SUM($F$2:F189)</f>
        <v>67</v>
      </c>
    </row>
    <row r="190" spans="1:15" x14ac:dyDescent="0.35">
      <c r="A190">
        <v>108</v>
      </c>
      <c r="B190">
        <v>0</v>
      </c>
      <c r="C190">
        <v>5</v>
      </c>
      <c r="D190">
        <v>0</v>
      </c>
      <c r="E190">
        <v>0</v>
      </c>
      <c r="F190">
        <v>0</v>
      </c>
      <c r="G190">
        <v>-1.345320065368949</v>
      </c>
      <c r="H190">
        <v>0.20663653707304733</v>
      </c>
      <c r="I190">
        <v>0.66341496459516081</v>
      </c>
      <c r="J190">
        <v>0.14815349755321591</v>
      </c>
      <c r="K190">
        <v>5.4777630718905986E-3</v>
      </c>
      <c r="L190">
        <v>-4.4525015295577928E-3</v>
      </c>
      <c r="M190">
        <v>-5.8258321394595927E-4</v>
      </c>
      <c r="N190">
        <f>SUM($H$2:H190)</f>
        <v>65.22903060882139</v>
      </c>
      <c r="O190">
        <f>SUM($F$2:F190)</f>
        <v>67</v>
      </c>
    </row>
    <row r="191" spans="1:15" x14ac:dyDescent="0.35">
      <c r="A191">
        <v>146</v>
      </c>
      <c r="B191">
        <v>0</v>
      </c>
      <c r="C191">
        <v>5</v>
      </c>
      <c r="D191">
        <v>0</v>
      </c>
      <c r="E191">
        <v>0</v>
      </c>
      <c r="F191">
        <v>0</v>
      </c>
      <c r="G191">
        <v>-1.345320065368949</v>
      </c>
      <c r="H191">
        <v>0.20663653707304733</v>
      </c>
      <c r="I191">
        <v>0.66341496459516081</v>
      </c>
      <c r="J191">
        <v>0.14815349755321591</v>
      </c>
      <c r="K191">
        <v>5.4777630718905986E-3</v>
      </c>
      <c r="L191">
        <v>-4.4525015295577928E-3</v>
      </c>
      <c r="M191">
        <v>-5.8258321394595927E-4</v>
      </c>
      <c r="N191">
        <f>SUM($H$2:H191)</f>
        <v>65.435667145894442</v>
      </c>
      <c r="O191">
        <f>SUM($F$2:F191)</f>
        <v>67</v>
      </c>
    </row>
    <row r="192" spans="1:15" x14ac:dyDescent="0.35">
      <c r="A192">
        <v>430</v>
      </c>
      <c r="B192">
        <v>0</v>
      </c>
      <c r="C192">
        <v>5</v>
      </c>
      <c r="D192">
        <v>0</v>
      </c>
      <c r="E192">
        <v>0</v>
      </c>
      <c r="F192">
        <v>0</v>
      </c>
      <c r="G192">
        <v>-1.345320065368949</v>
      </c>
      <c r="H192">
        <v>0.20663653707304733</v>
      </c>
      <c r="I192">
        <v>0.66341496459516081</v>
      </c>
      <c r="J192">
        <v>0.14815349755321591</v>
      </c>
      <c r="K192">
        <v>5.4777630718905986E-3</v>
      </c>
      <c r="L192">
        <v>-4.4525015295577928E-3</v>
      </c>
      <c r="M192">
        <v>-5.8258321394595927E-4</v>
      </c>
      <c r="N192">
        <f>SUM($H$2:H192)</f>
        <v>65.642303682967494</v>
      </c>
      <c r="O192">
        <f>SUM($F$2:F192)</f>
        <v>67</v>
      </c>
    </row>
    <row r="193" spans="1:15" x14ac:dyDescent="0.35">
      <c r="A193">
        <v>274</v>
      </c>
      <c r="B193">
        <v>0</v>
      </c>
      <c r="C193">
        <v>13</v>
      </c>
      <c r="D193">
        <v>10</v>
      </c>
      <c r="E193">
        <v>0</v>
      </c>
      <c r="F193">
        <v>0</v>
      </c>
      <c r="G193">
        <v>-1.3496077304672913</v>
      </c>
      <c r="H193">
        <v>0.2059345104682529</v>
      </c>
      <c r="I193">
        <v>0.6611610797703299</v>
      </c>
      <c r="J193">
        <v>0.14778081289401557</v>
      </c>
      <c r="K193">
        <v>5.4639835911672735E-3</v>
      </c>
      <c r="L193">
        <v>-4.4413011256352591E-3</v>
      </c>
      <c r="M193">
        <v>-5.8111770803397577E-4</v>
      </c>
      <c r="N193">
        <f>SUM($H$2:H193)</f>
        <v>65.848238193435748</v>
      </c>
      <c r="O193">
        <f>SUM($F$2:F193)</f>
        <v>67</v>
      </c>
    </row>
    <row r="194" spans="1:15" x14ac:dyDescent="0.35">
      <c r="A194">
        <v>248</v>
      </c>
      <c r="B194">
        <v>0</v>
      </c>
      <c r="C194">
        <v>36</v>
      </c>
      <c r="D194">
        <v>35</v>
      </c>
      <c r="E194">
        <v>26</v>
      </c>
      <c r="F194">
        <v>0</v>
      </c>
      <c r="G194">
        <v>-1.3524816919460141</v>
      </c>
      <c r="H194">
        <v>0.20546494168656274</v>
      </c>
      <c r="I194">
        <v>0.65965351019385254</v>
      </c>
      <c r="J194">
        <v>0.14753103587644534</v>
      </c>
      <c r="K194">
        <v>5.4547484442038219E-3</v>
      </c>
      <c r="L194">
        <v>-4.4337945019567969E-3</v>
      </c>
      <c r="M194">
        <v>-5.8013551119037005E-4</v>
      </c>
      <c r="N194">
        <f>SUM($H$2:H194)</f>
        <v>66.053703135122305</v>
      </c>
      <c r="O194">
        <f>SUM($F$2:F194)</f>
        <v>67</v>
      </c>
    </row>
    <row r="195" spans="1:15" x14ac:dyDescent="0.35">
      <c r="A195">
        <v>396</v>
      </c>
      <c r="B195">
        <v>1</v>
      </c>
      <c r="C195">
        <v>18</v>
      </c>
      <c r="D195">
        <v>50</v>
      </c>
      <c r="E195">
        <v>0</v>
      </c>
      <c r="F195">
        <v>0</v>
      </c>
      <c r="G195">
        <v>-1.3652096663419115</v>
      </c>
      <c r="H195">
        <v>0.2033948995205235</v>
      </c>
      <c r="I195">
        <v>0.65300755604776684</v>
      </c>
      <c r="J195">
        <v>0.14642517051884746</v>
      </c>
      <c r="K195">
        <v>5.4138606587760306E-3</v>
      </c>
      <c r="L195">
        <v>-4.4005595984445067E-3</v>
      </c>
      <c r="M195">
        <v>-5.7578692270031796E-4</v>
      </c>
      <c r="N195">
        <f>SUM($H$2:H195)</f>
        <v>66.257098034642823</v>
      </c>
      <c r="O195">
        <f>SUM($F$2:F195)</f>
        <v>67</v>
      </c>
    </row>
    <row r="196" spans="1:15" x14ac:dyDescent="0.35">
      <c r="A196">
        <v>246</v>
      </c>
      <c r="B196">
        <v>0</v>
      </c>
      <c r="C196">
        <v>6</v>
      </c>
      <c r="D196">
        <v>0</v>
      </c>
      <c r="E196">
        <v>15</v>
      </c>
      <c r="F196">
        <v>0</v>
      </c>
      <c r="G196">
        <v>-1.3652116557979519</v>
      </c>
      <c r="H196">
        <v>0.20339457717827444</v>
      </c>
      <c r="I196">
        <v>0.65300652115493141</v>
      </c>
      <c r="J196">
        <v>0.14642499771290374</v>
      </c>
      <c r="K196">
        <v>5.413854269524121E-3</v>
      </c>
      <c r="L196">
        <v>-4.4005544050556133E-3</v>
      </c>
      <c r="M196">
        <v>-5.7578624317642063E-4</v>
      </c>
      <c r="N196">
        <f>SUM($H$2:H196)</f>
        <v>66.460492611821095</v>
      </c>
      <c r="O196">
        <f>SUM($F$2:F196)</f>
        <v>67</v>
      </c>
    </row>
    <row r="197" spans="1:15" x14ac:dyDescent="0.35">
      <c r="A197">
        <v>490</v>
      </c>
      <c r="B197">
        <v>0</v>
      </c>
      <c r="C197">
        <v>15</v>
      </c>
      <c r="D197">
        <v>10</v>
      </c>
      <c r="E197">
        <v>26</v>
      </c>
      <c r="F197">
        <v>0</v>
      </c>
      <c r="G197">
        <v>-1.375176180261267</v>
      </c>
      <c r="H197">
        <v>0.20178484381635853</v>
      </c>
      <c r="I197">
        <v>0.64783840705260509</v>
      </c>
      <c r="J197">
        <v>0.14555968610837239</v>
      </c>
      <c r="K197">
        <v>5.3818606140839066E-3</v>
      </c>
      <c r="L197">
        <v>-4.3745489356853328E-3</v>
      </c>
      <c r="M197">
        <v>-5.72383582935804E-4</v>
      </c>
      <c r="N197">
        <f>SUM($H$2:H197)</f>
        <v>66.662277455637451</v>
      </c>
      <c r="O197">
        <f>SUM($F$2:F197)</f>
        <v>67</v>
      </c>
    </row>
    <row r="198" spans="1:15" x14ac:dyDescent="0.35">
      <c r="A198">
        <v>249</v>
      </c>
      <c r="B198">
        <v>0</v>
      </c>
      <c r="C198">
        <v>4</v>
      </c>
      <c r="D198">
        <v>0</v>
      </c>
      <c r="E198">
        <v>0</v>
      </c>
      <c r="F198">
        <v>0</v>
      </c>
      <c r="G198">
        <v>-1.3787337164300579</v>
      </c>
      <c r="H198">
        <v>0.20121244744003894</v>
      </c>
      <c r="I198">
        <v>0.64600070532226572</v>
      </c>
      <c r="J198">
        <v>0.14525086585497929</v>
      </c>
      <c r="K198">
        <v>5.3704424281630445E-3</v>
      </c>
      <c r="L198">
        <v>-4.3652678679191315E-3</v>
      </c>
      <c r="M198">
        <v>-5.7116921068860985E-4</v>
      </c>
      <c r="N198">
        <f>SUM($H$2:H198)</f>
        <v>66.863489903077493</v>
      </c>
      <c r="O198">
        <f>SUM($F$2:F198)</f>
        <v>67</v>
      </c>
    </row>
    <row r="199" spans="1:15" x14ac:dyDescent="0.35">
      <c r="A199">
        <v>371</v>
      </c>
      <c r="B199">
        <v>0</v>
      </c>
      <c r="C199">
        <v>4</v>
      </c>
      <c r="D199">
        <v>0</v>
      </c>
      <c r="E199">
        <v>0</v>
      </c>
      <c r="F199">
        <v>0</v>
      </c>
      <c r="G199">
        <v>-1.3787337164300579</v>
      </c>
      <c r="H199">
        <v>0.20121244744003894</v>
      </c>
      <c r="I199">
        <v>0.64600070532226572</v>
      </c>
      <c r="J199">
        <v>0.14525086585497929</v>
      </c>
      <c r="K199">
        <v>5.3704424281630445E-3</v>
      </c>
      <c r="L199">
        <v>-4.3652678679191315E-3</v>
      </c>
      <c r="M199">
        <v>-5.7116921068860985E-4</v>
      </c>
      <c r="N199">
        <f>SUM($H$2:H199)</f>
        <v>67.064702350517535</v>
      </c>
      <c r="O199">
        <f>SUM($F$2:F199)</f>
        <v>67</v>
      </c>
    </row>
    <row r="200" spans="1:15" x14ac:dyDescent="0.35">
      <c r="A200">
        <v>296</v>
      </c>
      <c r="B200">
        <v>0</v>
      </c>
      <c r="C200">
        <v>16</v>
      </c>
      <c r="D200">
        <v>15</v>
      </c>
      <c r="E200">
        <v>0</v>
      </c>
      <c r="F200">
        <v>0</v>
      </c>
      <c r="G200">
        <v>-1.3851652140775714</v>
      </c>
      <c r="H200">
        <v>0.20018072472700676</v>
      </c>
      <c r="I200">
        <v>0.64268831779954849</v>
      </c>
      <c r="J200">
        <v>0.14469273342803707</v>
      </c>
      <c r="K200">
        <v>5.3498062822196759E-3</v>
      </c>
      <c r="L200">
        <v>-4.3484941465713562E-3</v>
      </c>
      <c r="M200">
        <v>-5.6897446950149311E-4</v>
      </c>
      <c r="N200">
        <f>SUM($H$2:H200)</f>
        <v>67.264883075244541</v>
      </c>
      <c r="O200">
        <f>SUM($F$2:F200)</f>
        <v>67</v>
      </c>
    </row>
    <row r="201" spans="1:15" x14ac:dyDescent="0.35">
      <c r="A201">
        <v>473</v>
      </c>
      <c r="B201">
        <v>0</v>
      </c>
      <c r="C201">
        <v>16</v>
      </c>
      <c r="D201">
        <v>15</v>
      </c>
      <c r="E201">
        <v>0</v>
      </c>
      <c r="F201">
        <v>1</v>
      </c>
      <c r="G201">
        <v>-1.3851652140775714</v>
      </c>
      <c r="H201">
        <v>0.20018072472700676</v>
      </c>
      <c r="I201">
        <v>0.64268831779954849</v>
      </c>
      <c r="J201">
        <v>0.14469273342803707</v>
      </c>
      <c r="K201">
        <v>5.3498062822196759E-3</v>
      </c>
      <c r="L201">
        <v>-4.3484941465713562E-3</v>
      </c>
      <c r="M201">
        <v>-5.6897446950149311E-4</v>
      </c>
      <c r="N201">
        <f>SUM($H$2:H201)</f>
        <v>67.465063799971546</v>
      </c>
      <c r="O201">
        <f>SUM($F$2:F201)</f>
        <v>68</v>
      </c>
    </row>
    <row r="202" spans="1:15" x14ac:dyDescent="0.35">
      <c r="A202">
        <v>295</v>
      </c>
      <c r="B202">
        <v>0</v>
      </c>
      <c r="C202">
        <v>5</v>
      </c>
      <c r="D202">
        <v>0</v>
      </c>
      <c r="E202">
        <v>13</v>
      </c>
      <c r="F202">
        <v>0</v>
      </c>
      <c r="G202">
        <v>-1.3915179413270458</v>
      </c>
      <c r="H202">
        <v>0.19916553673001633</v>
      </c>
      <c r="I202">
        <v>0.63942901565182253</v>
      </c>
      <c r="J202">
        <v>0.14414166788490423</v>
      </c>
      <c r="K202">
        <v>5.329431424168956E-3</v>
      </c>
      <c r="L202">
        <v>-4.3319328084037963E-3</v>
      </c>
      <c r="M202">
        <v>-5.6680751738416026E-4</v>
      </c>
      <c r="N202">
        <f>SUM($H$2:H202)</f>
        <v>67.664229336701567</v>
      </c>
      <c r="O202">
        <f>SUM($F$2:F202)</f>
        <v>68</v>
      </c>
    </row>
    <row r="203" spans="1:15" x14ac:dyDescent="0.35">
      <c r="A203">
        <v>36</v>
      </c>
      <c r="B203">
        <v>0</v>
      </c>
      <c r="C203">
        <v>15</v>
      </c>
      <c r="D203">
        <v>15</v>
      </c>
      <c r="E203">
        <v>0</v>
      </c>
      <c r="F203">
        <v>0</v>
      </c>
      <c r="G203">
        <v>-1.4185788651386801</v>
      </c>
      <c r="H203">
        <v>0.19488446938177556</v>
      </c>
      <c r="I203">
        <v>0.62568447568085583</v>
      </c>
      <c r="J203">
        <v>0.14179732332126874</v>
      </c>
      <c r="K203">
        <v>5.2427526464785589E-3</v>
      </c>
      <c r="L203">
        <v>-4.2614775175886183E-3</v>
      </c>
      <c r="M203">
        <v>-5.5758886367003569E-4</v>
      </c>
      <c r="N203">
        <f>SUM($H$2:H203)</f>
        <v>67.859113806083343</v>
      </c>
      <c r="O203">
        <f>SUM($F$2:F203)</f>
        <v>68</v>
      </c>
    </row>
    <row r="204" spans="1:15" x14ac:dyDescent="0.35">
      <c r="A204">
        <v>385</v>
      </c>
      <c r="B204">
        <v>0</v>
      </c>
      <c r="C204">
        <v>15</v>
      </c>
      <c r="D204">
        <v>15</v>
      </c>
      <c r="E204">
        <v>0</v>
      </c>
      <c r="F204">
        <v>0</v>
      </c>
      <c r="G204">
        <v>-1.4185788651386801</v>
      </c>
      <c r="H204">
        <v>0.19488446938177556</v>
      </c>
      <c r="I204">
        <v>0.62568447568085583</v>
      </c>
      <c r="J204">
        <v>0.14179732332126874</v>
      </c>
      <c r="K204">
        <v>5.2427526464785589E-3</v>
      </c>
      <c r="L204">
        <v>-4.2614775175886183E-3</v>
      </c>
      <c r="M204">
        <v>-5.5758886367003569E-4</v>
      </c>
      <c r="N204">
        <f>SUM($H$2:H204)</f>
        <v>68.053998275465119</v>
      </c>
      <c r="O204">
        <f>SUM($F$2:F204)</f>
        <v>68</v>
      </c>
    </row>
    <row r="205" spans="1:15" x14ac:dyDescent="0.35">
      <c r="A205">
        <v>318</v>
      </c>
      <c r="B205">
        <v>0</v>
      </c>
      <c r="C205">
        <v>4</v>
      </c>
      <c r="D205">
        <v>0</v>
      </c>
      <c r="E205">
        <v>13</v>
      </c>
      <c r="F205">
        <v>0</v>
      </c>
      <c r="G205">
        <v>-1.4249315923881547</v>
      </c>
      <c r="H205">
        <v>0.193889629466242</v>
      </c>
      <c r="I205">
        <v>0.62249050187210853</v>
      </c>
      <c r="J205">
        <v>0.14124779820209274</v>
      </c>
      <c r="K205">
        <v>5.2224347433941767E-3</v>
      </c>
      <c r="L205">
        <v>-4.2449624742445851E-3</v>
      </c>
      <c r="M205">
        <v>-5.5542796895367169E-4</v>
      </c>
      <c r="N205">
        <f>SUM($H$2:H205)</f>
        <v>68.24788790493136</v>
      </c>
      <c r="O205">
        <f>SUM($F$2:F205)</f>
        <v>68</v>
      </c>
    </row>
    <row r="206" spans="1:15" x14ac:dyDescent="0.35">
      <c r="A206">
        <v>139</v>
      </c>
      <c r="B206">
        <v>0</v>
      </c>
      <c r="C206">
        <v>4</v>
      </c>
      <c r="D206">
        <v>0</v>
      </c>
      <c r="E206">
        <v>15</v>
      </c>
      <c r="F206">
        <v>0</v>
      </c>
      <c r="G206">
        <v>-1.4320389579201696</v>
      </c>
      <c r="H206">
        <v>0.19278118975824537</v>
      </c>
      <c r="I206">
        <v>0.61893181133241715</v>
      </c>
      <c r="J206">
        <v>0.14063341646034699</v>
      </c>
      <c r="K206">
        <v>5.1997188597156969E-3</v>
      </c>
      <c r="L206">
        <v>-4.2264982753560448E-3</v>
      </c>
      <c r="M206">
        <v>-5.5301203888379665E-4</v>
      </c>
      <c r="N206">
        <f>SUM($H$2:H206)</f>
        <v>68.440669094689611</v>
      </c>
      <c r="O206">
        <f>SUM($F$2:F206)</f>
        <v>68</v>
      </c>
    </row>
    <row r="207" spans="1:15" x14ac:dyDescent="0.35">
      <c r="A207">
        <v>84</v>
      </c>
      <c r="B207">
        <v>0</v>
      </c>
      <c r="C207">
        <v>2</v>
      </c>
      <c r="D207">
        <v>0</v>
      </c>
      <c r="E207">
        <v>0</v>
      </c>
      <c r="F207">
        <v>0</v>
      </c>
      <c r="G207">
        <v>-1.4455610185522754</v>
      </c>
      <c r="H207">
        <v>0.19068566982643859</v>
      </c>
      <c r="I207">
        <v>0.61220405978828141</v>
      </c>
      <c r="J207">
        <v>0.13946585212677282</v>
      </c>
      <c r="K207">
        <v>5.1565498431475143E-3</v>
      </c>
      <c r="L207">
        <v>-4.1914091140000751E-3</v>
      </c>
      <c r="M207">
        <v>-5.4842083183721324E-4</v>
      </c>
      <c r="N207">
        <f>SUM($H$2:H207)</f>
        <v>68.631354764516047</v>
      </c>
      <c r="O207">
        <f>SUM($F$2:F207)</f>
        <v>68</v>
      </c>
    </row>
    <row r="208" spans="1:15" x14ac:dyDescent="0.35">
      <c r="A208">
        <v>383</v>
      </c>
      <c r="B208">
        <v>0</v>
      </c>
      <c r="C208">
        <v>2</v>
      </c>
      <c r="D208">
        <v>0</v>
      </c>
      <c r="E208">
        <v>0</v>
      </c>
      <c r="F208">
        <v>0</v>
      </c>
      <c r="G208">
        <v>-1.4455610185522754</v>
      </c>
      <c r="H208">
        <v>0.19068566982643859</v>
      </c>
      <c r="I208">
        <v>0.61220405978828141</v>
      </c>
      <c r="J208">
        <v>0.13946585212677282</v>
      </c>
      <c r="K208">
        <v>5.1565498431475143E-3</v>
      </c>
      <c r="L208">
        <v>-4.1914091140000751E-3</v>
      </c>
      <c r="M208">
        <v>-5.4842083183721324E-4</v>
      </c>
      <c r="N208">
        <f>SUM($H$2:H208)</f>
        <v>68.822040434342483</v>
      </c>
      <c r="O208">
        <f>SUM($F$2:F208)</f>
        <v>68</v>
      </c>
    </row>
    <row r="209" spans="1:15" x14ac:dyDescent="0.35">
      <c r="A209">
        <v>361</v>
      </c>
      <c r="B209">
        <v>0</v>
      </c>
      <c r="C209">
        <v>44</v>
      </c>
      <c r="D209">
        <v>50</v>
      </c>
      <c r="E209">
        <v>13</v>
      </c>
      <c r="F209">
        <v>0</v>
      </c>
      <c r="G209">
        <v>-1.4463699178798666</v>
      </c>
      <c r="H209">
        <v>0.1905608679574976</v>
      </c>
      <c r="I209">
        <v>0.61180337833747078</v>
      </c>
      <c r="J209">
        <v>0.13939606564106877</v>
      </c>
      <c r="K209">
        <v>5.1539695879350483E-3</v>
      </c>
      <c r="L209">
        <v>-4.1893117997991187E-3</v>
      </c>
      <c r="M209">
        <v>-5.4814641080900325E-4</v>
      </c>
      <c r="N209">
        <f>SUM($H$2:H209)</f>
        <v>69.012601302299984</v>
      </c>
      <c r="O209">
        <f>SUM($F$2:F209)</f>
        <v>68</v>
      </c>
    </row>
    <row r="210" spans="1:15" x14ac:dyDescent="0.35">
      <c r="A210">
        <v>55</v>
      </c>
      <c r="B210">
        <v>0</v>
      </c>
      <c r="C210">
        <v>18</v>
      </c>
      <c r="D210">
        <v>20</v>
      </c>
      <c r="E210">
        <v>0</v>
      </c>
      <c r="F210">
        <v>0</v>
      </c>
      <c r="G210">
        <v>-1.45413634874896</v>
      </c>
      <c r="H210">
        <v>0.18936579405921461</v>
      </c>
      <c r="I210">
        <v>0.60796654522388771</v>
      </c>
      <c r="J210">
        <v>0.13872638087991465</v>
      </c>
      <c r="K210">
        <v>5.1292089544364011E-3</v>
      </c>
      <c r="L210">
        <v>-4.1691855626693518E-3</v>
      </c>
      <c r="M210">
        <v>-5.4551301296874204E-4</v>
      </c>
      <c r="N210">
        <f>SUM($H$2:H210)</f>
        <v>69.201967096359198</v>
      </c>
      <c r="O210">
        <f>SUM($F$2:F210)</f>
        <v>68</v>
      </c>
    </row>
    <row r="211" spans="1:15" x14ac:dyDescent="0.35">
      <c r="A211">
        <v>208</v>
      </c>
      <c r="B211">
        <v>0</v>
      </c>
      <c r="C211">
        <v>3</v>
      </c>
      <c r="D211">
        <v>0</v>
      </c>
      <c r="E211">
        <v>13</v>
      </c>
      <c r="F211">
        <v>0</v>
      </c>
      <c r="G211">
        <v>-1.4583452434492634</v>
      </c>
      <c r="H211">
        <v>0.18872054639399935</v>
      </c>
      <c r="I211">
        <v>0.6058949514823484</v>
      </c>
      <c r="J211">
        <v>0.13836372966639951</v>
      </c>
      <c r="K211">
        <v>5.1158004459760723E-3</v>
      </c>
      <c r="L211">
        <v>-4.1582866969014877E-3</v>
      </c>
      <c r="M211">
        <v>-5.4408696152209843E-4</v>
      </c>
      <c r="N211">
        <f>SUM($H$2:H211)</f>
        <v>69.390687642753193</v>
      </c>
      <c r="O211">
        <f>SUM($F$2:F211)</f>
        <v>68</v>
      </c>
    </row>
    <row r="212" spans="1:15" x14ac:dyDescent="0.35">
      <c r="A212">
        <v>88</v>
      </c>
      <c r="B212">
        <v>0</v>
      </c>
      <c r="C212">
        <v>11</v>
      </c>
      <c r="D212">
        <v>10</v>
      </c>
      <c r="E212">
        <v>13</v>
      </c>
      <c r="F212">
        <v>0</v>
      </c>
      <c r="G212">
        <v>-1.4626329085476057</v>
      </c>
      <c r="H212">
        <v>0.18806495898479147</v>
      </c>
      <c r="I212">
        <v>0.60379016157428422</v>
      </c>
      <c r="J212">
        <v>0.13799449646366718</v>
      </c>
      <c r="K212">
        <v>5.1021485779051447E-3</v>
      </c>
      <c r="L212">
        <v>-4.147190020636125E-3</v>
      </c>
      <c r="M212">
        <v>-5.4263502775410834E-4</v>
      </c>
      <c r="N212">
        <f>SUM($H$2:H212)</f>
        <v>69.578752601737989</v>
      </c>
      <c r="O212">
        <f>SUM($F$2:F212)</f>
        <v>68</v>
      </c>
    </row>
    <row r="213" spans="1:15" x14ac:dyDescent="0.35">
      <c r="A213">
        <v>390</v>
      </c>
      <c r="B213">
        <v>0</v>
      </c>
      <c r="C213">
        <v>19</v>
      </c>
      <c r="D213">
        <v>20</v>
      </c>
      <c r="E213">
        <v>13</v>
      </c>
      <c r="F213">
        <v>0</v>
      </c>
      <c r="G213">
        <v>-1.4669205736459481</v>
      </c>
      <c r="H213">
        <v>0.18741112289146553</v>
      </c>
      <c r="I213">
        <v>0.60169099433673257</v>
      </c>
      <c r="J213">
        <v>0.13762547590299087</v>
      </c>
      <c r="K213">
        <v>5.08850457196924E-3</v>
      </c>
      <c r="L213">
        <v>-4.1360997349662951E-3</v>
      </c>
      <c r="M213">
        <v>-5.4118393015734913E-4</v>
      </c>
      <c r="N213">
        <f>SUM($H$2:H213)</f>
        <v>69.76616372462945</v>
      </c>
      <c r="O213">
        <f>SUM($F$2:F213)</f>
        <v>68</v>
      </c>
    </row>
    <row r="214" spans="1:15" x14ac:dyDescent="0.35">
      <c r="A214">
        <v>223</v>
      </c>
      <c r="B214">
        <v>0</v>
      </c>
      <c r="C214">
        <v>42</v>
      </c>
      <c r="D214">
        <v>50</v>
      </c>
      <c r="E214">
        <v>0</v>
      </c>
      <c r="F214">
        <v>0</v>
      </c>
      <c r="G214">
        <v>-1.4669993440439872</v>
      </c>
      <c r="H214">
        <v>0.18739912738518327</v>
      </c>
      <c r="I214">
        <v>0.6016524822783702</v>
      </c>
      <c r="J214">
        <v>0.13761869850438296</v>
      </c>
      <c r="K214">
        <v>5.0882539873766987E-3</v>
      </c>
      <c r="L214">
        <v>-4.1358960517717267E-3</v>
      </c>
      <c r="M214">
        <v>-5.4115727942869005E-4</v>
      </c>
      <c r="N214">
        <f>SUM($H$2:H214)</f>
        <v>69.953562852014628</v>
      </c>
      <c r="O214">
        <f>SUM($F$2:F214)</f>
        <v>68</v>
      </c>
    </row>
    <row r="215" spans="1:15" x14ac:dyDescent="0.35">
      <c r="A215">
        <v>402</v>
      </c>
      <c r="B215">
        <v>0</v>
      </c>
      <c r="C215">
        <v>15</v>
      </c>
      <c r="D215">
        <v>10</v>
      </c>
      <c r="E215">
        <v>56</v>
      </c>
      <c r="F215">
        <v>0</v>
      </c>
      <c r="G215">
        <v>-1.4817866632414902</v>
      </c>
      <c r="H215">
        <v>0.18515770602702811</v>
      </c>
      <c r="I215">
        <v>0.59445630830049478</v>
      </c>
      <c r="J215">
        <v>0.13634774255795989</v>
      </c>
      <c r="K215">
        <v>5.0412622142205149E-3</v>
      </c>
      <c r="L215">
        <v>-4.0976996312422917E-3</v>
      </c>
      <c r="M215">
        <v>-5.3615950609036626E-4</v>
      </c>
      <c r="N215">
        <f>SUM($H$2:H215)</f>
        <v>70.138720558041655</v>
      </c>
      <c r="O215">
        <f>SUM($F$2:F215)</f>
        <v>68</v>
      </c>
    </row>
    <row r="216" spans="1:15" x14ac:dyDescent="0.35">
      <c r="A216">
        <v>307</v>
      </c>
      <c r="B216">
        <v>0</v>
      </c>
      <c r="C216">
        <v>47</v>
      </c>
      <c r="D216">
        <v>55</v>
      </c>
      <c r="E216">
        <v>13</v>
      </c>
      <c r="F216">
        <v>0</v>
      </c>
      <c r="G216">
        <v>-1.4819274014901462</v>
      </c>
      <c r="H216">
        <v>0.18513647317893725</v>
      </c>
      <c r="I216">
        <v>0.59438813938243229</v>
      </c>
      <c r="J216">
        <v>0.13633565945271967</v>
      </c>
      <c r="K216">
        <v>5.0408154587353472E-3</v>
      </c>
      <c r="L216">
        <v>-4.0973364940538196E-3</v>
      </c>
      <c r="M216">
        <v>-5.3611199175961099E-4</v>
      </c>
      <c r="N216">
        <f>SUM($H$2:H216)</f>
        <v>70.323857031220598</v>
      </c>
      <c r="O216">
        <f>SUM($F$2:F216)</f>
        <v>68</v>
      </c>
    </row>
    <row r="217" spans="1:15" x14ac:dyDescent="0.35">
      <c r="A217">
        <v>66</v>
      </c>
      <c r="B217">
        <v>0</v>
      </c>
      <c r="C217">
        <v>13</v>
      </c>
      <c r="D217">
        <v>15</v>
      </c>
      <c r="E217">
        <v>0</v>
      </c>
      <c r="F217">
        <v>0</v>
      </c>
      <c r="G217">
        <v>-1.4854061672608978</v>
      </c>
      <c r="H217">
        <v>0.18461223797957321</v>
      </c>
      <c r="I217">
        <v>0.59270506105973142</v>
      </c>
      <c r="J217">
        <v>0.13603707133703738</v>
      </c>
      <c r="K217">
        <v>5.0297755914301395E-3</v>
      </c>
      <c r="L217">
        <v>-4.0883629357933689E-3</v>
      </c>
      <c r="M217">
        <v>-5.3493785529335727E-4</v>
      </c>
      <c r="N217">
        <f>SUM($H$2:H217)</f>
        <v>70.508469269200177</v>
      </c>
      <c r="O217">
        <f>SUM($F$2:F217)</f>
        <v>68</v>
      </c>
    </row>
    <row r="218" spans="1:15" x14ac:dyDescent="0.35">
      <c r="A218">
        <v>81</v>
      </c>
      <c r="B218">
        <v>0</v>
      </c>
      <c r="C218">
        <v>10</v>
      </c>
      <c r="D218">
        <v>10</v>
      </c>
      <c r="E218">
        <v>13</v>
      </c>
      <c r="F218">
        <v>0</v>
      </c>
      <c r="G218">
        <v>-1.4960465596087145</v>
      </c>
      <c r="H218">
        <v>0.18301590587686414</v>
      </c>
      <c r="I218">
        <v>0.58757997224242087</v>
      </c>
      <c r="J218">
        <v>0.13512479086525125</v>
      </c>
      <c r="K218">
        <v>4.9960453294917613E-3</v>
      </c>
      <c r="L218">
        <v>-4.060945896957993E-3</v>
      </c>
      <c r="M218">
        <v>-5.3135049962473805E-4</v>
      </c>
      <c r="N218">
        <f>SUM($H$2:H218)</f>
        <v>70.691485175077034</v>
      </c>
      <c r="O218">
        <f>SUM($F$2:F218)</f>
        <v>68</v>
      </c>
    </row>
    <row r="219" spans="1:15" x14ac:dyDescent="0.35">
      <c r="A219">
        <v>39</v>
      </c>
      <c r="B219">
        <v>0</v>
      </c>
      <c r="C219">
        <v>30</v>
      </c>
      <c r="D219">
        <v>35</v>
      </c>
      <c r="E219">
        <v>13</v>
      </c>
      <c r="F219">
        <v>0</v>
      </c>
      <c r="G219">
        <v>-1.5067657223545705</v>
      </c>
      <c r="H219">
        <v>0.18141860764338577</v>
      </c>
      <c r="I219">
        <v>0.58245178162317734</v>
      </c>
      <c r="J219">
        <v>0.13420734823912933</v>
      </c>
      <c r="K219">
        <v>4.962124204301018E-3</v>
      </c>
      <c r="L219">
        <v>-4.0333737183489652E-3</v>
      </c>
      <c r="M219">
        <v>-5.2774284484395813E-4</v>
      </c>
      <c r="N219">
        <f>SUM($H$2:H219)</f>
        <v>70.872903782720414</v>
      </c>
      <c r="O219">
        <f>SUM($F$2:F219)</f>
        <v>68</v>
      </c>
    </row>
    <row r="220" spans="1:15" x14ac:dyDescent="0.35">
      <c r="A220">
        <v>471</v>
      </c>
      <c r="B220">
        <v>0</v>
      </c>
      <c r="C220">
        <v>30</v>
      </c>
      <c r="D220">
        <v>35</v>
      </c>
      <c r="E220">
        <v>13</v>
      </c>
      <c r="F220">
        <v>0</v>
      </c>
      <c r="G220">
        <v>-1.5067657223545705</v>
      </c>
      <c r="H220">
        <v>0.18141860764338577</v>
      </c>
      <c r="I220">
        <v>0.58245178162317734</v>
      </c>
      <c r="J220">
        <v>0.13420734823912933</v>
      </c>
      <c r="K220">
        <v>4.962124204301018E-3</v>
      </c>
      <c r="L220">
        <v>-4.0333737183489652E-3</v>
      </c>
      <c r="M220">
        <v>-5.2774284484395813E-4</v>
      </c>
      <c r="N220">
        <f>SUM($H$2:H220)</f>
        <v>71.054322390363794</v>
      </c>
      <c r="O220">
        <f>SUM($F$2:F220)</f>
        <v>68</v>
      </c>
    </row>
    <row r="221" spans="1:15" x14ac:dyDescent="0.35">
      <c r="A221">
        <v>349</v>
      </c>
      <c r="B221">
        <v>0</v>
      </c>
      <c r="C221">
        <v>8</v>
      </c>
      <c r="D221">
        <v>10</v>
      </c>
      <c r="E221">
        <v>0</v>
      </c>
      <c r="F221">
        <v>0</v>
      </c>
      <c r="G221">
        <v>-1.5166759857728354</v>
      </c>
      <c r="H221">
        <v>0.17995151902735937</v>
      </c>
      <c r="I221">
        <v>0.57774163425018366</v>
      </c>
      <c r="J221">
        <v>0.13336063144353288</v>
      </c>
      <c r="K221">
        <v>4.9308180652501898E-3</v>
      </c>
      <c r="L221">
        <v>-4.0079270843527536E-3</v>
      </c>
      <c r="M221">
        <v>-5.2441330487205549E-4</v>
      </c>
      <c r="N221">
        <f>SUM($H$2:H221)</f>
        <v>71.234273909391149</v>
      </c>
      <c r="O221">
        <f>SUM($F$2:F221)</f>
        <v>68</v>
      </c>
    </row>
    <row r="222" spans="1:15" x14ac:dyDescent="0.35">
      <c r="A222">
        <v>83</v>
      </c>
      <c r="B222">
        <v>0</v>
      </c>
      <c r="C222">
        <v>12</v>
      </c>
      <c r="D222">
        <v>15</v>
      </c>
      <c r="E222">
        <v>0</v>
      </c>
      <c r="F222">
        <v>1</v>
      </c>
      <c r="G222">
        <v>-1.5188198183220065</v>
      </c>
      <c r="H222">
        <v>0.17963537290513054</v>
      </c>
      <c r="I222">
        <v>0.57672663433073001</v>
      </c>
      <c r="J222">
        <v>0.13317766111434928</v>
      </c>
      <c r="K222">
        <v>4.9240529997673869E-3</v>
      </c>
      <c r="L222">
        <v>-4.0024282221320946E-3</v>
      </c>
      <c r="M222">
        <v>-5.2369381161544682E-4</v>
      </c>
      <c r="N222">
        <f>SUM($H$2:H222)</f>
        <v>71.413909282296274</v>
      </c>
      <c r="O222">
        <f>SUM($F$2:F222)</f>
        <v>69</v>
      </c>
    </row>
    <row r="223" spans="1:15" x14ac:dyDescent="0.35">
      <c r="A223">
        <v>144</v>
      </c>
      <c r="B223">
        <v>0</v>
      </c>
      <c r="C223">
        <v>13</v>
      </c>
      <c r="D223">
        <v>15</v>
      </c>
      <c r="E223">
        <v>13</v>
      </c>
      <c r="F223">
        <v>0</v>
      </c>
      <c r="G223">
        <v>-1.5316040432189946</v>
      </c>
      <c r="H223">
        <v>0.17775911632953151</v>
      </c>
      <c r="I223">
        <v>0.57070283666501298</v>
      </c>
      <c r="J223">
        <v>0.13208805565504661</v>
      </c>
      <c r="K223">
        <v>4.8837664007570954E-3</v>
      </c>
      <c r="L223">
        <v>-3.9696819822236037E-3</v>
      </c>
      <c r="M223">
        <v>-5.194091618373638E-4</v>
      </c>
      <c r="N223">
        <f>SUM($H$2:H223)</f>
        <v>71.591668398625799</v>
      </c>
      <c r="O223">
        <f>SUM($F$2:F223)</f>
        <v>69</v>
      </c>
    </row>
    <row r="224" spans="1:15" x14ac:dyDescent="0.35">
      <c r="A224">
        <v>373</v>
      </c>
      <c r="B224">
        <v>0</v>
      </c>
      <c r="C224">
        <v>29</v>
      </c>
      <c r="D224">
        <v>35</v>
      </c>
      <c r="E224">
        <v>13</v>
      </c>
      <c r="F224">
        <v>1</v>
      </c>
      <c r="G224">
        <v>-1.5401793734156792</v>
      </c>
      <c r="H224">
        <v>0.17650920067607548</v>
      </c>
      <c r="I224">
        <v>0.56668993187706962</v>
      </c>
      <c r="J224">
        <v>0.13135865625731477</v>
      </c>
      <c r="K224">
        <v>4.8567979042211332E-3</v>
      </c>
      <c r="L224">
        <v>-3.9477611231976944E-3</v>
      </c>
      <c r="M224">
        <v>-5.165409484478809E-4</v>
      </c>
      <c r="N224">
        <f>SUM($H$2:H224)</f>
        <v>71.768177599301879</v>
      </c>
      <c r="O224">
        <f>SUM($F$2:F224)</f>
        <v>70</v>
      </c>
    </row>
    <row r="225" spans="1:15" x14ac:dyDescent="0.35">
      <c r="A225">
        <v>281</v>
      </c>
      <c r="B225">
        <v>0</v>
      </c>
      <c r="C225">
        <v>7</v>
      </c>
      <c r="D225">
        <v>10</v>
      </c>
      <c r="E225">
        <v>0</v>
      </c>
      <c r="F225">
        <v>1</v>
      </c>
      <c r="G225">
        <v>-1.5500896368339441</v>
      </c>
      <c r="H225">
        <v>0.17507332219753302</v>
      </c>
      <c r="I225">
        <v>0.56207998591350339</v>
      </c>
      <c r="J225">
        <v>0.13051725143656523</v>
      </c>
      <c r="K225">
        <v>4.8256881678211726E-3</v>
      </c>
      <c r="L225">
        <v>-3.9224741315759199E-3</v>
      </c>
      <c r="M225">
        <v>-5.1323229672654153E-4</v>
      </c>
      <c r="N225">
        <f>SUM($H$2:H225)</f>
        <v>71.943250921499413</v>
      </c>
      <c r="O225">
        <f>SUM($F$2:F225)</f>
        <v>71</v>
      </c>
    </row>
    <row r="226" spans="1:15" x14ac:dyDescent="0.35">
      <c r="A226">
        <v>271</v>
      </c>
      <c r="B226">
        <v>0</v>
      </c>
      <c r="C226">
        <v>6</v>
      </c>
      <c r="D226">
        <v>10</v>
      </c>
      <c r="E226">
        <v>0</v>
      </c>
      <c r="F226">
        <v>0</v>
      </c>
      <c r="G226">
        <v>-1.583503287895053</v>
      </c>
      <c r="H226">
        <v>0.1702999030847101</v>
      </c>
      <c r="I226">
        <v>0.5467547306774857</v>
      </c>
      <c r="J226">
        <v>0.12769330841565762</v>
      </c>
      <c r="K226">
        <v>4.72127692507279E-3</v>
      </c>
      <c r="L226">
        <v>-3.8376053243750724E-3</v>
      </c>
      <c r="M226">
        <v>-5.0212772053839132E-4</v>
      </c>
      <c r="N226">
        <f>SUM($H$2:H226)</f>
        <v>72.113550824584124</v>
      </c>
      <c r="O226">
        <f>SUM($F$2:F226)</f>
        <v>71</v>
      </c>
    </row>
    <row r="227" spans="1:15" x14ac:dyDescent="0.35">
      <c r="A227">
        <v>149</v>
      </c>
      <c r="B227">
        <v>0</v>
      </c>
      <c r="C227">
        <v>10</v>
      </c>
      <c r="D227">
        <v>15</v>
      </c>
      <c r="E227">
        <v>0</v>
      </c>
      <c r="F227">
        <v>0</v>
      </c>
      <c r="G227">
        <v>-1.5856471204442242</v>
      </c>
      <c r="H227">
        <v>0.16999719823744708</v>
      </c>
      <c r="I227">
        <v>0.54578288451526125</v>
      </c>
      <c r="J227">
        <v>0.12751284034915067</v>
      </c>
      <c r="K227">
        <v>4.714604377163401E-3</v>
      </c>
      <c r="L227">
        <v>-3.8321816634056785E-3</v>
      </c>
      <c r="M227">
        <v>-5.0141806691605625E-4</v>
      </c>
      <c r="N227">
        <f>SUM($H$2:H227)</f>
        <v>72.283548022821577</v>
      </c>
      <c r="O227">
        <f>SUM($F$2:F227)</f>
        <v>71</v>
      </c>
    </row>
    <row r="228" spans="1:15" x14ac:dyDescent="0.35">
      <c r="A228">
        <v>236</v>
      </c>
      <c r="B228">
        <v>0</v>
      </c>
      <c r="C228">
        <v>10</v>
      </c>
      <c r="D228">
        <v>15</v>
      </c>
      <c r="E228">
        <v>0</v>
      </c>
      <c r="F228">
        <v>0</v>
      </c>
      <c r="G228">
        <v>-1.5856471204442242</v>
      </c>
      <c r="H228">
        <v>0.16999719823744708</v>
      </c>
      <c r="I228">
        <v>0.54578288451526125</v>
      </c>
      <c r="J228">
        <v>0.12751284034915067</v>
      </c>
      <c r="K228">
        <v>4.714604377163401E-3</v>
      </c>
      <c r="L228">
        <v>-3.8321816634056785E-3</v>
      </c>
      <c r="M228">
        <v>-5.0141806691605625E-4</v>
      </c>
      <c r="N228">
        <f>SUM($H$2:H228)</f>
        <v>72.453545221059031</v>
      </c>
      <c r="O228">
        <f>SUM($F$2:F228)</f>
        <v>71</v>
      </c>
    </row>
    <row r="229" spans="1:15" x14ac:dyDescent="0.35">
      <c r="A229">
        <v>326</v>
      </c>
      <c r="B229">
        <v>0</v>
      </c>
      <c r="C229">
        <v>10</v>
      </c>
      <c r="D229">
        <v>15</v>
      </c>
      <c r="E229">
        <v>0</v>
      </c>
      <c r="F229">
        <v>0</v>
      </c>
      <c r="G229">
        <v>-1.5856471204442242</v>
      </c>
      <c r="H229">
        <v>0.16999719823744708</v>
      </c>
      <c r="I229">
        <v>0.54578288451526125</v>
      </c>
      <c r="J229">
        <v>0.12751284034915067</v>
      </c>
      <c r="K229">
        <v>4.714604377163401E-3</v>
      </c>
      <c r="L229">
        <v>-3.8321816634056785E-3</v>
      </c>
      <c r="M229">
        <v>-5.0141806691605625E-4</v>
      </c>
      <c r="N229">
        <f>SUM($H$2:H229)</f>
        <v>72.623542419296484</v>
      </c>
      <c r="O229">
        <f>SUM($F$2:F229)</f>
        <v>71</v>
      </c>
    </row>
    <row r="230" spans="1:15" x14ac:dyDescent="0.35">
      <c r="A230">
        <v>161</v>
      </c>
      <c r="B230">
        <v>0</v>
      </c>
      <c r="C230">
        <v>17</v>
      </c>
      <c r="D230">
        <v>25</v>
      </c>
      <c r="E230">
        <v>0</v>
      </c>
      <c r="F230">
        <v>0</v>
      </c>
      <c r="G230">
        <v>-1.6233484366036754</v>
      </c>
      <c r="H230">
        <v>0.16474359739789521</v>
      </c>
      <c r="I230">
        <v>0.52891598641322657</v>
      </c>
      <c r="J230">
        <v>0.12435434266799013</v>
      </c>
      <c r="K230">
        <v>4.5978234557119942E-3</v>
      </c>
      <c r="L230">
        <v>-3.7372583845852059E-3</v>
      </c>
      <c r="M230">
        <v>-4.8899792320888241E-4</v>
      </c>
      <c r="N230">
        <f>SUM($H$2:H230)</f>
        <v>72.788286016694386</v>
      </c>
      <c r="O230">
        <f>SUM($F$2:F230)</f>
        <v>71</v>
      </c>
    </row>
    <row r="231" spans="1:15" x14ac:dyDescent="0.35">
      <c r="A231">
        <v>221</v>
      </c>
      <c r="B231">
        <v>0</v>
      </c>
      <c r="C231">
        <v>25</v>
      </c>
      <c r="D231">
        <v>35</v>
      </c>
      <c r="E231">
        <v>0</v>
      </c>
      <c r="F231">
        <v>0</v>
      </c>
      <c r="G231">
        <v>-1.6276361017020178</v>
      </c>
      <c r="H231">
        <v>0.16415444898182791</v>
      </c>
      <c r="I231">
        <v>0.52702450158134306</v>
      </c>
      <c r="J231">
        <v>0.12399703213797497</v>
      </c>
      <c r="K231">
        <v>4.5846124113638077E-3</v>
      </c>
      <c r="L231">
        <v>-3.7265200239815486E-3</v>
      </c>
      <c r="M231">
        <v>-4.875928729036868E-4</v>
      </c>
      <c r="N231">
        <f>SUM($H$2:H231)</f>
        <v>72.952440465676219</v>
      </c>
      <c r="O231">
        <f>SUM($F$2:F231)</f>
        <v>71</v>
      </c>
    </row>
    <row r="232" spans="1:15" x14ac:dyDescent="0.35">
      <c r="A232">
        <v>404</v>
      </c>
      <c r="B232">
        <v>0</v>
      </c>
      <c r="C232">
        <v>10</v>
      </c>
      <c r="D232">
        <v>15</v>
      </c>
      <c r="E232">
        <v>13</v>
      </c>
      <c r="F232">
        <v>0</v>
      </c>
      <c r="G232">
        <v>-1.6318449964023209</v>
      </c>
      <c r="H232">
        <v>0.16357777194978451</v>
      </c>
      <c r="I232">
        <v>0.52517305663256975</v>
      </c>
      <c r="J232">
        <v>0.1236466777599101</v>
      </c>
      <c r="K232">
        <v>4.5716585607566045E-3</v>
      </c>
      <c r="L232">
        <v>-3.7159907187003095E-3</v>
      </c>
      <c r="M232">
        <v>-4.8621517623797183E-4</v>
      </c>
      <c r="N232">
        <f>SUM($H$2:H232)</f>
        <v>73.116018237626008</v>
      </c>
      <c r="O232">
        <f>SUM($F$2:F232)</f>
        <v>71</v>
      </c>
    </row>
    <row r="233" spans="1:15" x14ac:dyDescent="0.35">
      <c r="A233">
        <v>48</v>
      </c>
      <c r="B233">
        <v>0</v>
      </c>
      <c r="C233">
        <v>33</v>
      </c>
      <c r="D233">
        <v>45</v>
      </c>
      <c r="E233">
        <v>0</v>
      </c>
      <c r="F233">
        <v>0</v>
      </c>
      <c r="G233">
        <v>-1.6319237668003601</v>
      </c>
      <c r="H233">
        <v>0.16356699486287035</v>
      </c>
      <c r="I233">
        <v>0.52513845635889667</v>
      </c>
      <c r="J233">
        <v>0.12364012452679021</v>
      </c>
      <c r="K233">
        <v>4.5714162643614572E-3</v>
      </c>
      <c r="L233">
        <v>-3.7157937724184346E-3</v>
      </c>
      <c r="M233">
        <v>-4.8618940699407428E-4</v>
      </c>
      <c r="N233">
        <f>SUM($H$2:H233)</f>
        <v>73.279585232488884</v>
      </c>
      <c r="O233">
        <f>SUM($F$2:F233)</f>
        <v>71</v>
      </c>
    </row>
    <row r="234" spans="1:15" x14ac:dyDescent="0.35">
      <c r="A234">
        <v>216</v>
      </c>
      <c r="B234">
        <v>0</v>
      </c>
      <c r="C234">
        <v>18</v>
      </c>
      <c r="D234">
        <v>25</v>
      </c>
      <c r="E234">
        <v>13</v>
      </c>
      <c r="F234">
        <v>1</v>
      </c>
      <c r="G234">
        <v>-1.6361326615006633</v>
      </c>
      <c r="H234">
        <v>0.16299197913240371</v>
      </c>
      <c r="I234">
        <v>0.52329234508606626</v>
      </c>
      <c r="J234">
        <v>0.1232901697762015</v>
      </c>
      <c r="K234">
        <v>4.5584771894069892E-3</v>
      </c>
      <c r="L234">
        <v>-3.7052764772616824E-3</v>
      </c>
      <c r="M234">
        <v>-4.8481328178136772E-4</v>
      </c>
      <c r="N234">
        <f>SUM($H$2:H234)</f>
        <v>73.442577211621284</v>
      </c>
      <c r="O234">
        <f>SUM($F$2:F234)</f>
        <v>72</v>
      </c>
    </row>
    <row r="235" spans="1:15" x14ac:dyDescent="0.35">
      <c r="A235">
        <v>231</v>
      </c>
      <c r="B235">
        <v>0</v>
      </c>
      <c r="C235">
        <v>12</v>
      </c>
      <c r="D235">
        <v>20</v>
      </c>
      <c r="E235">
        <v>0</v>
      </c>
      <c r="F235">
        <v>0</v>
      </c>
      <c r="G235">
        <v>-1.6546182551156128</v>
      </c>
      <c r="H235">
        <v>0.16048575566751777</v>
      </c>
      <c r="I235">
        <v>0.51524601322832175</v>
      </c>
      <c r="J235">
        <v>0.12175790265128697</v>
      </c>
      <c r="K235">
        <v>4.5018238102310171E-3</v>
      </c>
      <c r="L235">
        <v>-3.6592267934536953E-3</v>
      </c>
      <c r="M235">
        <v>-4.7878795587952196E-4</v>
      </c>
      <c r="N235">
        <f>SUM($H$2:H235)</f>
        <v>73.603062967288807</v>
      </c>
      <c r="O235">
        <f>SUM($F$2:F235)</f>
        <v>72</v>
      </c>
    </row>
    <row r="236" spans="1:15" x14ac:dyDescent="0.35">
      <c r="A236">
        <v>260</v>
      </c>
      <c r="B236">
        <v>0</v>
      </c>
      <c r="C236">
        <v>36</v>
      </c>
      <c r="D236">
        <v>50</v>
      </c>
      <c r="E236">
        <v>0</v>
      </c>
      <c r="F236">
        <v>0</v>
      </c>
      <c r="G236">
        <v>-1.66748125041064</v>
      </c>
      <c r="H236">
        <v>0.15876028253502236</v>
      </c>
      <c r="I236">
        <v>0.50970631190870619</v>
      </c>
      <c r="J236">
        <v>0.12069637581888118</v>
      </c>
      <c r="K236">
        <v>4.4625753781763842E-3</v>
      </c>
      <c r="L236">
        <v>-3.6273244089470059E-3</v>
      </c>
      <c r="M236">
        <v>-4.7461371953730721E-4</v>
      </c>
      <c r="N236">
        <f>SUM($H$2:H236)</f>
        <v>73.761823249823834</v>
      </c>
      <c r="O236">
        <f>SUM($F$2:F236)</f>
        <v>72</v>
      </c>
    </row>
    <row r="237" spans="1:15" x14ac:dyDescent="0.35">
      <c r="A237">
        <v>345</v>
      </c>
      <c r="B237">
        <v>0</v>
      </c>
      <c r="C237">
        <v>16</v>
      </c>
      <c r="D237">
        <v>25</v>
      </c>
      <c r="E237">
        <v>13</v>
      </c>
      <c r="F237">
        <v>0</v>
      </c>
      <c r="G237">
        <v>-1.7029599636228809</v>
      </c>
      <c r="H237">
        <v>0.15407907209224156</v>
      </c>
      <c r="I237">
        <v>0.49467709633942825</v>
      </c>
      <c r="J237">
        <v>0.11778934897765682</v>
      </c>
      <c r="K237">
        <v>4.3550922303409196E-3</v>
      </c>
      <c r="L237">
        <v>-3.5399586587569524E-3</v>
      </c>
      <c r="M237">
        <v>-4.6318243328245985E-4</v>
      </c>
      <c r="N237">
        <f>SUM($H$2:H237)</f>
        <v>73.915902321916079</v>
      </c>
      <c r="O237">
        <f>SUM($F$2:F237)</f>
        <v>72</v>
      </c>
    </row>
    <row r="238" spans="1:15" x14ac:dyDescent="0.35">
      <c r="A238">
        <v>234</v>
      </c>
      <c r="B238">
        <v>0</v>
      </c>
      <c r="C238">
        <v>24</v>
      </c>
      <c r="D238">
        <v>35</v>
      </c>
      <c r="E238">
        <v>13</v>
      </c>
      <c r="F238">
        <v>0</v>
      </c>
      <c r="G238">
        <v>-1.7072476287212233</v>
      </c>
      <c r="H238">
        <v>0.15352105185405054</v>
      </c>
      <c r="I238">
        <v>0.49288554978233506</v>
      </c>
      <c r="J238">
        <v>0.1174401768821622</v>
      </c>
      <c r="K238">
        <v>4.3421820929359757E-3</v>
      </c>
      <c r="L238">
        <v>-3.5294648849686539E-3</v>
      </c>
      <c r="M238">
        <v>-4.6180938570023557E-4</v>
      </c>
      <c r="N238">
        <f>SUM($H$2:H238)</f>
        <v>74.069423373770135</v>
      </c>
      <c r="O238">
        <f>SUM($F$2:F238)</f>
        <v>72</v>
      </c>
    </row>
    <row r="239" spans="1:15" x14ac:dyDescent="0.35">
      <c r="A239">
        <v>263</v>
      </c>
      <c r="B239">
        <v>0</v>
      </c>
      <c r="C239">
        <v>30</v>
      </c>
      <c r="D239">
        <v>45</v>
      </c>
      <c r="E239">
        <v>0</v>
      </c>
      <c r="F239">
        <v>0</v>
      </c>
      <c r="G239">
        <v>-1.7321647199836865</v>
      </c>
      <c r="H239">
        <v>0.15031089771817108</v>
      </c>
      <c r="I239">
        <v>0.48257922001817222</v>
      </c>
      <c r="J239">
        <v>0.11542054335624949</v>
      </c>
      <c r="K239">
        <v>4.2675090401244958E-3</v>
      </c>
      <c r="L239">
        <v>-3.4687682324306846E-3</v>
      </c>
      <c r="M239">
        <v>-4.5386759148038203E-4</v>
      </c>
      <c r="N239">
        <f>SUM($H$2:H239)</f>
        <v>74.219734271488306</v>
      </c>
      <c r="O239">
        <f>SUM($F$2:F239)</f>
        <v>72</v>
      </c>
    </row>
    <row r="240" spans="1:15" x14ac:dyDescent="0.35">
      <c r="A240">
        <v>314</v>
      </c>
      <c r="B240">
        <v>0</v>
      </c>
      <c r="C240">
        <v>5</v>
      </c>
      <c r="D240">
        <v>15</v>
      </c>
      <c r="E240">
        <v>0</v>
      </c>
      <c r="F240">
        <v>0</v>
      </c>
      <c r="G240">
        <v>-1.7527153757497682</v>
      </c>
      <c r="H240">
        <v>0.14770503700037604</v>
      </c>
      <c r="I240">
        <v>0.47421299872776806</v>
      </c>
      <c r="J240">
        <v>0.11376739796483303</v>
      </c>
      <c r="K240">
        <v>4.2063863604232306E-3</v>
      </c>
      <c r="L240">
        <v>-3.4190857577984578E-3</v>
      </c>
      <c r="M240">
        <v>-4.4736693661122899E-4</v>
      </c>
      <c r="N240">
        <f>SUM($H$2:H240)</f>
        <v>74.367439308488684</v>
      </c>
      <c r="O240">
        <f>SUM($F$2:F240)</f>
        <v>72</v>
      </c>
    </row>
    <row r="241" spans="1:15" x14ac:dyDescent="0.35">
      <c r="A241">
        <v>421</v>
      </c>
      <c r="B241">
        <v>0</v>
      </c>
      <c r="C241">
        <v>5</v>
      </c>
      <c r="D241">
        <v>15</v>
      </c>
      <c r="E241">
        <v>0</v>
      </c>
      <c r="F241">
        <v>0</v>
      </c>
      <c r="G241">
        <v>-1.7527153757497682</v>
      </c>
      <c r="H241">
        <v>0.14770503700037604</v>
      </c>
      <c r="I241">
        <v>0.47421299872776806</v>
      </c>
      <c r="J241">
        <v>0.11376739796483303</v>
      </c>
      <c r="K241">
        <v>4.2063863604232306E-3</v>
      </c>
      <c r="L241">
        <v>-3.4190857577984578E-3</v>
      </c>
      <c r="M241">
        <v>-4.4736693661122899E-4</v>
      </c>
      <c r="N241">
        <f>SUM($H$2:H241)</f>
        <v>74.515144345489063</v>
      </c>
      <c r="O241">
        <f>SUM($F$2:F241)</f>
        <v>72</v>
      </c>
    </row>
    <row r="242" spans="1:15" x14ac:dyDescent="0.35">
      <c r="A242">
        <v>245</v>
      </c>
      <c r="B242">
        <v>0</v>
      </c>
      <c r="C242">
        <v>22</v>
      </c>
      <c r="D242">
        <v>35</v>
      </c>
      <c r="E242">
        <v>13</v>
      </c>
      <c r="F242">
        <v>0</v>
      </c>
      <c r="G242">
        <v>-1.7740749308434409</v>
      </c>
      <c r="H242">
        <v>0.1450363031167046</v>
      </c>
      <c r="I242">
        <v>0.46564492059391938</v>
      </c>
      <c r="J242">
        <v>0.11206164497516889</v>
      </c>
      <c r="K242">
        <v>4.1433185902331072E-3</v>
      </c>
      <c r="L242">
        <v>-3.3678222512261652E-3</v>
      </c>
      <c r="M242">
        <v>-4.4065941316204736E-4</v>
      </c>
      <c r="N242">
        <f>SUM($H$2:H242)</f>
        <v>74.660180648605774</v>
      </c>
      <c r="O242">
        <f>SUM($F$2:F242)</f>
        <v>72</v>
      </c>
    </row>
    <row r="243" spans="1:15" x14ac:dyDescent="0.35">
      <c r="A243">
        <v>315</v>
      </c>
      <c r="B243">
        <v>0</v>
      </c>
      <c r="C243">
        <v>4</v>
      </c>
      <c r="D243">
        <v>15</v>
      </c>
      <c r="E243">
        <v>0</v>
      </c>
      <c r="F243">
        <v>0</v>
      </c>
      <c r="G243">
        <v>-1.7861290268108772</v>
      </c>
      <c r="H243">
        <v>0.14354797213017237</v>
      </c>
      <c r="I243">
        <v>0.46086657373076462</v>
      </c>
      <c r="J243">
        <v>0.11110476915183172</v>
      </c>
      <c r="K243">
        <v>4.1079394791353188E-3</v>
      </c>
      <c r="L243">
        <v>-3.3390649749055357E-3</v>
      </c>
      <c r="M243">
        <v>-4.3689669542865941E-4</v>
      </c>
      <c r="N243">
        <f>SUM($H$2:H243)</f>
        <v>74.803728620735953</v>
      </c>
      <c r="O243">
        <f>SUM($F$2:F243)</f>
        <v>72</v>
      </c>
    </row>
    <row r="244" spans="1:15" x14ac:dyDescent="0.35">
      <c r="A244">
        <v>69</v>
      </c>
      <c r="B244">
        <v>0</v>
      </c>
      <c r="C244">
        <v>5</v>
      </c>
      <c r="D244">
        <v>15</v>
      </c>
      <c r="E244">
        <v>13</v>
      </c>
      <c r="F244">
        <v>0</v>
      </c>
      <c r="G244">
        <v>-1.798913251707865</v>
      </c>
      <c r="H244">
        <v>0.14198340554945149</v>
      </c>
      <c r="I244">
        <v>0.45584346940730802</v>
      </c>
      <c r="J244">
        <v>0.11009456346845663</v>
      </c>
      <c r="K244">
        <v>4.0705885729549335E-3</v>
      </c>
      <c r="L244">
        <v>-3.3087049602944733E-3</v>
      </c>
      <c r="M244">
        <v>-4.3292426896902918E-4</v>
      </c>
      <c r="N244">
        <f>SUM($H$2:H244)</f>
        <v>74.945712026285406</v>
      </c>
      <c r="O244">
        <f>SUM($F$2:F244)</f>
        <v>72</v>
      </c>
    </row>
    <row r="245" spans="1:15" x14ac:dyDescent="0.35">
      <c r="A245">
        <v>136</v>
      </c>
      <c r="B245">
        <v>0</v>
      </c>
      <c r="C245">
        <v>3</v>
      </c>
      <c r="D245">
        <v>15</v>
      </c>
      <c r="E245">
        <v>0</v>
      </c>
      <c r="F245">
        <v>1</v>
      </c>
      <c r="G245">
        <v>-1.8195426778719859</v>
      </c>
      <c r="H245">
        <v>0.13948875703869365</v>
      </c>
      <c r="I245">
        <v>0.44783429940821567</v>
      </c>
      <c r="J245">
        <v>0.10847467333810765</v>
      </c>
      <c r="K245">
        <v>4.0106954588328154E-3</v>
      </c>
      <c r="L245">
        <v>-3.2600219160045223E-3</v>
      </c>
      <c r="M245">
        <v>-4.2655438358688317E-4</v>
      </c>
      <c r="N245">
        <f>SUM($H$2:H245)</f>
        <v>75.085200783324098</v>
      </c>
      <c r="O245">
        <f>SUM($F$2:F245)</f>
        <v>73</v>
      </c>
    </row>
    <row r="246" spans="1:15" x14ac:dyDescent="0.35">
      <c r="A246">
        <v>437</v>
      </c>
      <c r="B246">
        <v>0</v>
      </c>
      <c r="C246">
        <v>3</v>
      </c>
      <c r="D246">
        <v>15</v>
      </c>
      <c r="E246">
        <v>0</v>
      </c>
      <c r="F246">
        <v>0</v>
      </c>
      <c r="G246">
        <v>-1.8195426778719859</v>
      </c>
      <c r="H246">
        <v>0.13948875703869365</v>
      </c>
      <c r="I246">
        <v>0.44783429940821567</v>
      </c>
      <c r="J246">
        <v>0.10847467333810765</v>
      </c>
      <c r="K246">
        <v>4.0106954588328154E-3</v>
      </c>
      <c r="L246">
        <v>-3.2600219160045223E-3</v>
      </c>
      <c r="M246">
        <v>-4.2655438358688317E-4</v>
      </c>
      <c r="N246">
        <f>SUM($H$2:H246)</f>
        <v>75.224689540362789</v>
      </c>
      <c r="O246">
        <f>SUM($F$2:F246)</f>
        <v>73</v>
      </c>
    </row>
    <row r="247" spans="1:15" x14ac:dyDescent="0.35">
      <c r="A247">
        <v>182</v>
      </c>
      <c r="B247">
        <v>0</v>
      </c>
      <c r="C247">
        <v>19</v>
      </c>
      <c r="D247">
        <v>35</v>
      </c>
      <c r="E247">
        <v>13</v>
      </c>
      <c r="F247">
        <v>0</v>
      </c>
      <c r="G247">
        <v>-1.8743158840267673</v>
      </c>
      <c r="H247">
        <v>0.13304312814277047</v>
      </c>
      <c r="I247">
        <v>0.42714034699131675</v>
      </c>
      <c r="J247">
        <v>0.10423715239101151</v>
      </c>
      <c r="K247">
        <v>3.8540191997925694E-3</v>
      </c>
      <c r="L247">
        <v>-3.1326704271090163E-3</v>
      </c>
      <c r="M247">
        <v>-4.0989120240457022E-4</v>
      </c>
      <c r="N247">
        <f>SUM($H$2:H247)</f>
        <v>75.357732668505562</v>
      </c>
      <c r="O247">
        <f>SUM($F$2:F247)</f>
        <v>73</v>
      </c>
    </row>
    <row r="248" spans="1:15" x14ac:dyDescent="0.35">
      <c r="A248">
        <v>479</v>
      </c>
      <c r="B248">
        <v>0</v>
      </c>
      <c r="C248">
        <v>40</v>
      </c>
      <c r="D248">
        <v>60</v>
      </c>
      <c r="E248">
        <v>26</v>
      </c>
      <c r="F248">
        <v>0</v>
      </c>
      <c r="G248">
        <v>-1.897819271669611</v>
      </c>
      <c r="H248">
        <v>0.13035548891298973</v>
      </c>
      <c r="I248">
        <v>0.4185115724787084</v>
      </c>
      <c r="J248">
        <v>0.10244804627998109</v>
      </c>
      <c r="K248">
        <v>3.787869567495323E-3</v>
      </c>
      <c r="L248">
        <v>-3.0789018841622471E-3</v>
      </c>
      <c r="M248">
        <v>-4.0285590991760034E-4</v>
      </c>
      <c r="N248">
        <f>SUM($H$2:H248)</f>
        <v>75.488088157418545</v>
      </c>
      <c r="O248">
        <f>SUM($F$2:F248)</f>
        <v>73</v>
      </c>
    </row>
    <row r="249" spans="1:15" x14ac:dyDescent="0.35">
      <c r="A249">
        <v>235</v>
      </c>
      <c r="B249">
        <v>0</v>
      </c>
      <c r="C249">
        <v>38</v>
      </c>
      <c r="D249">
        <v>60</v>
      </c>
      <c r="E249">
        <v>13</v>
      </c>
      <c r="F249">
        <v>0</v>
      </c>
      <c r="G249">
        <v>-1.9184486978337321</v>
      </c>
      <c r="H249">
        <v>0.12803465654623561</v>
      </c>
      <c r="I249">
        <v>0.41106044624406191</v>
      </c>
      <c r="J249">
        <v>0.1008926112970957</v>
      </c>
      <c r="K249">
        <v>3.730359590001097E-3</v>
      </c>
      <c r="L249">
        <v>-3.0321559297649351E-3</v>
      </c>
      <c r="M249">
        <v>-3.9673948117053095E-4</v>
      </c>
      <c r="N249">
        <f>SUM($H$2:H249)</f>
        <v>75.616122813964779</v>
      </c>
      <c r="O249">
        <f>SUM($F$2:F249)</f>
        <v>73</v>
      </c>
    </row>
    <row r="250" spans="1:15" x14ac:dyDescent="0.35">
      <c r="A250">
        <v>378</v>
      </c>
      <c r="B250">
        <v>0</v>
      </c>
      <c r="C250">
        <v>24</v>
      </c>
      <c r="D250">
        <v>45</v>
      </c>
      <c r="E250">
        <v>0</v>
      </c>
      <c r="F250">
        <v>0</v>
      </c>
      <c r="G250">
        <v>-1.9326466263503392</v>
      </c>
      <c r="H250">
        <v>0.12645792789497201</v>
      </c>
      <c r="I250">
        <v>0.40599829510094415</v>
      </c>
      <c r="J250">
        <v>9.9830325133469081E-2</v>
      </c>
      <c r="K250">
        <v>3.6910830827637025E-3</v>
      </c>
      <c r="L250">
        <v>-3.0002307248491573E-3</v>
      </c>
      <c r="M250">
        <v>-3.9256225891417742E-4</v>
      </c>
      <c r="N250">
        <f>SUM($H$2:H250)</f>
        <v>75.742580741859754</v>
      </c>
      <c r="O250">
        <f>SUM($F$2:F250)</f>
        <v>73</v>
      </c>
    </row>
    <row r="251" spans="1:15" x14ac:dyDescent="0.35">
      <c r="A251">
        <v>194</v>
      </c>
      <c r="B251">
        <v>0</v>
      </c>
      <c r="C251">
        <v>9</v>
      </c>
      <c r="D251">
        <v>25</v>
      </c>
      <c r="E251">
        <v>13</v>
      </c>
      <c r="F251">
        <v>0</v>
      </c>
      <c r="G251">
        <v>-1.9368555210506424</v>
      </c>
      <c r="H251">
        <v>0.12599371730144396</v>
      </c>
      <c r="I251">
        <v>0.4045079282044004</v>
      </c>
      <c r="J251">
        <v>9.9516717276496705E-2</v>
      </c>
      <c r="K251">
        <v>3.6794878820674715E-3</v>
      </c>
      <c r="L251">
        <v>-2.9908057737956105E-3</v>
      </c>
      <c r="M251">
        <v>-3.9132906039877923E-4</v>
      </c>
      <c r="N251">
        <f>SUM($H$2:H251)</f>
        <v>75.868574459161195</v>
      </c>
      <c r="O251">
        <f>SUM($F$2:F251)</f>
        <v>73</v>
      </c>
    </row>
    <row r="252" spans="1:15" x14ac:dyDescent="0.35">
      <c r="A252">
        <v>489</v>
      </c>
      <c r="B252">
        <v>0</v>
      </c>
      <c r="C252">
        <v>15</v>
      </c>
      <c r="D252">
        <v>35</v>
      </c>
      <c r="E252">
        <v>0</v>
      </c>
      <c r="F252">
        <v>0</v>
      </c>
      <c r="G252">
        <v>-1.9617726123131056</v>
      </c>
      <c r="H252">
        <v>0.123275338262774</v>
      </c>
      <c r="I252">
        <v>0.39578046229135272</v>
      </c>
      <c r="J252">
        <v>9.7672436974282656E-2</v>
      </c>
      <c r="K252">
        <v>3.6112982631888854E-3</v>
      </c>
      <c r="L252">
        <v>-2.9353790643209202E-3</v>
      </c>
      <c r="M252">
        <v>-3.8407680673196889E-4</v>
      </c>
      <c r="N252">
        <f>SUM($H$2:H252)</f>
        <v>75.991849797423967</v>
      </c>
      <c r="O252">
        <f>SUM($F$2:F252)</f>
        <v>73</v>
      </c>
    </row>
    <row r="253" spans="1:15" x14ac:dyDescent="0.35">
      <c r="A253">
        <v>160</v>
      </c>
      <c r="B253">
        <v>0</v>
      </c>
      <c r="C253">
        <v>18</v>
      </c>
      <c r="D253">
        <v>30</v>
      </c>
      <c r="E253">
        <v>69</v>
      </c>
      <c r="F253">
        <v>0</v>
      </c>
      <c r="G253">
        <v>-1.9709373331906861</v>
      </c>
      <c r="H253">
        <v>0.1222882436380222</v>
      </c>
      <c r="I253">
        <v>0.39261135505210137</v>
      </c>
      <c r="J253">
        <v>9.6999438578397768E-2</v>
      </c>
      <c r="K253">
        <v>3.5864151127988943E-3</v>
      </c>
      <c r="L253">
        <v>-2.9151532415320177E-3</v>
      </c>
      <c r="M253">
        <v>-3.8143037870340169E-4</v>
      </c>
      <c r="N253">
        <f>SUM($H$2:H253)</f>
        <v>76.114138041061992</v>
      </c>
      <c r="O253">
        <f>SUM($F$2:F253)</f>
        <v>73</v>
      </c>
    </row>
    <row r="254" spans="1:15" x14ac:dyDescent="0.35">
      <c r="A254">
        <v>303</v>
      </c>
      <c r="B254">
        <v>0</v>
      </c>
      <c r="C254">
        <v>43</v>
      </c>
      <c r="D254">
        <v>70</v>
      </c>
      <c r="E254">
        <v>13</v>
      </c>
      <c r="F254">
        <v>1</v>
      </c>
      <c r="G254">
        <v>-2.0229773161154005</v>
      </c>
      <c r="H254">
        <v>0.11681148081492342</v>
      </c>
      <c r="I254">
        <v>0.37502798637080303</v>
      </c>
      <c r="J254">
        <v>9.3233404264072076E-2</v>
      </c>
      <c r="K254">
        <v>3.4471713957406717E-3</v>
      </c>
      <c r="L254">
        <v>-2.8019714819257071E-3</v>
      </c>
      <c r="M254">
        <v>-3.6662122191057919E-4</v>
      </c>
      <c r="N254">
        <f>SUM($H$2:H254)</f>
        <v>76.230949521876909</v>
      </c>
      <c r="O254">
        <f>SUM($F$2:F254)</f>
        <v>74</v>
      </c>
    </row>
    <row r="255" spans="1:15" x14ac:dyDescent="0.35">
      <c r="A255">
        <v>287</v>
      </c>
      <c r="B255">
        <v>0</v>
      </c>
      <c r="C255">
        <v>5</v>
      </c>
      <c r="D255">
        <v>25</v>
      </c>
      <c r="E255">
        <v>0</v>
      </c>
      <c r="F255">
        <v>0</v>
      </c>
      <c r="G255">
        <v>-2.024312249336981</v>
      </c>
      <c r="H255">
        <v>0.11667383078098491</v>
      </c>
      <c r="I255">
        <v>0.37458605536631878</v>
      </c>
      <c r="J255">
        <v>9.3138052352955886E-2</v>
      </c>
      <c r="K255">
        <v>3.4436458955926993E-3</v>
      </c>
      <c r="L255">
        <v>-2.7991058423214943E-3</v>
      </c>
      <c r="M255">
        <v>-3.6624627009539161E-4</v>
      </c>
      <c r="N255">
        <f>SUM($H$2:H255)</f>
        <v>76.347623352657891</v>
      </c>
      <c r="O255">
        <f>SUM($F$2:F255)</f>
        <v>74</v>
      </c>
    </row>
    <row r="256" spans="1:15" x14ac:dyDescent="0.35">
      <c r="A256">
        <v>353</v>
      </c>
      <c r="B256">
        <v>0</v>
      </c>
      <c r="C256">
        <v>29</v>
      </c>
      <c r="D256">
        <v>60</v>
      </c>
      <c r="E256">
        <v>0</v>
      </c>
      <c r="F256">
        <v>0</v>
      </c>
      <c r="G256">
        <v>-2.1729736814256144</v>
      </c>
      <c r="H256">
        <v>0.10220385076708897</v>
      </c>
      <c r="I256">
        <v>0.32812959894971744</v>
      </c>
      <c r="J256">
        <v>8.2923494425468369E-2</v>
      </c>
      <c r="K256">
        <v>3.0659772672109731E-3</v>
      </c>
      <c r="L256">
        <v>-2.4921246670741226E-3</v>
      </c>
      <c r="M256">
        <v>-3.2607961804389114E-4</v>
      </c>
      <c r="N256">
        <f>SUM($H$2:H256)</f>
        <v>76.449827203424974</v>
      </c>
      <c r="O256">
        <f>SUM($F$2:F256)</f>
        <v>74</v>
      </c>
    </row>
    <row r="257" spans="1:15" x14ac:dyDescent="0.35">
      <c r="A257">
        <v>375</v>
      </c>
      <c r="B257">
        <v>0</v>
      </c>
      <c r="C257">
        <v>41</v>
      </c>
      <c r="D257">
        <v>70</v>
      </c>
      <c r="E257">
        <v>39</v>
      </c>
      <c r="F257">
        <v>0</v>
      </c>
      <c r="G257">
        <v>-2.182200370153812</v>
      </c>
      <c r="H257">
        <v>0.10136032819904792</v>
      </c>
      <c r="I257">
        <v>0.32542143560871856</v>
      </c>
      <c r="J257">
        <v>8.2316366667985127E-2</v>
      </c>
      <c r="K257">
        <v>3.0435295891960358E-3</v>
      </c>
      <c r="L257">
        <v>-2.4738784743518743E-3</v>
      </c>
      <c r="M257">
        <v>-3.2369221277792141E-4</v>
      </c>
      <c r="N257">
        <f>SUM($H$2:H257)</f>
        <v>76.551187531624024</v>
      </c>
      <c r="O257">
        <f>SUM($F$2:F257)</f>
        <v>74</v>
      </c>
    </row>
  </sheetData>
  <autoFilter ref="A1:O1" xr:uid="{318D8F4E-9455-41FB-BF7E-36A6AFFC4BB0}">
    <sortState xmlns:xlrd2="http://schemas.microsoft.com/office/spreadsheetml/2017/richdata2" ref="A2:O257">
      <sortCondition descending="1" ref="H1"/>
    </sortState>
  </autoFilter>
  <mergeCells count="1">
    <mergeCell ref="Q19:X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B9DC0-3AC8-4C27-8A7A-F2E8E0443072}">
  <sheetPr codeName="Sheet8"/>
  <dimension ref="A1:N257"/>
  <sheetViews>
    <sheetView topLeftCell="A4" workbookViewId="0">
      <selection activeCell="A22" sqref="A22"/>
    </sheetView>
  </sheetViews>
  <sheetFormatPr defaultRowHeight="14.5" x14ac:dyDescent="0.35"/>
  <cols>
    <col min="1" max="1" width="37.7265625" bestFit="1" customWidth="1"/>
    <col min="2" max="2" width="11.81640625" bestFit="1" customWidth="1"/>
    <col min="4" max="4" width="3.81640625" bestFit="1" customWidth="1"/>
    <col min="5" max="5" width="12.54296875" bestFit="1" customWidth="1"/>
    <col min="6" max="8" width="3.36328125" bestFit="1" customWidth="1"/>
    <col min="9" max="9" width="1.81640625" bestFit="1" customWidth="1"/>
    <col min="10" max="10" width="14.1796875" bestFit="1" customWidth="1"/>
    <col min="11" max="11" width="18.1796875" bestFit="1" customWidth="1"/>
    <col min="12" max="12" width="15.36328125" bestFit="1" customWidth="1"/>
    <col min="13" max="15" width="17.08984375" bestFit="1" customWidth="1"/>
  </cols>
  <sheetData>
    <row r="1" spans="1:14" ht="15" thickBot="1" x14ac:dyDescent="0.4">
      <c r="D1" t="s">
        <v>0</v>
      </c>
      <c r="E1" t="s">
        <v>5</v>
      </c>
      <c r="F1" t="s">
        <v>1</v>
      </c>
      <c r="G1" t="s">
        <v>2</v>
      </c>
      <c r="H1" t="s">
        <v>3</v>
      </c>
      <c r="I1" t="s">
        <v>4</v>
      </c>
      <c r="J1" t="s">
        <v>356</v>
      </c>
      <c r="K1" t="s">
        <v>357</v>
      </c>
      <c r="L1" t="s">
        <v>374</v>
      </c>
      <c r="M1" t="s">
        <v>375</v>
      </c>
      <c r="N1" t="s">
        <v>396</v>
      </c>
    </row>
    <row r="2" spans="1:14" x14ac:dyDescent="0.35">
      <c r="A2" s="153" t="s">
        <v>370</v>
      </c>
      <c r="B2" s="154">
        <v>13.5</v>
      </c>
      <c r="D2">
        <v>207</v>
      </c>
      <c r="E2">
        <v>1</v>
      </c>
      <c r="F2">
        <v>43</v>
      </c>
      <c r="G2">
        <v>10</v>
      </c>
      <c r="H2">
        <v>26</v>
      </c>
      <c r="I2">
        <v>0</v>
      </c>
      <c r="J2">
        <v>0.4641233526184661</v>
      </c>
      <c r="K2">
        <v>0.61399189299443191</v>
      </c>
      <c r="L2">
        <f>IF(K2&lt;$B$4, -$B$5, IF(I2 = 0, -$B$5-$B$3, $B$2-$B$3-$B$5))</f>
        <v>-4</v>
      </c>
      <c r="M2">
        <f>IF(I2 = 0, -$B$5-$B$3, $B$2-$B$3-$B$5)</f>
        <v>-4</v>
      </c>
      <c r="N2">
        <f>IF(K2&gt;=$B$4, 1, 0)</f>
        <v>1</v>
      </c>
    </row>
    <row r="3" spans="1:14" x14ac:dyDescent="0.35">
      <c r="A3" s="119" t="s">
        <v>371</v>
      </c>
      <c r="B3" s="120">
        <v>3</v>
      </c>
      <c r="D3">
        <v>500</v>
      </c>
      <c r="E3">
        <v>1</v>
      </c>
      <c r="F3">
        <v>39</v>
      </c>
      <c r="G3">
        <v>10</v>
      </c>
      <c r="H3">
        <v>0</v>
      </c>
      <c r="I3">
        <v>1</v>
      </c>
      <c r="J3">
        <v>0.42286450029022438</v>
      </c>
      <c r="K3">
        <v>0.604168496030693</v>
      </c>
      <c r="L3">
        <f t="shared" ref="L3:L66" si="0">IF(K3&lt;$B$4, -$B$5, IF(I3 = 0, -$B$5-$B$3, $B$2-$B$3-$B$5))</f>
        <v>9.5</v>
      </c>
      <c r="M3">
        <f t="shared" ref="M3:M66" si="1">IF(I3 = 0, -$B$5-$B$3, $B$2-$B$3-$B$5)</f>
        <v>9.5</v>
      </c>
      <c r="N3" s="140">
        <f t="shared" ref="N3:N66" si="2">IF(K3&gt;=$B$4, 1, 0)</f>
        <v>1</v>
      </c>
    </row>
    <row r="4" spans="1:14" x14ac:dyDescent="0.35">
      <c r="A4" s="119" t="s">
        <v>373</v>
      </c>
      <c r="B4" s="120">
        <f>B3/B2</f>
        <v>0.22222222222222221</v>
      </c>
      <c r="D4">
        <v>331</v>
      </c>
      <c r="E4">
        <v>1</v>
      </c>
      <c r="F4">
        <v>32</v>
      </c>
      <c r="G4">
        <v>0</v>
      </c>
      <c r="H4">
        <v>13</v>
      </c>
      <c r="I4">
        <v>1</v>
      </c>
      <c r="J4">
        <v>0.41436794049157877</v>
      </c>
      <c r="K4">
        <v>0.60213476512622921</v>
      </c>
      <c r="L4">
        <f t="shared" si="0"/>
        <v>9.5</v>
      </c>
      <c r="M4">
        <f t="shared" si="1"/>
        <v>9.5</v>
      </c>
      <c r="N4" s="140">
        <f t="shared" si="2"/>
        <v>1</v>
      </c>
    </row>
    <row r="5" spans="1:14" x14ac:dyDescent="0.35">
      <c r="A5" s="119" t="s">
        <v>372</v>
      </c>
      <c r="B5" s="120">
        <v>1</v>
      </c>
      <c r="D5">
        <v>342</v>
      </c>
      <c r="E5">
        <v>1</v>
      </c>
      <c r="F5">
        <v>30</v>
      </c>
      <c r="G5">
        <v>0</v>
      </c>
      <c r="H5">
        <v>0</v>
      </c>
      <c r="I5">
        <v>1</v>
      </c>
      <c r="J5">
        <v>0.39373851432745777</v>
      </c>
      <c r="K5">
        <v>0.5971823456324139</v>
      </c>
      <c r="L5">
        <f t="shared" si="0"/>
        <v>9.5</v>
      </c>
      <c r="M5">
        <f t="shared" si="1"/>
        <v>9.5</v>
      </c>
      <c r="N5" s="140">
        <f t="shared" si="2"/>
        <v>1</v>
      </c>
    </row>
    <row r="6" spans="1:14" ht="15" thickBot="1" x14ac:dyDescent="0.4">
      <c r="A6" s="148" t="s">
        <v>395</v>
      </c>
      <c r="B6" s="149">
        <f>SUM(N2:N257)</f>
        <v>177</v>
      </c>
      <c r="D6">
        <v>190</v>
      </c>
      <c r="E6">
        <v>1</v>
      </c>
      <c r="F6">
        <v>31</v>
      </c>
      <c r="G6">
        <v>0</v>
      </c>
      <c r="H6">
        <v>13</v>
      </c>
      <c r="I6">
        <v>0</v>
      </c>
      <c r="J6">
        <v>0.38095428943047005</v>
      </c>
      <c r="K6">
        <v>0.59410324530702852</v>
      </c>
      <c r="L6">
        <f t="shared" si="0"/>
        <v>-4</v>
      </c>
      <c r="M6">
        <f t="shared" si="1"/>
        <v>-4</v>
      </c>
      <c r="N6" s="140">
        <f t="shared" si="2"/>
        <v>1</v>
      </c>
    </row>
    <row r="7" spans="1:14" x14ac:dyDescent="0.35">
      <c r="D7">
        <v>332</v>
      </c>
      <c r="E7">
        <v>1</v>
      </c>
      <c r="F7">
        <v>32</v>
      </c>
      <c r="G7">
        <v>0</v>
      </c>
      <c r="H7">
        <v>26</v>
      </c>
      <c r="I7">
        <v>1</v>
      </c>
      <c r="J7">
        <v>0.36817006453348206</v>
      </c>
      <c r="K7">
        <v>0.59101672761574553</v>
      </c>
      <c r="L7">
        <f t="shared" si="0"/>
        <v>9.5</v>
      </c>
      <c r="M7">
        <f t="shared" si="1"/>
        <v>9.5</v>
      </c>
      <c r="N7" s="140">
        <f t="shared" si="2"/>
        <v>1</v>
      </c>
    </row>
    <row r="8" spans="1:14" x14ac:dyDescent="0.35">
      <c r="D8">
        <v>134</v>
      </c>
      <c r="E8">
        <v>1</v>
      </c>
      <c r="F8">
        <v>28</v>
      </c>
      <c r="G8">
        <v>0</v>
      </c>
      <c r="H8">
        <v>0</v>
      </c>
      <c r="I8">
        <v>1</v>
      </c>
      <c r="J8">
        <v>0.32691121220524022</v>
      </c>
      <c r="K8">
        <v>0.58100763794627264</v>
      </c>
      <c r="L8">
        <f t="shared" si="0"/>
        <v>9.5</v>
      </c>
      <c r="M8">
        <f t="shared" si="1"/>
        <v>9.5</v>
      </c>
      <c r="N8" s="140">
        <f t="shared" si="2"/>
        <v>1</v>
      </c>
    </row>
    <row r="9" spans="1:14" ht="15" thickBot="1" x14ac:dyDescent="0.4">
      <c r="D9">
        <v>275</v>
      </c>
      <c r="E9">
        <v>1</v>
      </c>
      <c r="F9">
        <v>36</v>
      </c>
      <c r="G9">
        <v>10</v>
      </c>
      <c r="H9">
        <v>0</v>
      </c>
      <c r="I9">
        <v>1</v>
      </c>
      <c r="J9">
        <v>0.322623547106898</v>
      </c>
      <c r="K9">
        <v>0.57996349728244889</v>
      </c>
      <c r="L9">
        <f t="shared" si="0"/>
        <v>9.5</v>
      </c>
      <c r="M9">
        <f t="shared" si="1"/>
        <v>9.5</v>
      </c>
      <c r="N9" s="140">
        <f t="shared" si="2"/>
        <v>1</v>
      </c>
    </row>
    <row r="10" spans="1:14" x14ac:dyDescent="0.35">
      <c r="A10" s="129" t="s">
        <v>401</v>
      </c>
      <c r="B10" s="130"/>
      <c r="D10">
        <v>185</v>
      </c>
      <c r="E10">
        <v>1</v>
      </c>
      <c r="F10">
        <v>27</v>
      </c>
      <c r="G10">
        <v>0</v>
      </c>
      <c r="H10">
        <v>0</v>
      </c>
      <c r="I10">
        <v>0</v>
      </c>
      <c r="J10">
        <v>0.29349756114413139</v>
      </c>
      <c r="K10">
        <v>0.57285217737420935</v>
      </c>
      <c r="L10">
        <f t="shared" si="0"/>
        <v>-4</v>
      </c>
      <c r="M10">
        <f t="shared" si="1"/>
        <v>-4</v>
      </c>
      <c r="N10" s="140">
        <f t="shared" si="2"/>
        <v>1</v>
      </c>
    </row>
    <row r="11" spans="1:14" x14ac:dyDescent="0.35">
      <c r="A11" s="119" t="s">
        <v>376</v>
      </c>
      <c r="B11" s="120">
        <f>SUM(L2:L257)</f>
        <v>63.5</v>
      </c>
      <c r="D11">
        <v>438</v>
      </c>
      <c r="E11">
        <v>1</v>
      </c>
      <c r="F11">
        <v>27</v>
      </c>
      <c r="G11">
        <v>0</v>
      </c>
      <c r="H11">
        <v>0</v>
      </c>
      <c r="I11">
        <v>0</v>
      </c>
      <c r="J11">
        <v>0.29349756114413139</v>
      </c>
      <c r="K11">
        <v>0.57285217737420935</v>
      </c>
      <c r="L11">
        <f t="shared" si="0"/>
        <v>-4</v>
      </c>
      <c r="M11">
        <f t="shared" si="1"/>
        <v>-4</v>
      </c>
      <c r="N11" s="140">
        <f t="shared" si="2"/>
        <v>1</v>
      </c>
    </row>
    <row r="12" spans="1:14" x14ac:dyDescent="0.35">
      <c r="A12" s="119" t="s">
        <v>377</v>
      </c>
      <c r="B12" s="120">
        <f>SUM(M2:M257)</f>
        <v>-25</v>
      </c>
      <c r="D12">
        <v>28</v>
      </c>
      <c r="E12">
        <v>1</v>
      </c>
      <c r="F12">
        <v>26</v>
      </c>
      <c r="G12">
        <v>0</v>
      </c>
      <c r="H12">
        <v>0</v>
      </c>
      <c r="I12">
        <v>1</v>
      </c>
      <c r="J12">
        <v>0.26008391008302267</v>
      </c>
      <c r="K12">
        <v>0.5646569186481416</v>
      </c>
      <c r="L12">
        <f t="shared" si="0"/>
        <v>9.5</v>
      </c>
      <c r="M12">
        <f t="shared" si="1"/>
        <v>9.5</v>
      </c>
      <c r="N12" s="140">
        <f t="shared" si="2"/>
        <v>1</v>
      </c>
    </row>
    <row r="13" spans="1:14" ht="15" thickBot="1" x14ac:dyDescent="0.4">
      <c r="A13" s="148" t="s">
        <v>400</v>
      </c>
      <c r="B13" s="149">
        <f>B11-B12</f>
        <v>88.5</v>
      </c>
      <c r="D13">
        <v>356</v>
      </c>
      <c r="E13">
        <v>1</v>
      </c>
      <c r="F13">
        <v>25</v>
      </c>
      <c r="G13">
        <v>0</v>
      </c>
      <c r="H13">
        <v>0</v>
      </c>
      <c r="I13">
        <v>1</v>
      </c>
      <c r="J13">
        <v>0.22667025902191384</v>
      </c>
      <c r="K13">
        <v>0.5564261761006537</v>
      </c>
      <c r="L13">
        <f t="shared" si="0"/>
        <v>9.5</v>
      </c>
      <c r="M13">
        <f t="shared" si="1"/>
        <v>9.5</v>
      </c>
      <c r="N13" s="140">
        <f t="shared" si="2"/>
        <v>1</v>
      </c>
    </row>
    <row r="14" spans="1:14" x14ac:dyDescent="0.35">
      <c r="D14">
        <v>227</v>
      </c>
      <c r="E14">
        <v>1</v>
      </c>
      <c r="F14">
        <v>26</v>
      </c>
      <c r="G14">
        <v>0</v>
      </c>
      <c r="H14">
        <v>13</v>
      </c>
      <c r="I14">
        <v>0</v>
      </c>
      <c r="J14">
        <v>0.21388603412492599</v>
      </c>
      <c r="K14">
        <v>0.55326858897338882</v>
      </c>
      <c r="L14">
        <f t="shared" si="0"/>
        <v>-4</v>
      </c>
      <c r="M14">
        <f t="shared" si="1"/>
        <v>-4</v>
      </c>
      <c r="N14" s="140">
        <f t="shared" si="2"/>
        <v>1</v>
      </c>
    </row>
    <row r="15" spans="1:14" x14ac:dyDescent="0.35">
      <c r="D15">
        <v>196</v>
      </c>
      <c r="E15">
        <v>1</v>
      </c>
      <c r="F15">
        <v>25</v>
      </c>
      <c r="G15">
        <v>0</v>
      </c>
      <c r="H15">
        <v>13</v>
      </c>
      <c r="I15">
        <v>1</v>
      </c>
      <c r="J15">
        <v>0.18047238306381716</v>
      </c>
      <c r="K15">
        <v>0.54499603422014009</v>
      </c>
      <c r="L15">
        <f t="shared" si="0"/>
        <v>9.5</v>
      </c>
      <c r="M15">
        <f t="shared" si="1"/>
        <v>9.5</v>
      </c>
      <c r="N15" s="140">
        <f t="shared" si="2"/>
        <v>1</v>
      </c>
    </row>
    <row r="16" spans="1:14" ht="15" thickBot="1" x14ac:dyDescent="0.4">
      <c r="D16">
        <v>195</v>
      </c>
      <c r="E16">
        <v>1</v>
      </c>
      <c r="F16">
        <v>22</v>
      </c>
      <c r="G16">
        <v>0</v>
      </c>
      <c r="H16">
        <v>0</v>
      </c>
      <c r="I16">
        <v>1</v>
      </c>
      <c r="J16">
        <v>0.12642930583858736</v>
      </c>
      <c r="K16">
        <v>0.5315652917164978</v>
      </c>
      <c r="L16">
        <f t="shared" si="0"/>
        <v>9.5</v>
      </c>
      <c r="M16">
        <f t="shared" si="1"/>
        <v>9.5</v>
      </c>
      <c r="N16" s="140">
        <f t="shared" si="2"/>
        <v>1</v>
      </c>
    </row>
    <row r="17" spans="1:14" x14ac:dyDescent="0.35">
      <c r="A17" s="150" t="s">
        <v>397</v>
      </c>
      <c r="B17" s="151">
        <f>B6</f>
        <v>177</v>
      </c>
      <c r="D17">
        <v>376</v>
      </c>
      <c r="E17">
        <v>1</v>
      </c>
      <c r="F17">
        <v>20</v>
      </c>
      <c r="G17">
        <v>0</v>
      </c>
      <c r="H17">
        <v>0</v>
      </c>
      <c r="I17">
        <v>0</v>
      </c>
      <c r="J17">
        <v>5.9602003716369811E-2</v>
      </c>
      <c r="K17">
        <v>0.51489609145198134</v>
      </c>
      <c r="L17">
        <f t="shared" si="0"/>
        <v>-4</v>
      </c>
      <c r="M17">
        <f t="shared" si="1"/>
        <v>-4</v>
      </c>
      <c r="N17" s="140">
        <f t="shared" si="2"/>
        <v>1</v>
      </c>
    </row>
    <row r="18" spans="1:14" x14ac:dyDescent="0.35">
      <c r="A18" s="145" t="s">
        <v>398</v>
      </c>
      <c r="B18" s="146">
        <v>256</v>
      </c>
      <c r="D18">
        <v>415</v>
      </c>
      <c r="E18">
        <v>1</v>
      </c>
      <c r="F18">
        <v>20</v>
      </c>
      <c r="G18">
        <v>0</v>
      </c>
      <c r="H18">
        <v>0</v>
      </c>
      <c r="I18">
        <v>0</v>
      </c>
      <c r="J18">
        <v>5.9602003716369811E-2</v>
      </c>
      <c r="K18">
        <v>0.51489609145198134</v>
      </c>
      <c r="L18">
        <f t="shared" si="0"/>
        <v>-4</v>
      </c>
      <c r="M18">
        <f t="shared" si="1"/>
        <v>-4</v>
      </c>
      <c r="N18" s="140">
        <f t="shared" si="2"/>
        <v>1</v>
      </c>
    </row>
    <row r="19" spans="1:14" ht="15" thickBot="1" x14ac:dyDescent="0.4">
      <c r="A19" s="147" t="s">
        <v>399</v>
      </c>
      <c r="B19" s="152">
        <f>B17/B18</f>
        <v>0.69140625</v>
      </c>
      <c r="D19">
        <v>116</v>
      </c>
      <c r="E19">
        <v>1</v>
      </c>
      <c r="F19">
        <v>36</v>
      </c>
      <c r="G19">
        <v>20</v>
      </c>
      <c r="H19">
        <v>0</v>
      </c>
      <c r="I19">
        <v>0</v>
      </c>
      <c r="J19">
        <v>5.1026673519685262E-2</v>
      </c>
      <c r="K19">
        <v>0.51275390119953346</v>
      </c>
      <c r="L19">
        <f t="shared" si="0"/>
        <v>-4</v>
      </c>
      <c r="M19">
        <f t="shared" si="1"/>
        <v>-4</v>
      </c>
      <c r="N19" s="140">
        <f t="shared" si="2"/>
        <v>1</v>
      </c>
    </row>
    <row r="20" spans="1:14" x14ac:dyDescent="0.35">
      <c r="A20" s="144"/>
      <c r="D20">
        <v>38</v>
      </c>
      <c r="E20">
        <v>1</v>
      </c>
      <c r="F20">
        <v>31</v>
      </c>
      <c r="G20">
        <v>15</v>
      </c>
      <c r="H20">
        <v>0</v>
      </c>
      <c r="I20">
        <v>1</v>
      </c>
      <c r="J20">
        <v>1.9756855007747542E-2</v>
      </c>
      <c r="K20">
        <v>0.50493905309656606</v>
      </c>
      <c r="L20">
        <f t="shared" si="0"/>
        <v>9.5</v>
      </c>
      <c r="M20">
        <f t="shared" si="1"/>
        <v>9.5</v>
      </c>
      <c r="N20" s="140">
        <f t="shared" si="2"/>
        <v>1</v>
      </c>
    </row>
    <row r="21" spans="1:14" x14ac:dyDescent="0.35">
      <c r="A21" s="142" t="s">
        <v>402</v>
      </c>
      <c r="D21">
        <v>368</v>
      </c>
      <c r="E21">
        <v>1</v>
      </c>
      <c r="F21">
        <v>31</v>
      </c>
      <c r="G21">
        <v>15</v>
      </c>
      <c r="H21">
        <v>0</v>
      </c>
      <c r="I21">
        <v>0</v>
      </c>
      <c r="J21">
        <v>1.9756855007747542E-2</v>
      </c>
      <c r="K21">
        <v>0.50493905309656606</v>
      </c>
      <c r="L21">
        <f t="shared" si="0"/>
        <v>-4</v>
      </c>
      <c r="M21">
        <f t="shared" si="1"/>
        <v>-4</v>
      </c>
      <c r="N21" s="140">
        <f t="shared" si="2"/>
        <v>1</v>
      </c>
    </row>
    <row r="22" spans="1:14" x14ac:dyDescent="0.35">
      <c r="D22">
        <v>470</v>
      </c>
      <c r="E22">
        <v>1</v>
      </c>
      <c r="F22">
        <v>32</v>
      </c>
      <c r="G22">
        <v>15</v>
      </c>
      <c r="H22">
        <v>13</v>
      </c>
      <c r="I22">
        <v>0</v>
      </c>
      <c r="J22">
        <v>6.9726301107595756E-3</v>
      </c>
      <c r="K22">
        <v>0.50174315046538376</v>
      </c>
      <c r="L22">
        <f t="shared" si="0"/>
        <v>-4</v>
      </c>
      <c r="M22">
        <f t="shared" si="1"/>
        <v>-4</v>
      </c>
      <c r="N22" s="140">
        <f t="shared" si="2"/>
        <v>1</v>
      </c>
    </row>
    <row r="23" spans="1:14" x14ac:dyDescent="0.35">
      <c r="D23">
        <v>142</v>
      </c>
      <c r="E23">
        <v>1</v>
      </c>
      <c r="F23">
        <v>29</v>
      </c>
      <c r="G23">
        <v>15</v>
      </c>
      <c r="H23">
        <v>0</v>
      </c>
      <c r="I23">
        <v>0</v>
      </c>
      <c r="J23">
        <v>-4.7070447114470115E-2</v>
      </c>
      <c r="K23">
        <v>0.48823456045995361</v>
      </c>
      <c r="L23">
        <f t="shared" si="0"/>
        <v>-4</v>
      </c>
      <c r="M23">
        <f t="shared" si="1"/>
        <v>-4</v>
      </c>
      <c r="N23" s="140">
        <f t="shared" si="2"/>
        <v>1</v>
      </c>
    </row>
    <row r="24" spans="1:14" x14ac:dyDescent="0.35">
      <c r="D24">
        <v>64</v>
      </c>
      <c r="E24">
        <v>1</v>
      </c>
      <c r="F24">
        <v>27</v>
      </c>
      <c r="G24">
        <v>10</v>
      </c>
      <c r="H24">
        <v>26</v>
      </c>
      <c r="I24">
        <v>1</v>
      </c>
      <c r="J24">
        <v>-7.0495064359274717E-2</v>
      </c>
      <c r="K24">
        <v>0.48238352880654889</v>
      </c>
      <c r="L24">
        <f t="shared" si="0"/>
        <v>9.5</v>
      </c>
      <c r="M24">
        <f t="shared" si="1"/>
        <v>9.5</v>
      </c>
      <c r="N24" s="140">
        <f t="shared" si="2"/>
        <v>1</v>
      </c>
    </row>
    <row r="25" spans="1:14" x14ac:dyDescent="0.35">
      <c r="D25">
        <v>240</v>
      </c>
      <c r="E25">
        <v>1</v>
      </c>
      <c r="F25">
        <v>16</v>
      </c>
      <c r="G25">
        <v>0</v>
      </c>
      <c r="H25">
        <v>0</v>
      </c>
      <c r="I25">
        <v>1</v>
      </c>
      <c r="J25">
        <v>-7.4052600528065393E-2</v>
      </c>
      <c r="K25">
        <v>0.48149530541316943</v>
      </c>
      <c r="L25">
        <f t="shared" si="0"/>
        <v>9.5</v>
      </c>
      <c r="M25">
        <f t="shared" si="1"/>
        <v>9.5</v>
      </c>
      <c r="N25" s="140">
        <f t="shared" si="2"/>
        <v>1</v>
      </c>
    </row>
    <row r="26" spans="1:14" x14ac:dyDescent="0.35">
      <c r="D26">
        <v>351</v>
      </c>
      <c r="E26">
        <v>1</v>
      </c>
      <c r="F26">
        <v>16</v>
      </c>
      <c r="G26">
        <v>0</v>
      </c>
      <c r="H26">
        <v>0</v>
      </c>
      <c r="I26">
        <v>0</v>
      </c>
      <c r="J26">
        <v>-7.4052600528065393E-2</v>
      </c>
      <c r="K26">
        <v>0.48149530541316943</v>
      </c>
      <c r="L26">
        <f t="shared" si="0"/>
        <v>-4</v>
      </c>
      <c r="M26">
        <f t="shared" si="1"/>
        <v>-4</v>
      </c>
      <c r="N26" s="140">
        <f t="shared" si="2"/>
        <v>1</v>
      </c>
    </row>
    <row r="27" spans="1:14" x14ac:dyDescent="0.35">
      <c r="D27">
        <v>461</v>
      </c>
      <c r="E27">
        <v>1</v>
      </c>
      <c r="F27">
        <v>35</v>
      </c>
      <c r="G27">
        <v>20</v>
      </c>
      <c r="H27">
        <v>26</v>
      </c>
      <c r="I27">
        <v>0</v>
      </c>
      <c r="J27">
        <v>-7.4782729457617048E-2</v>
      </c>
      <c r="K27">
        <v>0.4813130256650921</v>
      </c>
      <c r="L27">
        <f t="shared" si="0"/>
        <v>-4</v>
      </c>
      <c r="M27">
        <f t="shared" si="1"/>
        <v>-4</v>
      </c>
      <c r="N27" s="140">
        <f t="shared" si="2"/>
        <v>1</v>
      </c>
    </row>
    <row r="28" spans="1:14" x14ac:dyDescent="0.35">
      <c r="D28">
        <v>21</v>
      </c>
      <c r="E28">
        <v>1</v>
      </c>
      <c r="F28">
        <v>17</v>
      </c>
      <c r="G28">
        <v>0</v>
      </c>
      <c r="H28">
        <v>13</v>
      </c>
      <c r="I28">
        <v>1</v>
      </c>
      <c r="J28">
        <v>-8.6836825425053249E-2</v>
      </c>
      <c r="K28">
        <v>0.47830442513023924</v>
      </c>
      <c r="L28">
        <f t="shared" si="0"/>
        <v>9.5</v>
      </c>
      <c r="M28">
        <f t="shared" si="1"/>
        <v>9.5</v>
      </c>
      <c r="N28" s="140">
        <f t="shared" si="2"/>
        <v>1</v>
      </c>
    </row>
    <row r="29" spans="1:14" x14ac:dyDescent="0.35">
      <c r="D29">
        <v>143</v>
      </c>
      <c r="E29">
        <v>1</v>
      </c>
      <c r="F29">
        <v>15</v>
      </c>
      <c r="G29">
        <v>0</v>
      </c>
      <c r="H29">
        <v>0</v>
      </c>
      <c r="I29">
        <v>0</v>
      </c>
      <c r="J29">
        <v>-0.10746625158917422</v>
      </c>
      <c r="K29">
        <v>0.47315926409276832</v>
      </c>
      <c r="L29">
        <f t="shared" si="0"/>
        <v>-4</v>
      </c>
      <c r="M29">
        <f t="shared" si="1"/>
        <v>-4</v>
      </c>
      <c r="N29" s="140">
        <f t="shared" si="2"/>
        <v>1</v>
      </c>
    </row>
    <row r="30" spans="1:14" x14ac:dyDescent="0.35">
      <c r="D30">
        <v>460</v>
      </c>
      <c r="E30">
        <v>1</v>
      </c>
      <c r="F30">
        <v>15</v>
      </c>
      <c r="G30">
        <v>0</v>
      </c>
      <c r="H30">
        <v>0</v>
      </c>
      <c r="I30">
        <v>1</v>
      </c>
      <c r="J30">
        <v>-0.10746625158917422</v>
      </c>
      <c r="K30">
        <v>0.47315926409276832</v>
      </c>
      <c r="L30">
        <f t="shared" si="0"/>
        <v>9.5</v>
      </c>
      <c r="M30">
        <f t="shared" si="1"/>
        <v>9.5</v>
      </c>
      <c r="N30" s="140">
        <f t="shared" si="2"/>
        <v>1</v>
      </c>
    </row>
    <row r="31" spans="1:14" x14ac:dyDescent="0.35">
      <c r="D31">
        <v>8</v>
      </c>
      <c r="E31">
        <v>1</v>
      </c>
      <c r="F31">
        <v>47</v>
      </c>
      <c r="G31">
        <v>40</v>
      </c>
      <c r="H31">
        <v>0</v>
      </c>
      <c r="I31">
        <v>1</v>
      </c>
      <c r="J31">
        <v>-0.12461691198254343</v>
      </c>
      <c r="K31">
        <v>0.46888602663273665</v>
      </c>
      <c r="L31">
        <f t="shared" si="0"/>
        <v>9.5</v>
      </c>
      <c r="M31">
        <f t="shared" si="1"/>
        <v>9.5</v>
      </c>
      <c r="N31" s="140">
        <f t="shared" si="2"/>
        <v>1</v>
      </c>
    </row>
    <row r="32" spans="1:14" x14ac:dyDescent="0.35">
      <c r="D32">
        <v>211</v>
      </c>
      <c r="E32">
        <v>1</v>
      </c>
      <c r="F32">
        <v>26</v>
      </c>
      <c r="G32">
        <v>15</v>
      </c>
      <c r="H32">
        <v>0</v>
      </c>
      <c r="I32">
        <v>1</v>
      </c>
      <c r="J32">
        <v>-0.14731140029779649</v>
      </c>
      <c r="K32">
        <v>0.46323860473762968</v>
      </c>
      <c r="L32">
        <f t="shared" si="0"/>
        <v>9.5</v>
      </c>
      <c r="M32">
        <f t="shared" si="1"/>
        <v>9.5</v>
      </c>
      <c r="N32" s="140">
        <f t="shared" si="2"/>
        <v>1</v>
      </c>
    </row>
    <row r="33" spans="4:14" x14ac:dyDescent="0.35">
      <c r="D33">
        <v>317</v>
      </c>
      <c r="E33">
        <v>1</v>
      </c>
      <c r="F33">
        <v>26</v>
      </c>
      <c r="G33">
        <v>15</v>
      </c>
      <c r="H33">
        <v>0</v>
      </c>
      <c r="I33">
        <v>0</v>
      </c>
      <c r="J33">
        <v>-0.14731140029779649</v>
      </c>
      <c r="K33">
        <v>0.46323860473762968</v>
      </c>
      <c r="L33">
        <f t="shared" si="0"/>
        <v>-4</v>
      </c>
      <c r="M33">
        <f t="shared" si="1"/>
        <v>-4</v>
      </c>
      <c r="N33" s="140">
        <f t="shared" si="2"/>
        <v>1</v>
      </c>
    </row>
    <row r="34" spans="4:14" x14ac:dyDescent="0.35">
      <c r="D34">
        <v>420</v>
      </c>
      <c r="E34">
        <v>1</v>
      </c>
      <c r="F34">
        <v>14</v>
      </c>
      <c r="G34">
        <v>0</v>
      </c>
      <c r="H34">
        <v>13</v>
      </c>
      <c r="I34">
        <v>1</v>
      </c>
      <c r="J34">
        <v>-0.18707777860837968</v>
      </c>
      <c r="K34">
        <v>0.45336648310302252</v>
      </c>
      <c r="L34">
        <f t="shared" si="0"/>
        <v>9.5</v>
      </c>
      <c r="M34">
        <f t="shared" si="1"/>
        <v>9.5</v>
      </c>
      <c r="N34" s="140">
        <f t="shared" si="2"/>
        <v>1</v>
      </c>
    </row>
    <row r="35" spans="4:14" x14ac:dyDescent="0.35">
      <c r="D35">
        <v>237</v>
      </c>
      <c r="E35">
        <v>1</v>
      </c>
      <c r="F35">
        <v>26</v>
      </c>
      <c r="G35">
        <v>15</v>
      </c>
      <c r="H35">
        <v>13</v>
      </c>
      <c r="I35">
        <v>0</v>
      </c>
      <c r="J35">
        <v>-0.19350927625589318</v>
      </c>
      <c r="K35">
        <v>0.45177307856366816</v>
      </c>
      <c r="L35">
        <f t="shared" si="0"/>
        <v>-4</v>
      </c>
      <c r="M35">
        <f t="shared" si="1"/>
        <v>-4</v>
      </c>
      <c r="N35" s="140">
        <f t="shared" si="2"/>
        <v>1</v>
      </c>
    </row>
    <row r="36" spans="4:14" x14ac:dyDescent="0.35">
      <c r="D36">
        <v>164</v>
      </c>
      <c r="E36">
        <v>1</v>
      </c>
      <c r="F36">
        <v>12</v>
      </c>
      <c r="G36">
        <v>0</v>
      </c>
      <c r="H36">
        <v>0</v>
      </c>
      <c r="I36">
        <v>0</v>
      </c>
      <c r="J36">
        <v>-0.2077072047725006</v>
      </c>
      <c r="K36">
        <v>0.44825908362748396</v>
      </c>
      <c r="L36">
        <f t="shared" si="0"/>
        <v>-4</v>
      </c>
      <c r="M36">
        <f t="shared" si="1"/>
        <v>-4</v>
      </c>
      <c r="N36" s="140">
        <f t="shared" si="2"/>
        <v>1</v>
      </c>
    </row>
    <row r="37" spans="4:14" x14ac:dyDescent="0.35">
      <c r="D37">
        <v>377</v>
      </c>
      <c r="E37">
        <v>1</v>
      </c>
      <c r="F37">
        <v>12</v>
      </c>
      <c r="G37">
        <v>0</v>
      </c>
      <c r="H37">
        <v>0</v>
      </c>
      <c r="I37">
        <v>0</v>
      </c>
      <c r="J37">
        <v>-0.2077072047725006</v>
      </c>
      <c r="K37">
        <v>0.44825908362748396</v>
      </c>
      <c r="L37">
        <f t="shared" si="0"/>
        <v>-4</v>
      </c>
      <c r="M37">
        <f t="shared" si="1"/>
        <v>-4</v>
      </c>
      <c r="N37" s="140">
        <f t="shared" si="2"/>
        <v>1</v>
      </c>
    </row>
    <row r="38" spans="4:14" x14ac:dyDescent="0.35">
      <c r="D38">
        <v>33</v>
      </c>
      <c r="E38">
        <v>1</v>
      </c>
      <c r="F38">
        <v>20</v>
      </c>
      <c r="G38">
        <v>10</v>
      </c>
      <c r="H38">
        <v>0</v>
      </c>
      <c r="I38">
        <v>0</v>
      </c>
      <c r="J38">
        <v>-0.21199486987084293</v>
      </c>
      <c r="K38">
        <v>0.44719888278466746</v>
      </c>
      <c r="L38">
        <f t="shared" si="0"/>
        <v>-4</v>
      </c>
      <c r="M38">
        <f t="shared" si="1"/>
        <v>-4</v>
      </c>
      <c r="N38" s="140">
        <f t="shared" si="2"/>
        <v>1</v>
      </c>
    </row>
    <row r="39" spans="4:14" x14ac:dyDescent="0.35">
      <c r="D39">
        <v>229</v>
      </c>
      <c r="E39">
        <v>1</v>
      </c>
      <c r="F39">
        <v>43</v>
      </c>
      <c r="G39">
        <v>35</v>
      </c>
      <c r="H39">
        <v>26</v>
      </c>
      <c r="I39">
        <v>1</v>
      </c>
      <c r="J39">
        <v>-0.21486883134956586</v>
      </c>
      <c r="K39">
        <v>0.44648851318520755</v>
      </c>
      <c r="L39">
        <f t="shared" si="0"/>
        <v>9.5</v>
      </c>
      <c r="M39">
        <f t="shared" si="1"/>
        <v>9.5</v>
      </c>
      <c r="N39" s="140">
        <f t="shared" si="2"/>
        <v>1</v>
      </c>
    </row>
    <row r="40" spans="4:14" x14ac:dyDescent="0.35">
      <c r="D40">
        <v>254</v>
      </c>
      <c r="E40">
        <v>1</v>
      </c>
      <c r="F40">
        <v>11</v>
      </c>
      <c r="G40">
        <v>0</v>
      </c>
      <c r="H40">
        <v>0</v>
      </c>
      <c r="I40">
        <v>0</v>
      </c>
      <c r="J40">
        <v>-0.24112085583360943</v>
      </c>
      <c r="K40">
        <v>0.44001015194737464</v>
      </c>
      <c r="L40">
        <f t="shared" si="0"/>
        <v>-4</v>
      </c>
      <c r="M40">
        <f t="shared" si="1"/>
        <v>-4</v>
      </c>
      <c r="N40" s="140">
        <f t="shared" si="2"/>
        <v>1</v>
      </c>
    </row>
    <row r="41" spans="4:14" x14ac:dyDescent="0.35">
      <c r="D41">
        <v>199</v>
      </c>
      <c r="E41">
        <v>1</v>
      </c>
      <c r="F41">
        <v>23</v>
      </c>
      <c r="G41">
        <v>15</v>
      </c>
      <c r="H41">
        <v>0</v>
      </c>
      <c r="I41">
        <v>0</v>
      </c>
      <c r="J41">
        <v>-0.24755235348112298</v>
      </c>
      <c r="K41">
        <v>0.4384260397424804</v>
      </c>
      <c r="L41">
        <f t="shared" si="0"/>
        <v>-4</v>
      </c>
      <c r="M41">
        <f t="shared" si="1"/>
        <v>-4</v>
      </c>
      <c r="N41" s="140">
        <f t="shared" si="2"/>
        <v>1</v>
      </c>
    </row>
    <row r="42" spans="4:14" x14ac:dyDescent="0.35">
      <c r="D42">
        <v>309</v>
      </c>
      <c r="E42">
        <v>0</v>
      </c>
      <c r="F42">
        <v>39</v>
      </c>
      <c r="G42">
        <v>0</v>
      </c>
      <c r="H42">
        <v>26</v>
      </c>
      <c r="I42">
        <v>1</v>
      </c>
      <c r="J42">
        <v>-0.30165168120744307</v>
      </c>
      <c r="K42">
        <v>0.42515376571990315</v>
      </c>
      <c r="L42">
        <f t="shared" si="0"/>
        <v>9.5</v>
      </c>
      <c r="M42">
        <f t="shared" si="1"/>
        <v>9.5</v>
      </c>
      <c r="N42" s="140">
        <f t="shared" si="2"/>
        <v>1</v>
      </c>
    </row>
    <row r="43" spans="4:14" x14ac:dyDescent="0.35">
      <c r="D43">
        <v>213</v>
      </c>
      <c r="E43">
        <v>1</v>
      </c>
      <c r="F43">
        <v>9</v>
      </c>
      <c r="G43">
        <v>0</v>
      </c>
      <c r="H43">
        <v>0</v>
      </c>
      <c r="I43">
        <v>1</v>
      </c>
      <c r="J43">
        <v>-0.30794815795582697</v>
      </c>
      <c r="K43">
        <v>0.42361564908217308</v>
      </c>
      <c r="L43">
        <f t="shared" si="0"/>
        <v>9.5</v>
      </c>
      <c r="M43">
        <f t="shared" si="1"/>
        <v>9.5</v>
      </c>
      <c r="N43" s="140">
        <f t="shared" si="2"/>
        <v>1</v>
      </c>
    </row>
    <row r="44" spans="4:14" x14ac:dyDescent="0.35">
      <c r="D44">
        <v>451</v>
      </c>
      <c r="E44">
        <v>1</v>
      </c>
      <c r="F44">
        <v>9</v>
      </c>
      <c r="G44">
        <v>0</v>
      </c>
      <c r="H44">
        <v>0</v>
      </c>
      <c r="I44">
        <v>0</v>
      </c>
      <c r="J44">
        <v>-0.30794815795582697</v>
      </c>
      <c r="K44">
        <v>0.42361564908217308</v>
      </c>
      <c r="L44">
        <f t="shared" si="0"/>
        <v>-4</v>
      </c>
      <c r="M44">
        <f t="shared" si="1"/>
        <v>-4</v>
      </c>
      <c r="N44" s="140">
        <f t="shared" si="2"/>
        <v>1</v>
      </c>
    </row>
    <row r="45" spans="4:14" x14ac:dyDescent="0.35">
      <c r="D45">
        <v>77</v>
      </c>
      <c r="E45">
        <v>1</v>
      </c>
      <c r="F45">
        <v>37</v>
      </c>
      <c r="G45">
        <v>35</v>
      </c>
      <c r="H45">
        <v>0</v>
      </c>
      <c r="I45">
        <v>0</v>
      </c>
      <c r="J45">
        <v>-0.32295498580002524</v>
      </c>
      <c r="K45">
        <v>0.41995576445714572</v>
      </c>
      <c r="L45">
        <f t="shared" si="0"/>
        <v>-4</v>
      </c>
      <c r="M45">
        <f t="shared" si="1"/>
        <v>-4</v>
      </c>
      <c r="N45" s="140">
        <f t="shared" si="2"/>
        <v>1</v>
      </c>
    </row>
    <row r="46" spans="4:14" x14ac:dyDescent="0.35">
      <c r="D46">
        <v>100</v>
      </c>
      <c r="E46">
        <v>1</v>
      </c>
      <c r="F46">
        <v>8</v>
      </c>
      <c r="G46">
        <v>0</v>
      </c>
      <c r="H46">
        <v>0</v>
      </c>
      <c r="I46">
        <v>0</v>
      </c>
      <c r="J46">
        <v>-0.3413618090169358</v>
      </c>
      <c r="K46">
        <v>0.41547871534621311</v>
      </c>
      <c r="L46">
        <f t="shared" si="0"/>
        <v>-4</v>
      </c>
      <c r="M46">
        <f t="shared" si="1"/>
        <v>-4</v>
      </c>
      <c r="N46" s="140">
        <f t="shared" si="2"/>
        <v>1</v>
      </c>
    </row>
    <row r="47" spans="4:14" x14ac:dyDescent="0.35">
      <c r="D47">
        <v>395</v>
      </c>
      <c r="E47">
        <v>1</v>
      </c>
      <c r="F47">
        <v>8</v>
      </c>
      <c r="G47">
        <v>0</v>
      </c>
      <c r="H47">
        <v>0</v>
      </c>
      <c r="I47">
        <v>1</v>
      </c>
      <c r="J47">
        <v>-0.3413618090169358</v>
      </c>
      <c r="K47">
        <v>0.41547871534621311</v>
      </c>
      <c r="L47">
        <f t="shared" si="0"/>
        <v>9.5</v>
      </c>
      <c r="M47">
        <f t="shared" si="1"/>
        <v>9.5</v>
      </c>
      <c r="N47" s="140">
        <f t="shared" si="2"/>
        <v>1</v>
      </c>
    </row>
    <row r="48" spans="4:14" x14ac:dyDescent="0.35">
      <c r="D48">
        <v>320</v>
      </c>
      <c r="E48">
        <v>0</v>
      </c>
      <c r="F48">
        <v>39</v>
      </c>
      <c r="G48">
        <v>0</v>
      </c>
      <c r="H48">
        <v>41</v>
      </c>
      <c r="I48">
        <v>0</v>
      </c>
      <c r="J48">
        <v>-0.35495692269755463</v>
      </c>
      <c r="K48">
        <v>0.4121808985830766</v>
      </c>
      <c r="L48">
        <f t="shared" si="0"/>
        <v>-4</v>
      </c>
      <c r="M48">
        <f t="shared" si="1"/>
        <v>-4</v>
      </c>
      <c r="N48" s="140">
        <f t="shared" si="2"/>
        <v>1</v>
      </c>
    </row>
    <row r="49" spans="4:14" x14ac:dyDescent="0.35">
      <c r="D49">
        <v>409</v>
      </c>
      <c r="E49">
        <v>1</v>
      </c>
      <c r="F49">
        <v>7</v>
      </c>
      <c r="G49">
        <v>0</v>
      </c>
      <c r="H49">
        <v>0</v>
      </c>
      <c r="I49">
        <v>1</v>
      </c>
      <c r="J49">
        <v>-0.37477546007804463</v>
      </c>
      <c r="K49">
        <v>0.40738760800763291</v>
      </c>
      <c r="L49">
        <f t="shared" si="0"/>
        <v>9.5</v>
      </c>
      <c r="M49">
        <f t="shared" si="1"/>
        <v>9.5</v>
      </c>
      <c r="N49" s="140">
        <f t="shared" si="2"/>
        <v>1</v>
      </c>
    </row>
    <row r="50" spans="4:14" x14ac:dyDescent="0.35">
      <c r="D50">
        <v>374</v>
      </c>
      <c r="E50">
        <v>1</v>
      </c>
      <c r="F50">
        <v>27</v>
      </c>
      <c r="G50">
        <v>25</v>
      </c>
      <c r="H50">
        <v>0</v>
      </c>
      <c r="I50">
        <v>1</v>
      </c>
      <c r="J50">
        <v>-0.38549462282390057</v>
      </c>
      <c r="K50">
        <v>0.40480234738393195</v>
      </c>
      <c r="L50">
        <f t="shared" si="0"/>
        <v>9.5</v>
      </c>
      <c r="M50">
        <f t="shared" si="1"/>
        <v>9.5</v>
      </c>
      <c r="N50" s="140">
        <f t="shared" si="2"/>
        <v>1</v>
      </c>
    </row>
    <row r="51" spans="4:14" x14ac:dyDescent="0.35">
      <c r="D51">
        <v>363</v>
      </c>
      <c r="E51">
        <v>1</v>
      </c>
      <c r="F51">
        <v>36</v>
      </c>
      <c r="G51">
        <v>35</v>
      </c>
      <c r="H51">
        <v>13</v>
      </c>
      <c r="I51">
        <v>1</v>
      </c>
      <c r="J51">
        <v>-0.40256651281923062</v>
      </c>
      <c r="K51">
        <v>0.4006958640849676</v>
      </c>
      <c r="L51">
        <f t="shared" si="0"/>
        <v>9.5</v>
      </c>
      <c r="M51">
        <f t="shared" si="1"/>
        <v>9.5</v>
      </c>
      <c r="N51" s="140">
        <f t="shared" si="2"/>
        <v>1</v>
      </c>
    </row>
    <row r="52" spans="4:14" x14ac:dyDescent="0.35">
      <c r="D52">
        <v>57</v>
      </c>
      <c r="E52">
        <v>1</v>
      </c>
      <c r="F52">
        <v>17</v>
      </c>
      <c r="G52">
        <v>10</v>
      </c>
      <c r="H52">
        <v>26</v>
      </c>
      <c r="I52">
        <v>0</v>
      </c>
      <c r="J52">
        <v>-0.40463157497036267</v>
      </c>
      <c r="K52">
        <v>0.40020006461753788</v>
      </c>
      <c r="L52">
        <f t="shared" si="0"/>
        <v>-4</v>
      </c>
      <c r="M52">
        <f t="shared" si="1"/>
        <v>-4</v>
      </c>
      <c r="N52" s="140">
        <f t="shared" si="2"/>
        <v>1</v>
      </c>
    </row>
    <row r="53" spans="4:14" x14ac:dyDescent="0.35">
      <c r="D53">
        <v>417</v>
      </c>
      <c r="E53">
        <v>0</v>
      </c>
      <c r="F53">
        <v>41</v>
      </c>
      <c r="G53">
        <v>10</v>
      </c>
      <c r="H53">
        <v>0</v>
      </c>
      <c r="I53">
        <v>0</v>
      </c>
      <c r="J53">
        <v>-0.414025500756245</v>
      </c>
      <c r="K53">
        <v>0.3979472755125657</v>
      </c>
      <c r="L53">
        <f t="shared" si="0"/>
        <v>-4</v>
      </c>
      <c r="M53">
        <f t="shared" si="1"/>
        <v>-4</v>
      </c>
      <c r="N53" s="140">
        <f t="shared" si="2"/>
        <v>1</v>
      </c>
    </row>
    <row r="54" spans="4:14" x14ac:dyDescent="0.35">
      <c r="D54">
        <v>105</v>
      </c>
      <c r="E54">
        <v>1</v>
      </c>
      <c r="F54">
        <v>18</v>
      </c>
      <c r="G54">
        <v>15</v>
      </c>
      <c r="H54">
        <v>0</v>
      </c>
      <c r="I54">
        <v>1</v>
      </c>
      <c r="J54">
        <v>-0.4146206087866669</v>
      </c>
      <c r="K54">
        <v>0.39780470507427529</v>
      </c>
      <c r="L54">
        <f t="shared" si="0"/>
        <v>9.5</v>
      </c>
      <c r="M54">
        <f t="shared" si="1"/>
        <v>9.5</v>
      </c>
      <c r="N54" s="140">
        <f t="shared" si="2"/>
        <v>1</v>
      </c>
    </row>
    <row r="55" spans="4:14" x14ac:dyDescent="0.35">
      <c r="D55">
        <v>61</v>
      </c>
      <c r="E55">
        <v>1</v>
      </c>
      <c r="F55">
        <v>37</v>
      </c>
      <c r="G55">
        <v>35</v>
      </c>
      <c r="H55">
        <v>26</v>
      </c>
      <c r="I55">
        <v>0</v>
      </c>
      <c r="J55">
        <v>-0.41535073771621861</v>
      </c>
      <c r="K55">
        <v>0.39762981127717434</v>
      </c>
      <c r="L55">
        <f t="shared" si="0"/>
        <v>-4</v>
      </c>
      <c r="M55">
        <f t="shared" si="1"/>
        <v>-4</v>
      </c>
      <c r="N55" s="140">
        <f t="shared" si="2"/>
        <v>1</v>
      </c>
    </row>
    <row r="56" spans="4:14" x14ac:dyDescent="0.35">
      <c r="D56">
        <v>480</v>
      </c>
      <c r="E56">
        <v>1</v>
      </c>
      <c r="F56">
        <v>5</v>
      </c>
      <c r="G56">
        <v>0</v>
      </c>
      <c r="H56">
        <v>0</v>
      </c>
      <c r="I56">
        <v>1</v>
      </c>
      <c r="J56">
        <v>-0.44160276220026218</v>
      </c>
      <c r="K56">
        <v>0.39135912944093343</v>
      </c>
      <c r="L56">
        <f t="shared" si="0"/>
        <v>9.5</v>
      </c>
      <c r="M56">
        <f t="shared" si="1"/>
        <v>9.5</v>
      </c>
      <c r="N56" s="140">
        <f t="shared" si="2"/>
        <v>1</v>
      </c>
    </row>
    <row r="57" spans="4:14" x14ac:dyDescent="0.35">
      <c r="D57">
        <v>280</v>
      </c>
      <c r="E57">
        <v>1</v>
      </c>
      <c r="F57">
        <v>14</v>
      </c>
      <c r="G57">
        <v>10</v>
      </c>
      <c r="H57">
        <v>13</v>
      </c>
      <c r="I57">
        <v>0</v>
      </c>
      <c r="J57">
        <v>-0.45867465219559245</v>
      </c>
      <c r="K57">
        <v>0.38730028025344682</v>
      </c>
      <c r="L57">
        <f t="shared" si="0"/>
        <v>-4</v>
      </c>
      <c r="M57">
        <f t="shared" si="1"/>
        <v>-4</v>
      </c>
      <c r="N57" s="140">
        <f t="shared" si="2"/>
        <v>1</v>
      </c>
    </row>
    <row r="58" spans="4:14" x14ac:dyDescent="0.35">
      <c r="D58">
        <v>442</v>
      </c>
      <c r="E58">
        <v>1</v>
      </c>
      <c r="F58">
        <v>4</v>
      </c>
      <c r="G58">
        <v>0</v>
      </c>
      <c r="H58">
        <v>0</v>
      </c>
      <c r="I58">
        <v>1</v>
      </c>
      <c r="J58">
        <v>-0.47501641326137101</v>
      </c>
      <c r="K58">
        <v>0.38342961519005375</v>
      </c>
      <c r="L58">
        <f t="shared" si="0"/>
        <v>9.5</v>
      </c>
      <c r="M58">
        <f t="shared" si="1"/>
        <v>9.5</v>
      </c>
      <c r="N58" s="140">
        <f t="shared" si="2"/>
        <v>1</v>
      </c>
    </row>
    <row r="59" spans="4:14" x14ac:dyDescent="0.35">
      <c r="D59">
        <v>360</v>
      </c>
      <c r="E59">
        <v>0</v>
      </c>
      <c r="F59">
        <v>31</v>
      </c>
      <c r="G59">
        <v>0</v>
      </c>
      <c r="H59">
        <v>0</v>
      </c>
      <c r="I59">
        <v>0</v>
      </c>
      <c r="J59">
        <v>-0.47656513778012011</v>
      </c>
      <c r="K59">
        <v>0.38306354530469283</v>
      </c>
      <c r="L59">
        <f t="shared" si="0"/>
        <v>-4</v>
      </c>
      <c r="M59">
        <f t="shared" si="1"/>
        <v>-4</v>
      </c>
      <c r="N59" s="140">
        <f t="shared" si="2"/>
        <v>1</v>
      </c>
    </row>
    <row r="60" spans="4:14" x14ac:dyDescent="0.35">
      <c r="D60">
        <v>138</v>
      </c>
      <c r="E60">
        <v>1</v>
      </c>
      <c r="F60">
        <v>40</v>
      </c>
      <c r="G60">
        <v>45</v>
      </c>
      <c r="H60">
        <v>0</v>
      </c>
      <c r="I60">
        <v>1</v>
      </c>
      <c r="J60">
        <v>-0.4943109062039116</v>
      </c>
      <c r="K60">
        <v>0.37887855543317961</v>
      </c>
      <c r="L60">
        <f t="shared" si="0"/>
        <v>9.5</v>
      </c>
      <c r="M60">
        <f t="shared" si="1"/>
        <v>9.5</v>
      </c>
      <c r="N60" s="140">
        <f t="shared" si="2"/>
        <v>1</v>
      </c>
    </row>
    <row r="61" spans="4:14" x14ac:dyDescent="0.35">
      <c r="D61">
        <v>389</v>
      </c>
      <c r="E61">
        <v>1</v>
      </c>
      <c r="F61">
        <v>33</v>
      </c>
      <c r="G61">
        <v>35</v>
      </c>
      <c r="H61">
        <v>13</v>
      </c>
      <c r="I61">
        <v>1</v>
      </c>
      <c r="J61">
        <v>-0.50280746600255721</v>
      </c>
      <c r="K61">
        <v>0.37688113104821186</v>
      </c>
      <c r="L61">
        <f t="shared" si="0"/>
        <v>9.5</v>
      </c>
      <c r="M61">
        <f t="shared" si="1"/>
        <v>9.5</v>
      </c>
      <c r="N61" s="140">
        <f t="shared" si="2"/>
        <v>1</v>
      </c>
    </row>
    <row r="62" spans="4:14" x14ac:dyDescent="0.35">
      <c r="D62">
        <v>340</v>
      </c>
      <c r="E62">
        <v>1</v>
      </c>
      <c r="F62">
        <v>3</v>
      </c>
      <c r="G62">
        <v>0</v>
      </c>
      <c r="H62">
        <v>0</v>
      </c>
      <c r="I62">
        <v>0</v>
      </c>
      <c r="J62">
        <v>-0.50843006432247984</v>
      </c>
      <c r="K62">
        <v>0.37556162715239205</v>
      </c>
      <c r="L62">
        <f t="shared" si="0"/>
        <v>-4</v>
      </c>
      <c r="M62">
        <f t="shared" si="1"/>
        <v>-4</v>
      </c>
      <c r="N62" s="140">
        <f t="shared" si="2"/>
        <v>1</v>
      </c>
    </row>
    <row r="63" spans="4:14" x14ac:dyDescent="0.35">
      <c r="D63">
        <v>243</v>
      </c>
      <c r="E63">
        <v>0</v>
      </c>
      <c r="F63">
        <v>30</v>
      </c>
      <c r="G63">
        <v>0</v>
      </c>
      <c r="H63">
        <v>0</v>
      </c>
      <c r="I63">
        <v>0</v>
      </c>
      <c r="J63">
        <v>-0.50997878884122905</v>
      </c>
      <c r="K63">
        <v>0.37519849793550164</v>
      </c>
      <c r="L63">
        <f t="shared" si="0"/>
        <v>-4</v>
      </c>
      <c r="M63">
        <f t="shared" si="1"/>
        <v>-4</v>
      </c>
      <c r="N63" s="140">
        <f t="shared" si="2"/>
        <v>1</v>
      </c>
    </row>
    <row r="64" spans="4:14" x14ac:dyDescent="0.35">
      <c r="D64">
        <v>498</v>
      </c>
      <c r="E64">
        <v>0</v>
      </c>
      <c r="F64">
        <v>30</v>
      </c>
      <c r="G64">
        <v>0</v>
      </c>
      <c r="H64">
        <v>0</v>
      </c>
      <c r="I64">
        <v>0</v>
      </c>
      <c r="J64">
        <v>-0.50997878884122905</v>
      </c>
      <c r="K64">
        <v>0.37519849793550164</v>
      </c>
      <c r="L64">
        <f t="shared" si="0"/>
        <v>-4</v>
      </c>
      <c r="M64">
        <f t="shared" si="1"/>
        <v>-4</v>
      </c>
      <c r="N64" s="140">
        <f t="shared" si="2"/>
        <v>1</v>
      </c>
    </row>
    <row r="65" spans="4:14" x14ac:dyDescent="0.35">
      <c r="D65">
        <v>49</v>
      </c>
      <c r="E65">
        <v>1</v>
      </c>
      <c r="F65">
        <v>15</v>
      </c>
      <c r="G65">
        <v>15</v>
      </c>
      <c r="H65">
        <v>0</v>
      </c>
      <c r="I65">
        <v>1</v>
      </c>
      <c r="J65">
        <v>-0.51486156196999344</v>
      </c>
      <c r="K65">
        <v>0.37405455523636316</v>
      </c>
      <c r="L65">
        <f t="shared" si="0"/>
        <v>9.5</v>
      </c>
      <c r="M65">
        <f t="shared" si="1"/>
        <v>9.5</v>
      </c>
      <c r="N65" s="140">
        <f t="shared" si="2"/>
        <v>1</v>
      </c>
    </row>
    <row r="66" spans="4:14" x14ac:dyDescent="0.35">
      <c r="D66">
        <v>163</v>
      </c>
      <c r="E66">
        <v>0</v>
      </c>
      <c r="F66">
        <v>39</v>
      </c>
      <c r="G66">
        <v>10</v>
      </c>
      <c r="H66">
        <v>13</v>
      </c>
      <c r="I66">
        <v>0</v>
      </c>
      <c r="J66">
        <v>-0.52705067883655909</v>
      </c>
      <c r="K66">
        <v>0.37120503266457999</v>
      </c>
      <c r="L66">
        <f t="shared" si="0"/>
        <v>-4</v>
      </c>
      <c r="M66">
        <f t="shared" si="1"/>
        <v>-4</v>
      </c>
      <c r="N66" s="140">
        <f t="shared" si="2"/>
        <v>1</v>
      </c>
    </row>
    <row r="67" spans="4:14" x14ac:dyDescent="0.35">
      <c r="D67">
        <v>230</v>
      </c>
      <c r="E67">
        <v>0</v>
      </c>
      <c r="F67">
        <v>29</v>
      </c>
      <c r="G67">
        <v>0</v>
      </c>
      <c r="H67">
        <v>0</v>
      </c>
      <c r="I67">
        <v>0</v>
      </c>
      <c r="J67">
        <v>-0.54339243990233776</v>
      </c>
      <c r="K67">
        <v>0.36739876776839736</v>
      </c>
      <c r="L67">
        <f t="shared" ref="L67:L130" si="3">IF(K67&lt;$B$4, -$B$5, IF(I67 = 0, -$B$5-$B$3, $B$2-$B$3-$B$5))</f>
        <v>-4</v>
      </c>
      <c r="M67">
        <f t="shared" ref="M67:M130" si="4">IF(I67 = 0, -$B$5-$B$3, $B$2-$B$3-$B$5)</f>
        <v>-4</v>
      </c>
      <c r="N67" s="140">
        <f t="shared" ref="N67:N130" si="5">IF(K67&gt;=$B$4, 1, 0)</f>
        <v>1</v>
      </c>
    </row>
    <row r="68" spans="4:14" x14ac:dyDescent="0.35">
      <c r="D68">
        <v>46</v>
      </c>
      <c r="E68">
        <v>1</v>
      </c>
      <c r="F68">
        <v>14</v>
      </c>
      <c r="G68">
        <v>15</v>
      </c>
      <c r="H68">
        <v>0</v>
      </c>
      <c r="I68">
        <v>0</v>
      </c>
      <c r="J68">
        <v>-0.54827521303110216</v>
      </c>
      <c r="K68">
        <v>0.3662646652511059</v>
      </c>
      <c r="L68">
        <f t="shared" si="3"/>
        <v>-4</v>
      </c>
      <c r="M68">
        <f t="shared" si="4"/>
        <v>-4</v>
      </c>
      <c r="N68" s="140">
        <f t="shared" si="5"/>
        <v>1</v>
      </c>
    </row>
    <row r="69" spans="4:14" x14ac:dyDescent="0.35">
      <c r="D69">
        <v>51</v>
      </c>
      <c r="E69">
        <v>1</v>
      </c>
      <c r="F69">
        <v>11</v>
      </c>
      <c r="G69">
        <v>10</v>
      </c>
      <c r="H69">
        <v>15</v>
      </c>
      <c r="I69">
        <v>0</v>
      </c>
      <c r="J69">
        <v>-0.56602297091093368</v>
      </c>
      <c r="K69">
        <v>0.36215500906190445</v>
      </c>
      <c r="L69">
        <f t="shared" si="3"/>
        <v>-4</v>
      </c>
      <c r="M69">
        <f t="shared" si="4"/>
        <v>-4</v>
      </c>
      <c r="N69" s="140">
        <f t="shared" si="5"/>
        <v>1</v>
      </c>
    </row>
    <row r="70" spans="4:14" x14ac:dyDescent="0.35">
      <c r="D70">
        <v>354</v>
      </c>
      <c r="E70">
        <v>0</v>
      </c>
      <c r="F70">
        <v>28</v>
      </c>
      <c r="G70">
        <v>0</v>
      </c>
      <c r="H70">
        <v>0</v>
      </c>
      <c r="I70">
        <v>1</v>
      </c>
      <c r="J70">
        <v>-0.57680609096344659</v>
      </c>
      <c r="K70">
        <v>0.35966784273875413</v>
      </c>
      <c r="L70">
        <f t="shared" si="3"/>
        <v>9.5</v>
      </c>
      <c r="M70">
        <f t="shared" si="4"/>
        <v>9.5</v>
      </c>
      <c r="N70" s="140">
        <f t="shared" si="5"/>
        <v>1</v>
      </c>
    </row>
    <row r="71" spans="4:14" x14ac:dyDescent="0.35">
      <c r="D71">
        <v>89</v>
      </c>
      <c r="E71">
        <v>1</v>
      </c>
      <c r="F71">
        <v>9</v>
      </c>
      <c r="G71">
        <v>10</v>
      </c>
      <c r="H71">
        <v>0</v>
      </c>
      <c r="I71">
        <v>1</v>
      </c>
      <c r="J71">
        <v>-0.57954503154303971</v>
      </c>
      <c r="K71">
        <v>0.35903728861879969</v>
      </c>
      <c r="L71">
        <f t="shared" si="3"/>
        <v>9.5</v>
      </c>
      <c r="M71">
        <f t="shared" si="4"/>
        <v>9.5</v>
      </c>
      <c r="N71" s="140">
        <f t="shared" si="5"/>
        <v>1</v>
      </c>
    </row>
    <row r="72" spans="4:14" x14ac:dyDescent="0.35">
      <c r="D72">
        <v>398</v>
      </c>
      <c r="E72">
        <v>1</v>
      </c>
      <c r="F72">
        <v>13</v>
      </c>
      <c r="G72">
        <v>15</v>
      </c>
      <c r="H72">
        <v>0</v>
      </c>
      <c r="I72">
        <v>0</v>
      </c>
      <c r="J72">
        <v>-0.58168886409221088</v>
      </c>
      <c r="K72">
        <v>0.35854407871331634</v>
      </c>
      <c r="L72">
        <f t="shared" si="3"/>
        <v>-4</v>
      </c>
      <c r="M72">
        <f t="shared" si="4"/>
        <v>-4</v>
      </c>
      <c r="N72" s="140">
        <f t="shared" si="5"/>
        <v>1</v>
      </c>
    </row>
    <row r="73" spans="4:14" x14ac:dyDescent="0.35">
      <c r="D73">
        <v>186</v>
      </c>
      <c r="E73">
        <v>0</v>
      </c>
      <c r="F73">
        <v>29</v>
      </c>
      <c r="G73">
        <v>0</v>
      </c>
      <c r="H73">
        <v>13</v>
      </c>
      <c r="I73">
        <v>0</v>
      </c>
      <c r="J73">
        <v>-0.58959031586043442</v>
      </c>
      <c r="K73">
        <v>0.35672886039097623</v>
      </c>
      <c r="L73">
        <f t="shared" si="3"/>
        <v>-4</v>
      </c>
      <c r="M73">
        <f t="shared" si="4"/>
        <v>-4</v>
      </c>
      <c r="N73" s="140">
        <f t="shared" si="5"/>
        <v>1</v>
      </c>
    </row>
    <row r="74" spans="4:14" x14ac:dyDescent="0.35">
      <c r="D74">
        <v>258</v>
      </c>
      <c r="E74">
        <v>0</v>
      </c>
      <c r="F74">
        <v>27</v>
      </c>
      <c r="G74">
        <v>0</v>
      </c>
      <c r="H74">
        <v>0</v>
      </c>
      <c r="I74">
        <v>0</v>
      </c>
      <c r="J74">
        <v>-0.61021974202455542</v>
      </c>
      <c r="K74">
        <v>0.35200907342252818</v>
      </c>
      <c r="L74">
        <f t="shared" si="3"/>
        <v>-4</v>
      </c>
      <c r="M74">
        <f t="shared" si="4"/>
        <v>-4</v>
      </c>
      <c r="N74" s="140">
        <f t="shared" si="5"/>
        <v>1</v>
      </c>
    </row>
    <row r="75" spans="4:14" x14ac:dyDescent="0.35">
      <c r="D75">
        <v>400</v>
      </c>
      <c r="E75">
        <v>0</v>
      </c>
      <c r="F75">
        <v>27</v>
      </c>
      <c r="G75">
        <v>0</v>
      </c>
      <c r="H75">
        <v>0</v>
      </c>
      <c r="I75">
        <v>0</v>
      </c>
      <c r="J75">
        <v>-0.61021974202455542</v>
      </c>
      <c r="K75">
        <v>0.35200907342252818</v>
      </c>
      <c r="L75">
        <f t="shared" si="3"/>
        <v>-4</v>
      </c>
      <c r="M75">
        <f t="shared" si="4"/>
        <v>-4</v>
      </c>
      <c r="N75" s="140">
        <f t="shared" si="5"/>
        <v>1</v>
      </c>
    </row>
    <row r="76" spans="4:14" x14ac:dyDescent="0.35">
      <c r="D76">
        <v>188</v>
      </c>
      <c r="E76">
        <v>1</v>
      </c>
      <c r="F76">
        <v>12</v>
      </c>
      <c r="G76">
        <v>15</v>
      </c>
      <c r="H76">
        <v>0</v>
      </c>
      <c r="I76">
        <v>1</v>
      </c>
      <c r="J76">
        <v>-0.61510251515331982</v>
      </c>
      <c r="K76">
        <v>0.35089612572353623</v>
      </c>
      <c r="L76">
        <f t="shared" si="3"/>
        <v>9.5</v>
      </c>
      <c r="M76">
        <f t="shared" si="4"/>
        <v>9.5</v>
      </c>
      <c r="N76" s="140">
        <f t="shared" si="5"/>
        <v>1</v>
      </c>
    </row>
    <row r="77" spans="4:14" x14ac:dyDescent="0.35">
      <c r="D77">
        <v>131</v>
      </c>
      <c r="E77">
        <v>0</v>
      </c>
      <c r="F77">
        <v>36</v>
      </c>
      <c r="G77">
        <v>10</v>
      </c>
      <c r="H77">
        <v>13</v>
      </c>
      <c r="I77">
        <v>0</v>
      </c>
      <c r="J77">
        <v>-0.62729163201988547</v>
      </c>
      <c r="K77">
        <v>0.34812490538069885</v>
      </c>
      <c r="L77">
        <f t="shared" si="3"/>
        <v>-4</v>
      </c>
      <c r="M77">
        <f t="shared" si="4"/>
        <v>-4</v>
      </c>
      <c r="N77" s="140">
        <f t="shared" si="5"/>
        <v>1</v>
      </c>
    </row>
    <row r="78" spans="4:14" x14ac:dyDescent="0.35">
      <c r="D78">
        <v>76</v>
      </c>
      <c r="E78">
        <v>0</v>
      </c>
      <c r="F78">
        <v>26</v>
      </c>
      <c r="G78">
        <v>0</v>
      </c>
      <c r="H78">
        <v>0</v>
      </c>
      <c r="I78">
        <v>1</v>
      </c>
      <c r="J78">
        <v>-0.64363339308566414</v>
      </c>
      <c r="K78">
        <v>0.34442566838442867</v>
      </c>
      <c r="L78">
        <f t="shared" si="3"/>
        <v>9.5</v>
      </c>
      <c r="M78">
        <f t="shared" si="4"/>
        <v>9.5</v>
      </c>
      <c r="N78" s="140">
        <f t="shared" si="5"/>
        <v>1</v>
      </c>
    </row>
    <row r="79" spans="4:14" x14ac:dyDescent="0.35">
      <c r="D79">
        <v>313</v>
      </c>
      <c r="E79">
        <v>0</v>
      </c>
      <c r="F79">
        <v>26</v>
      </c>
      <c r="G79">
        <v>0</v>
      </c>
      <c r="H79">
        <v>0</v>
      </c>
      <c r="I79">
        <v>0</v>
      </c>
      <c r="J79">
        <v>-0.64363339308566414</v>
      </c>
      <c r="K79">
        <v>0.34442566838442867</v>
      </c>
      <c r="L79">
        <f t="shared" si="3"/>
        <v>-4</v>
      </c>
      <c r="M79">
        <f t="shared" si="4"/>
        <v>-4</v>
      </c>
      <c r="N79" s="140">
        <f t="shared" si="5"/>
        <v>1</v>
      </c>
    </row>
    <row r="80" spans="4:14" x14ac:dyDescent="0.35">
      <c r="D80">
        <v>9</v>
      </c>
      <c r="E80">
        <v>0</v>
      </c>
      <c r="F80">
        <v>45</v>
      </c>
      <c r="G80">
        <v>20</v>
      </c>
      <c r="H80">
        <v>26</v>
      </c>
      <c r="I80">
        <v>0</v>
      </c>
      <c r="J80">
        <v>-0.64436352201521574</v>
      </c>
      <c r="K80">
        <v>0.3442608264662152</v>
      </c>
      <c r="L80">
        <f t="shared" si="3"/>
        <v>-4</v>
      </c>
      <c r="M80">
        <f t="shared" si="4"/>
        <v>-4</v>
      </c>
      <c r="N80" s="140">
        <f t="shared" si="5"/>
        <v>1</v>
      </c>
    </row>
    <row r="81" spans="4:14" x14ac:dyDescent="0.35">
      <c r="D81">
        <v>137</v>
      </c>
      <c r="E81">
        <v>1</v>
      </c>
      <c r="F81">
        <v>7</v>
      </c>
      <c r="G81">
        <v>10</v>
      </c>
      <c r="H81">
        <v>0</v>
      </c>
      <c r="I81">
        <v>1</v>
      </c>
      <c r="J81">
        <v>-0.64637233366525737</v>
      </c>
      <c r="K81">
        <v>0.34380748863738125</v>
      </c>
      <c r="L81">
        <f t="shared" si="3"/>
        <v>9.5</v>
      </c>
      <c r="M81">
        <f t="shared" si="4"/>
        <v>9.5</v>
      </c>
      <c r="N81" s="140">
        <f t="shared" si="5"/>
        <v>1</v>
      </c>
    </row>
    <row r="82" spans="4:14" x14ac:dyDescent="0.35">
      <c r="D82">
        <v>53</v>
      </c>
      <c r="E82">
        <v>0</v>
      </c>
      <c r="F82">
        <v>25</v>
      </c>
      <c r="G82">
        <v>0</v>
      </c>
      <c r="H82">
        <v>0</v>
      </c>
      <c r="I82">
        <v>1</v>
      </c>
      <c r="J82">
        <v>-0.67704704414677297</v>
      </c>
      <c r="K82">
        <v>0.3369206900897993</v>
      </c>
      <c r="L82">
        <f t="shared" si="3"/>
        <v>9.5</v>
      </c>
      <c r="M82">
        <f t="shared" si="4"/>
        <v>9.5</v>
      </c>
      <c r="N82" s="140">
        <f t="shared" si="5"/>
        <v>1</v>
      </c>
    </row>
    <row r="83" spans="4:14" x14ac:dyDescent="0.35">
      <c r="D83">
        <v>90</v>
      </c>
      <c r="E83">
        <v>0</v>
      </c>
      <c r="F83">
        <v>25</v>
      </c>
      <c r="G83">
        <v>0</v>
      </c>
      <c r="H83">
        <v>0</v>
      </c>
      <c r="I83">
        <v>0</v>
      </c>
      <c r="J83">
        <v>-0.67704704414677297</v>
      </c>
      <c r="K83">
        <v>0.3369206900897993</v>
      </c>
      <c r="L83">
        <f t="shared" si="3"/>
        <v>-4</v>
      </c>
      <c r="M83">
        <f t="shared" si="4"/>
        <v>-4</v>
      </c>
      <c r="N83" s="140">
        <f t="shared" si="5"/>
        <v>1</v>
      </c>
    </row>
    <row r="84" spans="4:14" x14ac:dyDescent="0.35">
      <c r="D84">
        <v>27</v>
      </c>
      <c r="E84">
        <v>1</v>
      </c>
      <c r="F84">
        <v>6</v>
      </c>
      <c r="G84">
        <v>10</v>
      </c>
      <c r="H84">
        <v>0</v>
      </c>
      <c r="I84">
        <v>0</v>
      </c>
      <c r="J84">
        <v>-0.67978598472636609</v>
      </c>
      <c r="K84">
        <v>0.33630907026102425</v>
      </c>
      <c r="L84">
        <f t="shared" si="3"/>
        <v>-4</v>
      </c>
      <c r="M84">
        <f t="shared" si="4"/>
        <v>-4</v>
      </c>
      <c r="N84" s="140">
        <f t="shared" si="5"/>
        <v>1</v>
      </c>
    </row>
    <row r="85" spans="4:14" x14ac:dyDescent="0.35">
      <c r="D85">
        <v>337</v>
      </c>
      <c r="E85">
        <v>0</v>
      </c>
      <c r="F85">
        <v>34</v>
      </c>
      <c r="G85">
        <v>10</v>
      </c>
      <c r="H85">
        <v>13</v>
      </c>
      <c r="I85">
        <v>0</v>
      </c>
      <c r="J85">
        <v>-0.69411893414210313</v>
      </c>
      <c r="K85">
        <v>0.33311742307843822</v>
      </c>
      <c r="L85">
        <f t="shared" si="3"/>
        <v>-4</v>
      </c>
      <c r="M85">
        <f t="shared" si="4"/>
        <v>-4</v>
      </c>
      <c r="N85" s="140">
        <f t="shared" si="5"/>
        <v>1</v>
      </c>
    </row>
    <row r="86" spans="4:14" x14ac:dyDescent="0.35">
      <c r="D86">
        <v>241</v>
      </c>
      <c r="E86">
        <v>0</v>
      </c>
      <c r="F86">
        <v>24</v>
      </c>
      <c r="G86">
        <v>0</v>
      </c>
      <c r="H86">
        <v>0</v>
      </c>
      <c r="I86">
        <v>0</v>
      </c>
      <c r="J86">
        <v>-0.7104606952078818</v>
      </c>
      <c r="K86">
        <v>0.3294970513835514</v>
      </c>
      <c r="L86">
        <f t="shared" si="3"/>
        <v>-4</v>
      </c>
      <c r="M86">
        <f t="shared" si="4"/>
        <v>-4</v>
      </c>
      <c r="N86" s="140">
        <f t="shared" si="5"/>
        <v>1</v>
      </c>
    </row>
    <row r="87" spans="4:14" x14ac:dyDescent="0.35">
      <c r="D87">
        <v>357</v>
      </c>
      <c r="E87">
        <v>0</v>
      </c>
      <c r="F87">
        <v>24</v>
      </c>
      <c r="G87">
        <v>0</v>
      </c>
      <c r="H87">
        <v>0</v>
      </c>
      <c r="I87">
        <v>0</v>
      </c>
      <c r="J87">
        <v>-0.7104606952078818</v>
      </c>
      <c r="K87">
        <v>0.3294970513835514</v>
      </c>
      <c r="L87">
        <f t="shared" si="3"/>
        <v>-4</v>
      </c>
      <c r="M87">
        <f t="shared" si="4"/>
        <v>-4</v>
      </c>
      <c r="N87" s="140">
        <f t="shared" si="5"/>
        <v>1</v>
      </c>
    </row>
    <row r="88" spans="4:14" x14ac:dyDescent="0.35">
      <c r="D88">
        <v>462</v>
      </c>
      <c r="E88">
        <v>0</v>
      </c>
      <c r="F88">
        <v>24</v>
      </c>
      <c r="G88">
        <v>0</v>
      </c>
      <c r="H88">
        <v>0</v>
      </c>
      <c r="I88">
        <v>0</v>
      </c>
      <c r="J88">
        <v>-0.7104606952078818</v>
      </c>
      <c r="K88">
        <v>0.3294970513835514</v>
      </c>
      <c r="L88">
        <f t="shared" si="3"/>
        <v>-4</v>
      </c>
      <c r="M88">
        <f t="shared" si="4"/>
        <v>-4</v>
      </c>
      <c r="N88" s="140">
        <f t="shared" si="5"/>
        <v>1</v>
      </c>
    </row>
    <row r="89" spans="4:14" x14ac:dyDescent="0.35">
      <c r="D89">
        <v>493</v>
      </c>
      <c r="E89">
        <v>0</v>
      </c>
      <c r="F89">
        <v>24</v>
      </c>
      <c r="G89">
        <v>0</v>
      </c>
      <c r="H89">
        <v>0</v>
      </c>
      <c r="I89">
        <v>1</v>
      </c>
      <c r="J89">
        <v>-0.7104606952078818</v>
      </c>
      <c r="K89">
        <v>0.3294970513835514</v>
      </c>
      <c r="L89">
        <f t="shared" si="3"/>
        <v>9.5</v>
      </c>
      <c r="M89">
        <f t="shared" si="4"/>
        <v>9.5</v>
      </c>
      <c r="N89" s="140">
        <f t="shared" si="5"/>
        <v>1</v>
      </c>
    </row>
    <row r="90" spans="4:14" x14ac:dyDescent="0.35">
      <c r="D90">
        <v>362</v>
      </c>
      <c r="E90">
        <v>1</v>
      </c>
      <c r="F90">
        <v>21</v>
      </c>
      <c r="G90">
        <v>30</v>
      </c>
      <c r="H90">
        <v>0</v>
      </c>
      <c r="I90">
        <v>0</v>
      </c>
      <c r="J90">
        <v>-0.72177496598415969</v>
      </c>
      <c r="K90">
        <v>0.32700224313557086</v>
      </c>
      <c r="L90">
        <f t="shared" si="3"/>
        <v>-4</v>
      </c>
      <c r="M90">
        <f t="shared" si="4"/>
        <v>-4</v>
      </c>
      <c r="N90" s="140">
        <f t="shared" si="5"/>
        <v>1</v>
      </c>
    </row>
    <row r="91" spans="4:14" x14ac:dyDescent="0.35">
      <c r="D91">
        <v>456</v>
      </c>
      <c r="E91">
        <v>0</v>
      </c>
      <c r="F91">
        <v>26</v>
      </c>
      <c r="G91">
        <v>0</v>
      </c>
      <c r="H91">
        <v>26</v>
      </c>
      <c r="I91">
        <v>0</v>
      </c>
      <c r="J91">
        <v>-0.73602914500185745</v>
      </c>
      <c r="K91">
        <v>0.32387306998074122</v>
      </c>
      <c r="L91">
        <f t="shared" si="3"/>
        <v>-4</v>
      </c>
      <c r="M91">
        <f t="shared" si="4"/>
        <v>-4</v>
      </c>
      <c r="N91" s="140">
        <f t="shared" si="5"/>
        <v>1</v>
      </c>
    </row>
    <row r="92" spans="4:14" x14ac:dyDescent="0.35">
      <c r="D92">
        <v>413</v>
      </c>
      <c r="E92">
        <v>1</v>
      </c>
      <c r="F92">
        <v>26</v>
      </c>
      <c r="G92">
        <v>35</v>
      </c>
      <c r="H92">
        <v>13</v>
      </c>
      <c r="I92">
        <v>0</v>
      </c>
      <c r="J92">
        <v>-0.73670302343031868</v>
      </c>
      <c r="K92">
        <v>0.32372552206891508</v>
      </c>
      <c r="L92">
        <f t="shared" si="3"/>
        <v>-4</v>
      </c>
      <c r="M92">
        <f t="shared" si="4"/>
        <v>-4</v>
      </c>
      <c r="N92" s="140">
        <f t="shared" si="5"/>
        <v>1</v>
      </c>
    </row>
    <row r="93" spans="4:14" x14ac:dyDescent="0.35">
      <c r="D93">
        <v>264</v>
      </c>
      <c r="E93">
        <v>0</v>
      </c>
      <c r="F93">
        <v>34</v>
      </c>
      <c r="G93">
        <v>10</v>
      </c>
      <c r="H93">
        <v>26</v>
      </c>
      <c r="I93">
        <v>1</v>
      </c>
      <c r="J93">
        <v>-0.74031681010019978</v>
      </c>
      <c r="K93">
        <v>0.32293487000037707</v>
      </c>
      <c r="L93">
        <f t="shared" si="3"/>
        <v>9.5</v>
      </c>
      <c r="M93">
        <f t="shared" si="4"/>
        <v>9.5</v>
      </c>
      <c r="N93" s="140">
        <f t="shared" si="5"/>
        <v>1</v>
      </c>
    </row>
    <row r="94" spans="4:14" x14ac:dyDescent="0.35">
      <c r="D94">
        <v>181</v>
      </c>
      <c r="E94">
        <v>0</v>
      </c>
      <c r="F94">
        <v>23</v>
      </c>
      <c r="G94">
        <v>0</v>
      </c>
      <c r="H94">
        <v>0</v>
      </c>
      <c r="I94">
        <v>0</v>
      </c>
      <c r="J94">
        <v>-0.74387434626899063</v>
      </c>
      <c r="K94">
        <v>0.32215751253598057</v>
      </c>
      <c r="L94">
        <f t="shared" si="3"/>
        <v>-4</v>
      </c>
      <c r="M94">
        <f t="shared" si="4"/>
        <v>-4</v>
      </c>
      <c r="N94" s="140">
        <f t="shared" si="5"/>
        <v>1</v>
      </c>
    </row>
    <row r="95" spans="4:14" x14ac:dyDescent="0.35">
      <c r="D95">
        <v>459</v>
      </c>
      <c r="E95">
        <v>0</v>
      </c>
      <c r="F95">
        <v>23</v>
      </c>
      <c r="G95">
        <v>0</v>
      </c>
      <c r="H95">
        <v>0</v>
      </c>
      <c r="I95">
        <v>0</v>
      </c>
      <c r="J95">
        <v>-0.74387434626899063</v>
      </c>
      <c r="K95">
        <v>0.32215751253598057</v>
      </c>
      <c r="L95">
        <f t="shared" si="3"/>
        <v>-4</v>
      </c>
      <c r="M95">
        <f t="shared" si="4"/>
        <v>-4</v>
      </c>
      <c r="N95" s="140">
        <f t="shared" si="5"/>
        <v>1</v>
      </c>
    </row>
    <row r="96" spans="4:14" x14ac:dyDescent="0.35">
      <c r="D96">
        <v>293</v>
      </c>
      <c r="E96">
        <v>0</v>
      </c>
      <c r="F96">
        <v>31</v>
      </c>
      <c r="G96">
        <v>10</v>
      </c>
      <c r="H96">
        <v>0</v>
      </c>
      <c r="I96">
        <v>0</v>
      </c>
      <c r="J96">
        <v>-0.74816201136733285</v>
      </c>
      <c r="K96">
        <v>0.32122192116913695</v>
      </c>
      <c r="L96">
        <f t="shared" si="3"/>
        <v>-4</v>
      </c>
      <c r="M96">
        <f t="shared" si="4"/>
        <v>-4</v>
      </c>
      <c r="N96" s="140">
        <f t="shared" si="5"/>
        <v>1</v>
      </c>
    </row>
    <row r="97" spans="4:14" x14ac:dyDescent="0.35">
      <c r="D97">
        <v>425</v>
      </c>
      <c r="E97">
        <v>1</v>
      </c>
      <c r="F97">
        <v>27</v>
      </c>
      <c r="G97">
        <v>35</v>
      </c>
      <c r="H97">
        <v>26</v>
      </c>
      <c r="I97">
        <v>0</v>
      </c>
      <c r="J97">
        <v>-0.74948724832730673</v>
      </c>
      <c r="K97">
        <v>0.32093303711036114</v>
      </c>
      <c r="L97">
        <f t="shared" si="3"/>
        <v>-4</v>
      </c>
      <c r="M97">
        <f t="shared" si="4"/>
        <v>-4</v>
      </c>
      <c r="N97" s="140">
        <f t="shared" si="5"/>
        <v>1</v>
      </c>
    </row>
    <row r="98" spans="4:14" x14ac:dyDescent="0.35">
      <c r="D98">
        <v>217</v>
      </c>
      <c r="E98">
        <v>0</v>
      </c>
      <c r="F98">
        <v>24</v>
      </c>
      <c r="G98">
        <v>0</v>
      </c>
      <c r="H98">
        <v>13</v>
      </c>
      <c r="I98">
        <v>1</v>
      </c>
      <c r="J98">
        <v>-0.75665857116597846</v>
      </c>
      <c r="K98">
        <v>0.31937216578158539</v>
      </c>
      <c r="L98">
        <f t="shared" si="3"/>
        <v>9.5</v>
      </c>
      <c r="M98">
        <f t="shared" si="4"/>
        <v>9.5</v>
      </c>
      <c r="N98" s="140">
        <f t="shared" si="5"/>
        <v>1</v>
      </c>
    </row>
    <row r="99" spans="4:14" x14ac:dyDescent="0.35">
      <c r="D99">
        <v>466</v>
      </c>
      <c r="E99">
        <v>1</v>
      </c>
      <c r="F99">
        <v>9</v>
      </c>
      <c r="G99">
        <v>15</v>
      </c>
      <c r="H99">
        <v>13</v>
      </c>
      <c r="I99">
        <v>0</v>
      </c>
      <c r="J99">
        <v>-0.76154134429474285</v>
      </c>
      <c r="K99">
        <v>0.31831171726445839</v>
      </c>
      <c r="L99">
        <f t="shared" si="3"/>
        <v>-4</v>
      </c>
      <c r="M99">
        <f t="shared" si="4"/>
        <v>-4</v>
      </c>
      <c r="N99" s="140">
        <f t="shared" si="5"/>
        <v>1</v>
      </c>
    </row>
    <row r="100" spans="4:14" x14ac:dyDescent="0.35">
      <c r="D100">
        <v>197</v>
      </c>
      <c r="E100">
        <v>0</v>
      </c>
      <c r="F100">
        <v>33</v>
      </c>
      <c r="G100">
        <v>10</v>
      </c>
      <c r="H100">
        <v>26</v>
      </c>
      <c r="I100">
        <v>1</v>
      </c>
      <c r="J100">
        <v>-0.77373046116130872</v>
      </c>
      <c r="K100">
        <v>0.31567268562594164</v>
      </c>
      <c r="L100">
        <f t="shared" si="3"/>
        <v>9.5</v>
      </c>
      <c r="M100">
        <f t="shared" si="4"/>
        <v>9.5</v>
      </c>
      <c r="N100" s="140">
        <f t="shared" si="5"/>
        <v>1</v>
      </c>
    </row>
    <row r="101" spans="4:14" x14ac:dyDescent="0.35">
      <c r="D101">
        <v>441</v>
      </c>
      <c r="E101">
        <v>0</v>
      </c>
      <c r="F101">
        <v>30</v>
      </c>
      <c r="G101">
        <v>10</v>
      </c>
      <c r="H101">
        <v>0</v>
      </c>
      <c r="I101">
        <v>1</v>
      </c>
      <c r="J101">
        <v>-0.78157566242844179</v>
      </c>
      <c r="K101">
        <v>0.31398039412828682</v>
      </c>
      <c r="L101">
        <f t="shared" si="3"/>
        <v>9.5</v>
      </c>
      <c r="M101">
        <f t="shared" si="4"/>
        <v>9.5</v>
      </c>
      <c r="N101" s="140">
        <f t="shared" si="5"/>
        <v>1</v>
      </c>
    </row>
    <row r="102" spans="4:14" x14ac:dyDescent="0.35">
      <c r="D102">
        <v>283</v>
      </c>
      <c r="E102">
        <v>1</v>
      </c>
      <c r="F102">
        <v>11</v>
      </c>
      <c r="G102">
        <v>20</v>
      </c>
      <c r="H102">
        <v>0</v>
      </c>
      <c r="I102">
        <v>1</v>
      </c>
      <c r="J102">
        <v>-0.78431460300803491</v>
      </c>
      <c r="K102">
        <v>0.31339073614626828</v>
      </c>
      <c r="L102">
        <f t="shared" si="3"/>
        <v>9.5</v>
      </c>
      <c r="M102">
        <f t="shared" si="4"/>
        <v>9.5</v>
      </c>
      <c r="N102" s="140">
        <f t="shared" si="5"/>
        <v>1</v>
      </c>
    </row>
    <row r="103" spans="4:14" x14ac:dyDescent="0.35">
      <c r="D103">
        <v>153</v>
      </c>
      <c r="E103">
        <v>0</v>
      </c>
      <c r="F103">
        <v>23</v>
      </c>
      <c r="G103">
        <v>0</v>
      </c>
      <c r="H103">
        <v>13</v>
      </c>
      <c r="I103">
        <v>1</v>
      </c>
      <c r="J103">
        <v>-0.79007222222708728</v>
      </c>
      <c r="K103">
        <v>0.31215316211489719</v>
      </c>
      <c r="L103">
        <f t="shared" si="3"/>
        <v>9.5</v>
      </c>
      <c r="M103">
        <f t="shared" si="4"/>
        <v>9.5</v>
      </c>
      <c r="N103" s="140">
        <f t="shared" si="5"/>
        <v>1</v>
      </c>
    </row>
    <row r="104" spans="4:14" x14ac:dyDescent="0.35">
      <c r="D104">
        <v>482</v>
      </c>
      <c r="E104">
        <v>0</v>
      </c>
      <c r="F104">
        <v>23</v>
      </c>
      <c r="G104">
        <v>0</v>
      </c>
      <c r="H104">
        <v>13</v>
      </c>
      <c r="I104">
        <v>1</v>
      </c>
      <c r="J104">
        <v>-0.79007222222708728</v>
      </c>
      <c r="K104">
        <v>0.31215316211489719</v>
      </c>
      <c r="L104">
        <f t="shared" si="3"/>
        <v>9.5</v>
      </c>
      <c r="M104">
        <f t="shared" si="4"/>
        <v>9.5</v>
      </c>
      <c r="N104" s="140">
        <f t="shared" si="5"/>
        <v>1</v>
      </c>
    </row>
    <row r="105" spans="4:14" x14ac:dyDescent="0.35">
      <c r="D105">
        <v>298</v>
      </c>
      <c r="E105">
        <v>1</v>
      </c>
      <c r="F105">
        <v>36</v>
      </c>
      <c r="G105">
        <v>50</v>
      </c>
      <c r="H105">
        <v>13</v>
      </c>
      <c r="I105">
        <v>0</v>
      </c>
      <c r="J105">
        <v>-0.80996182320004984</v>
      </c>
      <c r="K105">
        <v>0.30789863100253145</v>
      </c>
      <c r="L105">
        <f t="shared" si="3"/>
        <v>-4</v>
      </c>
      <c r="M105">
        <f t="shared" si="4"/>
        <v>-4</v>
      </c>
      <c r="N105" s="140">
        <f t="shared" si="5"/>
        <v>1</v>
      </c>
    </row>
    <row r="106" spans="4:14" x14ac:dyDescent="0.35">
      <c r="D106">
        <v>379</v>
      </c>
      <c r="E106">
        <v>0</v>
      </c>
      <c r="F106">
        <v>21</v>
      </c>
      <c r="G106">
        <v>0</v>
      </c>
      <c r="H106">
        <v>0</v>
      </c>
      <c r="I106">
        <v>0</v>
      </c>
      <c r="J106">
        <v>-0.81070164839120817</v>
      </c>
      <c r="K106">
        <v>0.30774099883649975</v>
      </c>
      <c r="L106">
        <f t="shared" si="3"/>
        <v>-4</v>
      </c>
      <c r="M106">
        <f t="shared" si="4"/>
        <v>-4</v>
      </c>
      <c r="N106" s="140">
        <f t="shared" si="5"/>
        <v>1</v>
      </c>
    </row>
    <row r="107" spans="4:14" x14ac:dyDescent="0.35">
      <c r="D107">
        <v>414</v>
      </c>
      <c r="E107">
        <v>0</v>
      </c>
      <c r="F107">
        <v>21</v>
      </c>
      <c r="G107">
        <v>0</v>
      </c>
      <c r="H107">
        <v>0</v>
      </c>
      <c r="I107">
        <v>0</v>
      </c>
      <c r="J107">
        <v>-0.81070164839120817</v>
      </c>
      <c r="K107">
        <v>0.30774099883649975</v>
      </c>
      <c r="L107">
        <f t="shared" si="3"/>
        <v>-4</v>
      </c>
      <c r="M107">
        <f t="shared" si="4"/>
        <v>-4</v>
      </c>
      <c r="N107" s="140">
        <f t="shared" si="5"/>
        <v>1</v>
      </c>
    </row>
    <row r="108" spans="4:14" x14ac:dyDescent="0.35">
      <c r="D108">
        <v>60</v>
      </c>
      <c r="E108">
        <v>0</v>
      </c>
      <c r="F108">
        <v>33</v>
      </c>
      <c r="G108">
        <v>15</v>
      </c>
      <c r="H108">
        <v>0</v>
      </c>
      <c r="I108">
        <v>0</v>
      </c>
      <c r="J108">
        <v>-0.81713314603872189</v>
      </c>
      <c r="K108">
        <v>0.30637255205894875</v>
      </c>
      <c r="L108">
        <f t="shared" si="3"/>
        <v>-4</v>
      </c>
      <c r="M108">
        <f t="shared" si="4"/>
        <v>-4</v>
      </c>
      <c r="N108" s="140">
        <f t="shared" si="5"/>
        <v>1</v>
      </c>
    </row>
    <row r="109" spans="4:14" x14ac:dyDescent="0.35">
      <c r="D109">
        <v>214</v>
      </c>
      <c r="E109">
        <v>0</v>
      </c>
      <c r="F109">
        <v>37</v>
      </c>
      <c r="G109">
        <v>20</v>
      </c>
      <c r="H109">
        <v>0</v>
      </c>
      <c r="I109">
        <v>1</v>
      </c>
      <c r="J109">
        <v>-0.81927697858789283</v>
      </c>
      <c r="K109">
        <v>0.30591715881995579</v>
      </c>
      <c r="L109">
        <f t="shared" si="3"/>
        <v>9.5</v>
      </c>
      <c r="M109">
        <f t="shared" si="4"/>
        <v>9.5</v>
      </c>
      <c r="N109" s="140">
        <f t="shared" si="5"/>
        <v>1</v>
      </c>
    </row>
    <row r="110" spans="4:14" x14ac:dyDescent="0.35">
      <c r="D110">
        <v>166</v>
      </c>
      <c r="E110">
        <v>0</v>
      </c>
      <c r="F110">
        <v>20</v>
      </c>
      <c r="G110">
        <v>0</v>
      </c>
      <c r="H110">
        <v>0</v>
      </c>
      <c r="I110">
        <v>1</v>
      </c>
      <c r="J110">
        <v>-0.844115299452317</v>
      </c>
      <c r="K110">
        <v>0.30066876290759259</v>
      </c>
      <c r="L110">
        <f t="shared" si="3"/>
        <v>9.5</v>
      </c>
      <c r="M110">
        <f t="shared" si="4"/>
        <v>9.5</v>
      </c>
      <c r="N110" s="140">
        <f t="shared" si="5"/>
        <v>1</v>
      </c>
    </row>
    <row r="111" spans="4:14" x14ac:dyDescent="0.35">
      <c r="D111">
        <v>212</v>
      </c>
      <c r="E111">
        <v>0</v>
      </c>
      <c r="F111">
        <v>20</v>
      </c>
      <c r="G111">
        <v>0</v>
      </c>
      <c r="H111">
        <v>0</v>
      </c>
      <c r="I111">
        <v>0</v>
      </c>
      <c r="J111">
        <v>-0.844115299452317</v>
      </c>
      <c r="K111">
        <v>0.30066876290759259</v>
      </c>
      <c r="L111">
        <f t="shared" si="3"/>
        <v>-4</v>
      </c>
      <c r="M111">
        <f t="shared" si="4"/>
        <v>-4</v>
      </c>
      <c r="N111" s="140">
        <f t="shared" si="5"/>
        <v>1</v>
      </c>
    </row>
    <row r="112" spans="4:14" x14ac:dyDescent="0.35">
      <c r="D112">
        <v>330</v>
      </c>
      <c r="E112">
        <v>0</v>
      </c>
      <c r="F112">
        <v>20</v>
      </c>
      <c r="G112">
        <v>0</v>
      </c>
      <c r="H112">
        <v>0</v>
      </c>
      <c r="I112">
        <v>0</v>
      </c>
      <c r="J112">
        <v>-0.844115299452317</v>
      </c>
      <c r="K112">
        <v>0.30066876290759259</v>
      </c>
      <c r="L112">
        <f t="shared" si="3"/>
        <v>-4</v>
      </c>
      <c r="M112">
        <f t="shared" si="4"/>
        <v>-4</v>
      </c>
      <c r="N112" s="140">
        <f t="shared" si="5"/>
        <v>1</v>
      </c>
    </row>
    <row r="113" spans="4:14" x14ac:dyDescent="0.35">
      <c r="D113">
        <v>75</v>
      </c>
      <c r="E113">
        <v>0</v>
      </c>
      <c r="F113">
        <v>42</v>
      </c>
      <c r="G113">
        <v>20</v>
      </c>
      <c r="H113">
        <v>56</v>
      </c>
      <c r="I113">
        <v>1</v>
      </c>
      <c r="J113">
        <v>-0.85121495817876536</v>
      </c>
      <c r="K113">
        <v>0.2991780544429678</v>
      </c>
      <c r="L113">
        <f t="shared" si="3"/>
        <v>9.5</v>
      </c>
      <c r="M113">
        <f t="shared" si="4"/>
        <v>9.5</v>
      </c>
      <c r="N113" s="140">
        <f t="shared" si="5"/>
        <v>1</v>
      </c>
    </row>
    <row r="114" spans="4:14" x14ac:dyDescent="0.35">
      <c r="D114">
        <v>327</v>
      </c>
      <c r="E114">
        <v>0</v>
      </c>
      <c r="F114">
        <v>21</v>
      </c>
      <c r="G114">
        <v>0</v>
      </c>
      <c r="H114">
        <v>15</v>
      </c>
      <c r="I114">
        <v>0</v>
      </c>
      <c r="J114">
        <v>-0.86400688988131968</v>
      </c>
      <c r="K114">
        <v>0.2965028718932784</v>
      </c>
      <c r="L114">
        <f t="shared" si="3"/>
        <v>-4</v>
      </c>
      <c r="M114">
        <f t="shared" si="4"/>
        <v>-4</v>
      </c>
      <c r="N114" s="140">
        <f t="shared" si="5"/>
        <v>1</v>
      </c>
    </row>
    <row r="115" spans="4:14" x14ac:dyDescent="0.35">
      <c r="D115">
        <v>140</v>
      </c>
      <c r="E115">
        <v>0</v>
      </c>
      <c r="F115">
        <v>19</v>
      </c>
      <c r="G115">
        <v>0</v>
      </c>
      <c r="H115">
        <v>0</v>
      </c>
      <c r="I115">
        <v>0</v>
      </c>
      <c r="J115">
        <v>-0.87752895051342583</v>
      </c>
      <c r="K115">
        <v>0.29369010264247125</v>
      </c>
      <c r="L115">
        <f t="shared" si="3"/>
        <v>-4</v>
      </c>
      <c r="M115">
        <f t="shared" si="4"/>
        <v>-4</v>
      </c>
      <c r="N115" s="140">
        <f t="shared" si="5"/>
        <v>1</v>
      </c>
    </row>
    <row r="116" spans="4:14" x14ac:dyDescent="0.35">
      <c r="D116">
        <v>347</v>
      </c>
      <c r="E116">
        <v>1</v>
      </c>
      <c r="F116">
        <v>31</v>
      </c>
      <c r="G116">
        <v>45</v>
      </c>
      <c r="H116">
        <v>26</v>
      </c>
      <c r="I116">
        <v>0</v>
      </c>
      <c r="J116">
        <v>-0.88742951767008416</v>
      </c>
      <c r="K116">
        <v>0.29164056944095129</v>
      </c>
      <c r="L116">
        <f t="shared" si="3"/>
        <v>-4</v>
      </c>
      <c r="M116">
        <f t="shared" si="4"/>
        <v>-4</v>
      </c>
      <c r="N116" s="140">
        <f t="shared" si="5"/>
        <v>1</v>
      </c>
    </row>
    <row r="117" spans="4:14" x14ac:dyDescent="0.35">
      <c r="D117">
        <v>87</v>
      </c>
      <c r="E117">
        <v>0</v>
      </c>
      <c r="F117">
        <v>18</v>
      </c>
      <c r="G117">
        <v>0</v>
      </c>
      <c r="H117">
        <v>0</v>
      </c>
      <c r="I117">
        <v>0</v>
      </c>
      <c r="J117">
        <v>-0.91094260157453455</v>
      </c>
      <c r="K117">
        <v>0.28680699054321124</v>
      </c>
      <c r="L117">
        <f t="shared" si="3"/>
        <v>-4</v>
      </c>
      <c r="M117">
        <f t="shared" si="4"/>
        <v>-4</v>
      </c>
      <c r="N117" s="140">
        <f t="shared" si="5"/>
        <v>1</v>
      </c>
    </row>
    <row r="118" spans="4:14" x14ac:dyDescent="0.35">
      <c r="D118">
        <v>152</v>
      </c>
      <c r="E118">
        <v>0</v>
      </c>
      <c r="F118">
        <v>18</v>
      </c>
      <c r="G118">
        <v>0</v>
      </c>
      <c r="H118">
        <v>0</v>
      </c>
      <c r="I118">
        <v>1</v>
      </c>
      <c r="J118">
        <v>-0.91094260157453455</v>
      </c>
      <c r="K118">
        <v>0.28680699054321124</v>
      </c>
      <c r="L118">
        <f t="shared" si="3"/>
        <v>9.5</v>
      </c>
      <c r="M118">
        <f t="shared" si="4"/>
        <v>9.5</v>
      </c>
      <c r="N118" s="140">
        <f t="shared" si="5"/>
        <v>1</v>
      </c>
    </row>
    <row r="119" spans="4:14" x14ac:dyDescent="0.35">
      <c r="D119">
        <v>180</v>
      </c>
      <c r="E119">
        <v>0</v>
      </c>
      <c r="F119">
        <v>18</v>
      </c>
      <c r="G119">
        <v>0</v>
      </c>
      <c r="H119">
        <v>0</v>
      </c>
      <c r="I119">
        <v>0</v>
      </c>
      <c r="J119">
        <v>-0.91094260157453455</v>
      </c>
      <c r="K119">
        <v>0.28680699054321124</v>
      </c>
      <c r="L119">
        <f t="shared" si="3"/>
        <v>-4</v>
      </c>
      <c r="M119">
        <f t="shared" si="4"/>
        <v>-4</v>
      </c>
      <c r="N119" s="140">
        <f t="shared" si="5"/>
        <v>1</v>
      </c>
    </row>
    <row r="120" spans="4:14" x14ac:dyDescent="0.35">
      <c r="D120">
        <v>329</v>
      </c>
      <c r="E120">
        <v>0</v>
      </c>
      <c r="F120">
        <v>18</v>
      </c>
      <c r="G120">
        <v>0</v>
      </c>
      <c r="H120">
        <v>0</v>
      </c>
      <c r="I120">
        <v>0</v>
      </c>
      <c r="J120">
        <v>-0.91094260157453455</v>
      </c>
      <c r="K120">
        <v>0.28680699054321124</v>
      </c>
      <c r="L120">
        <f t="shared" si="3"/>
        <v>-4</v>
      </c>
      <c r="M120">
        <f t="shared" si="4"/>
        <v>-4</v>
      </c>
      <c r="N120" s="140">
        <f t="shared" si="5"/>
        <v>1</v>
      </c>
    </row>
    <row r="121" spans="4:14" x14ac:dyDescent="0.35">
      <c r="D121">
        <v>141</v>
      </c>
      <c r="E121">
        <v>0</v>
      </c>
      <c r="F121">
        <v>26</v>
      </c>
      <c r="G121">
        <v>10</v>
      </c>
      <c r="H121">
        <v>0</v>
      </c>
      <c r="I121">
        <v>1</v>
      </c>
      <c r="J121">
        <v>-0.91523026667287688</v>
      </c>
      <c r="K121">
        <v>0.2859307563549866</v>
      </c>
      <c r="L121">
        <f t="shared" si="3"/>
        <v>9.5</v>
      </c>
      <c r="M121">
        <f t="shared" si="4"/>
        <v>9.5</v>
      </c>
      <c r="N121" s="140">
        <f t="shared" si="5"/>
        <v>1</v>
      </c>
    </row>
    <row r="122" spans="4:14" x14ac:dyDescent="0.35">
      <c r="D122">
        <v>32</v>
      </c>
      <c r="E122">
        <v>0</v>
      </c>
      <c r="F122">
        <v>30</v>
      </c>
      <c r="G122">
        <v>15</v>
      </c>
      <c r="H122">
        <v>0</v>
      </c>
      <c r="I122">
        <v>1</v>
      </c>
      <c r="J122">
        <v>-0.91737409922204827</v>
      </c>
      <c r="K122">
        <v>0.28549324167419049</v>
      </c>
      <c r="L122">
        <f t="shared" si="3"/>
        <v>9.5</v>
      </c>
      <c r="M122">
        <f t="shared" si="4"/>
        <v>9.5</v>
      </c>
      <c r="N122" s="140">
        <f t="shared" si="5"/>
        <v>1</v>
      </c>
    </row>
    <row r="123" spans="4:14" x14ac:dyDescent="0.35">
      <c r="D123">
        <v>43</v>
      </c>
      <c r="E123">
        <v>0</v>
      </c>
      <c r="F123">
        <v>30</v>
      </c>
      <c r="G123">
        <v>15</v>
      </c>
      <c r="H123">
        <v>0</v>
      </c>
      <c r="I123">
        <v>1</v>
      </c>
      <c r="J123">
        <v>-0.91737409922204827</v>
      </c>
      <c r="K123">
        <v>0.28549324167419049</v>
      </c>
      <c r="L123">
        <f t="shared" si="3"/>
        <v>9.5</v>
      </c>
      <c r="M123">
        <f t="shared" si="4"/>
        <v>9.5</v>
      </c>
      <c r="N123" s="140">
        <f t="shared" si="5"/>
        <v>1</v>
      </c>
    </row>
    <row r="124" spans="4:14" x14ac:dyDescent="0.35">
      <c r="D124">
        <v>325</v>
      </c>
      <c r="E124">
        <v>0</v>
      </c>
      <c r="F124">
        <v>19</v>
      </c>
      <c r="G124">
        <v>0</v>
      </c>
      <c r="H124">
        <v>15</v>
      </c>
      <c r="I124">
        <v>0</v>
      </c>
      <c r="J124">
        <v>-0.93083419200353734</v>
      </c>
      <c r="K124">
        <v>0.28275550568499858</v>
      </c>
      <c r="L124">
        <f t="shared" si="3"/>
        <v>-4</v>
      </c>
      <c r="M124">
        <f t="shared" si="4"/>
        <v>-4</v>
      </c>
      <c r="N124" s="140">
        <f t="shared" si="5"/>
        <v>1</v>
      </c>
    </row>
    <row r="125" spans="4:14" x14ac:dyDescent="0.35">
      <c r="D125">
        <v>233</v>
      </c>
      <c r="E125">
        <v>0</v>
      </c>
      <c r="F125">
        <v>17</v>
      </c>
      <c r="G125">
        <v>0</v>
      </c>
      <c r="H125">
        <v>0</v>
      </c>
      <c r="I125">
        <v>0</v>
      </c>
      <c r="J125">
        <v>-0.94435625263564338</v>
      </c>
      <c r="K125">
        <v>0.28002124030326575</v>
      </c>
      <c r="L125">
        <f t="shared" si="3"/>
        <v>-4</v>
      </c>
      <c r="M125">
        <f t="shared" si="4"/>
        <v>-4</v>
      </c>
      <c r="N125" s="140">
        <f t="shared" si="5"/>
        <v>1</v>
      </c>
    </row>
    <row r="126" spans="4:14" x14ac:dyDescent="0.35">
      <c r="D126">
        <v>364</v>
      </c>
      <c r="E126">
        <v>0</v>
      </c>
      <c r="F126">
        <v>17</v>
      </c>
      <c r="G126">
        <v>0</v>
      </c>
      <c r="H126">
        <v>0</v>
      </c>
      <c r="I126">
        <v>0</v>
      </c>
      <c r="J126">
        <v>-0.94435625263564338</v>
      </c>
      <c r="K126">
        <v>0.28002124030326575</v>
      </c>
      <c r="L126">
        <f t="shared" si="3"/>
        <v>-4</v>
      </c>
      <c r="M126">
        <f t="shared" si="4"/>
        <v>-4</v>
      </c>
      <c r="N126" s="140">
        <f t="shared" si="5"/>
        <v>1</v>
      </c>
    </row>
    <row r="127" spans="4:14" x14ac:dyDescent="0.35">
      <c r="D127">
        <v>50</v>
      </c>
      <c r="E127">
        <v>0</v>
      </c>
      <c r="F127">
        <v>25</v>
      </c>
      <c r="G127">
        <v>10</v>
      </c>
      <c r="H127">
        <v>0</v>
      </c>
      <c r="I127">
        <v>1</v>
      </c>
      <c r="J127">
        <v>-0.94864391773398571</v>
      </c>
      <c r="K127">
        <v>0.27915762283296208</v>
      </c>
      <c r="L127">
        <f t="shared" si="3"/>
        <v>9.5</v>
      </c>
      <c r="M127">
        <f t="shared" si="4"/>
        <v>9.5</v>
      </c>
      <c r="N127" s="140">
        <f t="shared" si="5"/>
        <v>1</v>
      </c>
    </row>
    <row r="128" spans="4:14" x14ac:dyDescent="0.35">
      <c r="D128">
        <v>218</v>
      </c>
      <c r="E128">
        <v>1</v>
      </c>
      <c r="F128">
        <v>21</v>
      </c>
      <c r="G128">
        <v>35</v>
      </c>
      <c r="H128">
        <v>26</v>
      </c>
      <c r="I128">
        <v>0</v>
      </c>
      <c r="J128">
        <v>-0.94996915469395948</v>
      </c>
      <c r="K128">
        <v>0.27889102525965964</v>
      </c>
      <c r="L128">
        <f t="shared" si="3"/>
        <v>-4</v>
      </c>
      <c r="M128">
        <f t="shared" si="4"/>
        <v>-4</v>
      </c>
      <c r="N128" s="140">
        <f t="shared" si="5"/>
        <v>1</v>
      </c>
    </row>
    <row r="129" spans="4:14" x14ac:dyDescent="0.35">
      <c r="D129">
        <v>261</v>
      </c>
      <c r="E129">
        <v>0</v>
      </c>
      <c r="F129">
        <v>16</v>
      </c>
      <c r="G129">
        <v>0</v>
      </c>
      <c r="H129">
        <v>0</v>
      </c>
      <c r="I129">
        <v>0</v>
      </c>
      <c r="J129">
        <v>-0.97776990369675221</v>
      </c>
      <c r="K129">
        <v>0.27333450755533822</v>
      </c>
      <c r="L129">
        <f t="shared" si="3"/>
        <v>-4</v>
      </c>
      <c r="M129">
        <f t="shared" si="4"/>
        <v>-4</v>
      </c>
      <c r="N129" s="140">
        <f t="shared" si="5"/>
        <v>1</v>
      </c>
    </row>
    <row r="130" spans="4:14" x14ac:dyDescent="0.35">
      <c r="D130">
        <v>439</v>
      </c>
      <c r="E130">
        <v>0</v>
      </c>
      <c r="F130">
        <v>28</v>
      </c>
      <c r="G130">
        <v>15</v>
      </c>
      <c r="H130">
        <v>0</v>
      </c>
      <c r="I130">
        <v>1</v>
      </c>
      <c r="J130">
        <v>-0.9842014013442657</v>
      </c>
      <c r="K130">
        <v>0.27205892970931034</v>
      </c>
      <c r="L130">
        <f t="shared" si="3"/>
        <v>9.5</v>
      </c>
      <c r="M130">
        <f t="shared" si="4"/>
        <v>9.5</v>
      </c>
      <c r="N130" s="140">
        <f t="shared" si="5"/>
        <v>1</v>
      </c>
    </row>
    <row r="131" spans="4:14" x14ac:dyDescent="0.35">
      <c r="D131">
        <v>344</v>
      </c>
      <c r="E131">
        <v>0</v>
      </c>
      <c r="F131">
        <v>25</v>
      </c>
      <c r="G131">
        <v>10</v>
      </c>
      <c r="H131">
        <v>13</v>
      </c>
      <c r="I131">
        <v>0</v>
      </c>
      <c r="J131">
        <v>-0.99484179369208237</v>
      </c>
      <c r="K131">
        <v>0.26995679420280605</v>
      </c>
      <c r="L131">
        <f t="shared" ref="L131:L194" si="6">IF(K131&lt;$B$4, -$B$5, IF(I131 = 0, -$B$5-$B$3, $B$2-$B$3-$B$5))</f>
        <v>-4</v>
      </c>
      <c r="M131">
        <f t="shared" ref="M131:M194" si="7">IF(I131 = 0, -$B$5-$B$3, $B$2-$B$3-$B$5)</f>
        <v>-4</v>
      </c>
      <c r="N131" s="140">
        <f t="shared" ref="N131:N194" si="8">IF(K131&gt;=$B$4, 1, 0)</f>
        <v>1</v>
      </c>
    </row>
    <row r="132" spans="4:14" x14ac:dyDescent="0.35">
      <c r="D132">
        <v>239</v>
      </c>
      <c r="E132">
        <v>0</v>
      </c>
      <c r="F132">
        <v>15</v>
      </c>
      <c r="G132">
        <v>0</v>
      </c>
      <c r="H132">
        <v>0</v>
      </c>
      <c r="I132">
        <v>1</v>
      </c>
      <c r="J132">
        <v>-1.0111835547578609</v>
      </c>
      <c r="K132">
        <v>0.26674829107881154</v>
      </c>
      <c r="L132">
        <f t="shared" si="6"/>
        <v>9.5</v>
      </c>
      <c r="M132">
        <f t="shared" si="7"/>
        <v>9.5</v>
      </c>
      <c r="N132" s="140">
        <f t="shared" si="8"/>
        <v>1</v>
      </c>
    </row>
    <row r="133" spans="4:14" x14ac:dyDescent="0.35">
      <c r="D133">
        <v>242</v>
      </c>
      <c r="E133">
        <v>0</v>
      </c>
      <c r="F133">
        <v>15</v>
      </c>
      <c r="G133">
        <v>0</v>
      </c>
      <c r="H133">
        <v>0</v>
      </c>
      <c r="I133">
        <v>0</v>
      </c>
      <c r="J133">
        <v>-1.0111835547578609</v>
      </c>
      <c r="K133">
        <v>0.26674829107881154</v>
      </c>
      <c r="L133">
        <f t="shared" si="6"/>
        <v>-4</v>
      </c>
      <c r="M133">
        <f t="shared" si="7"/>
        <v>-4</v>
      </c>
      <c r="N133" s="140">
        <f t="shared" si="8"/>
        <v>1</v>
      </c>
    </row>
    <row r="134" spans="4:14" x14ac:dyDescent="0.35">
      <c r="D134">
        <v>288</v>
      </c>
      <c r="E134">
        <v>0</v>
      </c>
      <c r="F134">
        <v>23</v>
      </c>
      <c r="G134">
        <v>10</v>
      </c>
      <c r="H134">
        <v>0</v>
      </c>
      <c r="I134">
        <v>0</v>
      </c>
      <c r="J134">
        <v>-1.0154712198562033</v>
      </c>
      <c r="K134">
        <v>0.26591049022641655</v>
      </c>
      <c r="L134">
        <f t="shared" si="6"/>
        <v>-4</v>
      </c>
      <c r="M134">
        <f t="shared" si="7"/>
        <v>-4</v>
      </c>
      <c r="N134" s="140">
        <f t="shared" si="8"/>
        <v>1</v>
      </c>
    </row>
    <row r="135" spans="4:14" x14ac:dyDescent="0.35">
      <c r="D135">
        <v>350</v>
      </c>
      <c r="E135">
        <v>0</v>
      </c>
      <c r="F135">
        <v>27</v>
      </c>
      <c r="G135">
        <v>15</v>
      </c>
      <c r="H135">
        <v>0</v>
      </c>
      <c r="I135">
        <v>0</v>
      </c>
      <c r="J135">
        <v>-1.0176150524053746</v>
      </c>
      <c r="K135">
        <v>0.26549221967647296</v>
      </c>
      <c r="L135">
        <f t="shared" si="6"/>
        <v>-4</v>
      </c>
      <c r="M135">
        <f t="shared" si="7"/>
        <v>-4</v>
      </c>
      <c r="N135" s="140">
        <f t="shared" si="8"/>
        <v>1</v>
      </c>
    </row>
    <row r="136" spans="4:14" x14ac:dyDescent="0.35">
      <c r="D136">
        <v>370</v>
      </c>
      <c r="E136">
        <v>0</v>
      </c>
      <c r="F136">
        <v>27</v>
      </c>
      <c r="G136">
        <v>15</v>
      </c>
      <c r="H136">
        <v>0</v>
      </c>
      <c r="I136">
        <v>1</v>
      </c>
      <c r="J136">
        <v>-1.0176150524053746</v>
      </c>
      <c r="K136">
        <v>0.26549221967647296</v>
      </c>
      <c r="L136">
        <f t="shared" si="6"/>
        <v>9.5</v>
      </c>
      <c r="M136">
        <f t="shared" si="7"/>
        <v>9.5</v>
      </c>
      <c r="N136" s="140">
        <f t="shared" si="8"/>
        <v>1</v>
      </c>
    </row>
    <row r="137" spans="4:14" x14ac:dyDescent="0.35">
      <c r="D137">
        <v>201</v>
      </c>
      <c r="E137">
        <v>0</v>
      </c>
      <c r="F137">
        <v>16</v>
      </c>
      <c r="G137">
        <v>0</v>
      </c>
      <c r="H137">
        <v>13</v>
      </c>
      <c r="I137">
        <v>0</v>
      </c>
      <c r="J137">
        <v>-1.023967779654849</v>
      </c>
      <c r="K137">
        <v>0.26425524606381423</v>
      </c>
      <c r="L137">
        <f t="shared" si="6"/>
        <v>-4</v>
      </c>
      <c r="M137">
        <f t="shared" si="7"/>
        <v>-4</v>
      </c>
      <c r="N137" s="140">
        <f t="shared" si="8"/>
        <v>1</v>
      </c>
    </row>
    <row r="138" spans="4:14" x14ac:dyDescent="0.35">
      <c r="D138">
        <v>289</v>
      </c>
      <c r="E138">
        <v>0</v>
      </c>
      <c r="F138">
        <v>16</v>
      </c>
      <c r="G138">
        <v>0</v>
      </c>
      <c r="H138">
        <v>13</v>
      </c>
      <c r="I138">
        <v>0</v>
      </c>
      <c r="J138">
        <v>-1.023967779654849</v>
      </c>
      <c r="K138">
        <v>0.26425524606381423</v>
      </c>
      <c r="L138">
        <f t="shared" si="6"/>
        <v>-4</v>
      </c>
      <c r="M138">
        <f t="shared" si="7"/>
        <v>-4</v>
      </c>
      <c r="N138" s="140">
        <f t="shared" si="8"/>
        <v>1</v>
      </c>
    </row>
    <row r="139" spans="4:14" x14ac:dyDescent="0.35">
      <c r="D139">
        <v>323</v>
      </c>
      <c r="E139">
        <v>0</v>
      </c>
      <c r="F139">
        <v>43</v>
      </c>
      <c r="G139">
        <v>35</v>
      </c>
      <c r="H139">
        <v>0</v>
      </c>
      <c r="I139">
        <v>1</v>
      </c>
      <c r="J139">
        <v>-1.0261903826020593</v>
      </c>
      <c r="K139">
        <v>0.26382334427501103</v>
      </c>
      <c r="L139">
        <f t="shared" si="6"/>
        <v>9.5</v>
      </c>
      <c r="M139">
        <f t="shared" si="7"/>
        <v>9.5</v>
      </c>
      <c r="N139" s="140">
        <f t="shared" si="8"/>
        <v>1</v>
      </c>
    </row>
    <row r="140" spans="4:14" x14ac:dyDescent="0.35">
      <c r="D140">
        <v>20</v>
      </c>
      <c r="E140">
        <v>0</v>
      </c>
      <c r="F140">
        <v>14</v>
      </c>
      <c r="G140">
        <v>0</v>
      </c>
      <c r="H140">
        <v>0</v>
      </c>
      <c r="I140">
        <v>0</v>
      </c>
      <c r="J140">
        <v>-1.0445972058189699</v>
      </c>
      <c r="K140">
        <v>0.26026393444333584</v>
      </c>
      <c r="L140">
        <f t="shared" si="6"/>
        <v>-4</v>
      </c>
      <c r="M140">
        <f t="shared" si="7"/>
        <v>-4</v>
      </c>
      <c r="N140" s="140">
        <f t="shared" si="8"/>
        <v>1</v>
      </c>
    </row>
    <row r="141" spans="4:14" x14ac:dyDescent="0.35">
      <c r="D141">
        <v>47</v>
      </c>
      <c r="E141">
        <v>0</v>
      </c>
      <c r="F141">
        <v>14</v>
      </c>
      <c r="G141">
        <v>0</v>
      </c>
      <c r="H141">
        <v>0</v>
      </c>
      <c r="I141">
        <v>0</v>
      </c>
      <c r="J141">
        <v>-1.0445972058189699</v>
      </c>
      <c r="K141">
        <v>0.26026393444333584</v>
      </c>
      <c r="L141">
        <f t="shared" si="6"/>
        <v>-4</v>
      </c>
      <c r="M141">
        <f t="shared" si="7"/>
        <v>-4</v>
      </c>
      <c r="N141" s="140">
        <f t="shared" si="8"/>
        <v>1</v>
      </c>
    </row>
    <row r="142" spans="4:14" x14ac:dyDescent="0.35">
      <c r="D142">
        <v>277</v>
      </c>
      <c r="E142">
        <v>0</v>
      </c>
      <c r="F142">
        <v>14</v>
      </c>
      <c r="G142">
        <v>0</v>
      </c>
      <c r="H142">
        <v>0</v>
      </c>
      <c r="I142">
        <v>0</v>
      </c>
      <c r="J142">
        <v>-1.0445972058189699</v>
      </c>
      <c r="K142">
        <v>0.26026393444333584</v>
      </c>
      <c r="L142">
        <f t="shared" si="6"/>
        <v>-4</v>
      </c>
      <c r="M142">
        <f t="shared" si="7"/>
        <v>-4</v>
      </c>
      <c r="N142" s="140">
        <f t="shared" si="8"/>
        <v>1</v>
      </c>
    </row>
    <row r="143" spans="4:14" x14ac:dyDescent="0.35">
      <c r="D143">
        <v>424</v>
      </c>
      <c r="E143">
        <v>0</v>
      </c>
      <c r="F143">
        <v>26</v>
      </c>
      <c r="G143">
        <v>15</v>
      </c>
      <c r="H143">
        <v>0</v>
      </c>
      <c r="I143">
        <v>0</v>
      </c>
      <c r="J143">
        <v>-1.0510287034664834</v>
      </c>
      <c r="K143">
        <v>0.25902761044951678</v>
      </c>
      <c r="L143">
        <f t="shared" si="6"/>
        <v>-4</v>
      </c>
      <c r="M143">
        <f t="shared" si="7"/>
        <v>-4</v>
      </c>
      <c r="N143" s="140">
        <f t="shared" si="8"/>
        <v>1</v>
      </c>
    </row>
    <row r="144" spans="4:14" x14ac:dyDescent="0.35">
      <c r="D144">
        <v>407</v>
      </c>
      <c r="E144">
        <v>1</v>
      </c>
      <c r="F144">
        <v>7</v>
      </c>
      <c r="G144">
        <v>25</v>
      </c>
      <c r="H144">
        <v>0</v>
      </c>
      <c r="I144">
        <v>0</v>
      </c>
      <c r="J144">
        <v>-1.0537676440460766</v>
      </c>
      <c r="K144">
        <v>0.25850226632433931</v>
      </c>
      <c r="L144">
        <f t="shared" si="6"/>
        <v>-4</v>
      </c>
      <c r="M144">
        <f t="shared" si="7"/>
        <v>-4</v>
      </c>
      <c r="N144" s="140">
        <f t="shared" si="8"/>
        <v>1</v>
      </c>
    </row>
    <row r="145" spans="4:14" x14ac:dyDescent="0.35">
      <c r="D145">
        <v>394</v>
      </c>
      <c r="E145">
        <v>0</v>
      </c>
      <c r="F145">
        <v>15</v>
      </c>
      <c r="G145">
        <v>0</v>
      </c>
      <c r="H145">
        <v>13</v>
      </c>
      <c r="I145">
        <v>0</v>
      </c>
      <c r="J145">
        <v>-1.0573814307159577</v>
      </c>
      <c r="K145">
        <v>0.25781018461834265</v>
      </c>
      <c r="L145">
        <f t="shared" si="6"/>
        <v>-4</v>
      </c>
      <c r="M145">
        <f t="shared" si="7"/>
        <v>-4</v>
      </c>
      <c r="N145" s="140">
        <f t="shared" si="8"/>
        <v>1</v>
      </c>
    </row>
    <row r="146" spans="4:14" x14ac:dyDescent="0.35">
      <c r="D146">
        <v>422</v>
      </c>
      <c r="E146">
        <v>0</v>
      </c>
      <c r="F146">
        <v>23</v>
      </c>
      <c r="G146">
        <v>10</v>
      </c>
      <c r="H146">
        <v>13</v>
      </c>
      <c r="I146">
        <v>0</v>
      </c>
      <c r="J146">
        <v>-1.0616690958143</v>
      </c>
      <c r="K146">
        <v>0.25699061754526614</v>
      </c>
      <c r="L146">
        <f t="shared" si="6"/>
        <v>-4</v>
      </c>
      <c r="M146">
        <f t="shared" si="7"/>
        <v>-4</v>
      </c>
      <c r="N146" s="140">
        <f t="shared" si="8"/>
        <v>1</v>
      </c>
    </row>
    <row r="147" spans="4:14" x14ac:dyDescent="0.35">
      <c r="D147">
        <v>447</v>
      </c>
      <c r="E147">
        <v>0</v>
      </c>
      <c r="F147">
        <v>27</v>
      </c>
      <c r="G147">
        <v>15</v>
      </c>
      <c r="H147">
        <v>13</v>
      </c>
      <c r="I147">
        <v>0</v>
      </c>
      <c r="J147">
        <v>-1.0638129283634714</v>
      </c>
      <c r="K147">
        <v>0.25658147366093692</v>
      </c>
      <c r="L147">
        <f t="shared" si="6"/>
        <v>-4</v>
      </c>
      <c r="M147">
        <f t="shared" si="7"/>
        <v>-4</v>
      </c>
      <c r="N147" s="140">
        <f t="shared" si="8"/>
        <v>1</v>
      </c>
    </row>
    <row r="148" spans="4:14" x14ac:dyDescent="0.35">
      <c r="D148">
        <v>156</v>
      </c>
      <c r="E148">
        <v>0</v>
      </c>
      <c r="F148">
        <v>13</v>
      </c>
      <c r="G148">
        <v>0</v>
      </c>
      <c r="H148">
        <v>0</v>
      </c>
      <c r="I148">
        <v>0</v>
      </c>
      <c r="J148">
        <v>-1.0780108568800786</v>
      </c>
      <c r="K148">
        <v>0.25388262806377337</v>
      </c>
      <c r="L148">
        <f t="shared" si="6"/>
        <v>-4</v>
      </c>
      <c r="M148">
        <f t="shared" si="7"/>
        <v>-4</v>
      </c>
      <c r="N148" s="140">
        <f t="shared" si="8"/>
        <v>1</v>
      </c>
    </row>
    <row r="149" spans="4:14" x14ac:dyDescent="0.35">
      <c r="D149">
        <v>458</v>
      </c>
      <c r="E149">
        <v>0</v>
      </c>
      <c r="F149">
        <v>13</v>
      </c>
      <c r="G149">
        <v>0</v>
      </c>
      <c r="H149">
        <v>0</v>
      </c>
      <c r="I149">
        <v>0</v>
      </c>
      <c r="J149">
        <v>-1.0780108568800786</v>
      </c>
      <c r="K149">
        <v>0.25388262806377337</v>
      </c>
      <c r="L149">
        <f t="shared" si="6"/>
        <v>-4</v>
      </c>
      <c r="M149">
        <f t="shared" si="7"/>
        <v>-4</v>
      </c>
      <c r="N149" s="140">
        <f t="shared" si="8"/>
        <v>1</v>
      </c>
    </row>
    <row r="150" spans="4:14" x14ac:dyDescent="0.35">
      <c r="D150">
        <v>157</v>
      </c>
      <c r="E150">
        <v>0</v>
      </c>
      <c r="F150">
        <v>32</v>
      </c>
      <c r="G150">
        <v>20</v>
      </c>
      <c r="H150">
        <v>26</v>
      </c>
      <c r="I150">
        <v>0</v>
      </c>
      <c r="J150">
        <v>-1.0787409858096302</v>
      </c>
      <c r="K150">
        <v>0.25374434734132567</v>
      </c>
      <c r="L150">
        <f t="shared" si="6"/>
        <v>-4</v>
      </c>
      <c r="M150">
        <f t="shared" si="7"/>
        <v>-4</v>
      </c>
      <c r="N150" s="140">
        <f t="shared" si="8"/>
        <v>1</v>
      </c>
    </row>
    <row r="151" spans="4:14" x14ac:dyDescent="0.35">
      <c r="D151">
        <v>384</v>
      </c>
      <c r="E151">
        <v>0</v>
      </c>
      <c r="F151">
        <v>21</v>
      </c>
      <c r="G151">
        <v>10</v>
      </c>
      <c r="H151">
        <v>0</v>
      </c>
      <c r="I151">
        <v>0</v>
      </c>
      <c r="J151">
        <v>-1.0822985219784209</v>
      </c>
      <c r="K151">
        <v>0.25307128921271621</v>
      </c>
      <c r="L151">
        <f t="shared" si="6"/>
        <v>-4</v>
      </c>
      <c r="M151">
        <f t="shared" si="7"/>
        <v>-4</v>
      </c>
      <c r="N151" s="140">
        <f t="shared" si="8"/>
        <v>1</v>
      </c>
    </row>
    <row r="152" spans="4:14" x14ac:dyDescent="0.35">
      <c r="D152">
        <v>435</v>
      </c>
      <c r="E152">
        <v>0</v>
      </c>
      <c r="F152">
        <v>25</v>
      </c>
      <c r="G152">
        <v>15</v>
      </c>
      <c r="H152">
        <v>0</v>
      </c>
      <c r="I152">
        <v>1</v>
      </c>
      <c r="J152">
        <v>-1.0844423545275921</v>
      </c>
      <c r="K152">
        <v>0.2526662632325074</v>
      </c>
      <c r="L152">
        <f t="shared" si="6"/>
        <v>9.5</v>
      </c>
      <c r="M152">
        <f t="shared" si="7"/>
        <v>9.5</v>
      </c>
      <c r="N152" s="140">
        <f t="shared" si="8"/>
        <v>1</v>
      </c>
    </row>
    <row r="153" spans="4:14" x14ac:dyDescent="0.35">
      <c r="D153">
        <v>454</v>
      </c>
      <c r="E153">
        <v>0</v>
      </c>
      <c r="F153">
        <v>25</v>
      </c>
      <c r="G153">
        <v>15</v>
      </c>
      <c r="H153">
        <v>0</v>
      </c>
      <c r="I153">
        <v>0</v>
      </c>
      <c r="J153">
        <v>-1.0844423545275921</v>
      </c>
      <c r="K153">
        <v>0.2526662632325074</v>
      </c>
      <c r="L153">
        <f t="shared" si="6"/>
        <v>-4</v>
      </c>
      <c r="M153">
        <f t="shared" si="7"/>
        <v>-4</v>
      </c>
      <c r="N153" s="140">
        <f t="shared" si="8"/>
        <v>1</v>
      </c>
    </row>
    <row r="154" spans="4:14" x14ac:dyDescent="0.35">
      <c r="D154">
        <v>13</v>
      </c>
      <c r="E154">
        <v>0</v>
      </c>
      <c r="F154">
        <v>22</v>
      </c>
      <c r="G154">
        <v>10</v>
      </c>
      <c r="H154">
        <v>13</v>
      </c>
      <c r="I154">
        <v>1</v>
      </c>
      <c r="J154">
        <v>-1.095082746875409</v>
      </c>
      <c r="K154">
        <v>0.25066237286667542</v>
      </c>
      <c r="L154">
        <f t="shared" si="6"/>
        <v>9.5</v>
      </c>
      <c r="M154">
        <f t="shared" si="7"/>
        <v>9.5</v>
      </c>
      <c r="N154" s="140">
        <f t="shared" si="8"/>
        <v>1</v>
      </c>
    </row>
    <row r="155" spans="4:14" x14ac:dyDescent="0.35">
      <c r="D155">
        <v>85</v>
      </c>
      <c r="E155">
        <v>0</v>
      </c>
      <c r="F155">
        <v>22</v>
      </c>
      <c r="G155">
        <v>10</v>
      </c>
      <c r="H155">
        <v>13</v>
      </c>
      <c r="I155">
        <v>0</v>
      </c>
      <c r="J155">
        <v>-1.095082746875409</v>
      </c>
      <c r="K155">
        <v>0.25066237286667542</v>
      </c>
      <c r="L155">
        <f t="shared" si="6"/>
        <v>-4</v>
      </c>
      <c r="M155">
        <f t="shared" si="7"/>
        <v>-4</v>
      </c>
      <c r="N155" s="140">
        <f t="shared" si="8"/>
        <v>1</v>
      </c>
    </row>
    <row r="156" spans="4:14" x14ac:dyDescent="0.35">
      <c r="D156">
        <v>23</v>
      </c>
      <c r="E156">
        <v>0</v>
      </c>
      <c r="F156">
        <v>12</v>
      </c>
      <c r="G156">
        <v>0</v>
      </c>
      <c r="H156">
        <v>0</v>
      </c>
      <c r="I156">
        <v>0</v>
      </c>
      <c r="J156">
        <v>-1.1114245079411873</v>
      </c>
      <c r="K156">
        <v>0.24760541164055533</v>
      </c>
      <c r="L156">
        <f t="shared" si="6"/>
        <v>-4</v>
      </c>
      <c r="M156">
        <f t="shared" si="7"/>
        <v>-4</v>
      </c>
      <c r="N156" s="140">
        <f t="shared" si="8"/>
        <v>1</v>
      </c>
    </row>
    <row r="157" spans="4:14" x14ac:dyDescent="0.35">
      <c r="D157">
        <v>474</v>
      </c>
      <c r="E157">
        <v>0</v>
      </c>
      <c r="F157">
        <v>12</v>
      </c>
      <c r="G157">
        <v>0</v>
      </c>
      <c r="H157">
        <v>0</v>
      </c>
      <c r="I157">
        <v>0</v>
      </c>
      <c r="J157">
        <v>-1.1114245079411873</v>
      </c>
      <c r="K157">
        <v>0.24760541164055533</v>
      </c>
      <c r="L157">
        <f t="shared" si="6"/>
        <v>-4</v>
      </c>
      <c r="M157">
        <f t="shared" si="7"/>
        <v>-4</v>
      </c>
      <c r="N157" s="140">
        <f t="shared" si="8"/>
        <v>1</v>
      </c>
    </row>
    <row r="158" spans="4:14" x14ac:dyDescent="0.35">
      <c r="D158">
        <v>372</v>
      </c>
      <c r="E158">
        <v>0</v>
      </c>
      <c r="F158">
        <v>20</v>
      </c>
      <c r="G158">
        <v>10</v>
      </c>
      <c r="H158">
        <v>0</v>
      </c>
      <c r="I158">
        <v>0</v>
      </c>
      <c r="J158">
        <v>-1.1157121730395296</v>
      </c>
      <c r="K158">
        <v>0.24680749732886936</v>
      </c>
      <c r="L158">
        <f t="shared" si="6"/>
        <v>-4</v>
      </c>
      <c r="M158">
        <f t="shared" si="7"/>
        <v>-4</v>
      </c>
      <c r="N158" s="140">
        <f t="shared" si="8"/>
        <v>1</v>
      </c>
    </row>
    <row r="159" spans="4:14" x14ac:dyDescent="0.35">
      <c r="D159">
        <v>35</v>
      </c>
      <c r="E159">
        <v>0</v>
      </c>
      <c r="F159">
        <v>24</v>
      </c>
      <c r="G159">
        <v>15</v>
      </c>
      <c r="H159">
        <v>0</v>
      </c>
      <c r="I159">
        <v>0</v>
      </c>
      <c r="J159">
        <v>-1.117856005588701</v>
      </c>
      <c r="K159">
        <v>0.24640918902679457</v>
      </c>
      <c r="L159">
        <f t="shared" si="6"/>
        <v>-4</v>
      </c>
      <c r="M159">
        <f t="shared" si="7"/>
        <v>-4</v>
      </c>
      <c r="N159" s="140">
        <f t="shared" si="8"/>
        <v>1</v>
      </c>
    </row>
    <row r="160" spans="4:14" x14ac:dyDescent="0.35">
      <c r="D160">
        <v>165</v>
      </c>
      <c r="E160">
        <v>0</v>
      </c>
      <c r="F160">
        <v>24</v>
      </c>
      <c r="G160">
        <v>15</v>
      </c>
      <c r="H160">
        <v>0</v>
      </c>
      <c r="I160">
        <v>0</v>
      </c>
      <c r="J160">
        <v>-1.117856005588701</v>
      </c>
      <c r="K160">
        <v>0.24640918902679457</v>
      </c>
      <c r="L160">
        <f t="shared" si="6"/>
        <v>-4</v>
      </c>
      <c r="M160">
        <f t="shared" si="7"/>
        <v>-4</v>
      </c>
      <c r="N160" s="140">
        <f t="shared" si="8"/>
        <v>1</v>
      </c>
    </row>
    <row r="161" spans="4:14" x14ac:dyDescent="0.35">
      <c r="D161">
        <v>107</v>
      </c>
      <c r="E161">
        <v>0</v>
      </c>
      <c r="F161">
        <v>13</v>
      </c>
      <c r="G161">
        <v>0</v>
      </c>
      <c r="H161">
        <v>15</v>
      </c>
      <c r="I161">
        <v>1</v>
      </c>
      <c r="J161">
        <v>-1.1313160983701902</v>
      </c>
      <c r="K161">
        <v>0.24391830140084955</v>
      </c>
      <c r="L161">
        <f t="shared" si="6"/>
        <v>9.5</v>
      </c>
      <c r="M161">
        <f t="shared" si="7"/>
        <v>9.5</v>
      </c>
      <c r="N161" s="140">
        <f t="shared" si="8"/>
        <v>1</v>
      </c>
    </row>
    <row r="162" spans="4:14" x14ac:dyDescent="0.35">
      <c r="D162">
        <v>429</v>
      </c>
      <c r="E162">
        <v>0</v>
      </c>
      <c r="F162">
        <v>29</v>
      </c>
      <c r="G162">
        <v>20</v>
      </c>
      <c r="H162">
        <v>13</v>
      </c>
      <c r="I162">
        <v>1</v>
      </c>
      <c r="J162">
        <v>-1.13278406303486</v>
      </c>
      <c r="K162">
        <v>0.24364767796229922</v>
      </c>
      <c r="L162">
        <f t="shared" si="6"/>
        <v>9.5</v>
      </c>
      <c r="M162">
        <f t="shared" si="7"/>
        <v>9.5</v>
      </c>
      <c r="N162" s="140">
        <f t="shared" si="8"/>
        <v>1</v>
      </c>
    </row>
    <row r="163" spans="4:14" x14ac:dyDescent="0.35">
      <c r="D163">
        <v>403</v>
      </c>
      <c r="E163">
        <v>0</v>
      </c>
      <c r="F163">
        <v>11</v>
      </c>
      <c r="G163">
        <v>0</v>
      </c>
      <c r="H163">
        <v>0</v>
      </c>
      <c r="I163">
        <v>0</v>
      </c>
      <c r="J163">
        <v>-1.1448381590022962</v>
      </c>
      <c r="K163">
        <v>0.24143317695860297</v>
      </c>
      <c r="L163">
        <f t="shared" si="6"/>
        <v>-4</v>
      </c>
      <c r="M163">
        <f t="shared" si="7"/>
        <v>-4</v>
      </c>
      <c r="N163" s="140">
        <f t="shared" si="8"/>
        <v>1</v>
      </c>
    </row>
    <row r="164" spans="4:14" x14ac:dyDescent="0.35">
      <c r="D164">
        <v>247</v>
      </c>
      <c r="E164">
        <v>0</v>
      </c>
      <c r="F164">
        <v>19</v>
      </c>
      <c r="G164">
        <v>10</v>
      </c>
      <c r="H164">
        <v>0</v>
      </c>
      <c r="I164">
        <v>0</v>
      </c>
      <c r="J164">
        <v>-1.1491258241006386</v>
      </c>
      <c r="K164">
        <v>0.24064879106992937</v>
      </c>
      <c r="L164">
        <f t="shared" si="6"/>
        <v>-4</v>
      </c>
      <c r="M164">
        <f t="shared" si="7"/>
        <v>-4</v>
      </c>
      <c r="N164" s="140">
        <f t="shared" si="8"/>
        <v>1</v>
      </c>
    </row>
    <row r="165" spans="4:14" x14ac:dyDescent="0.35">
      <c r="D165">
        <v>91</v>
      </c>
      <c r="E165">
        <v>0</v>
      </c>
      <c r="F165">
        <v>20</v>
      </c>
      <c r="G165">
        <v>10</v>
      </c>
      <c r="H165">
        <v>13</v>
      </c>
      <c r="I165">
        <v>0</v>
      </c>
      <c r="J165">
        <v>-1.1619100489976264</v>
      </c>
      <c r="K165">
        <v>0.23832039255853354</v>
      </c>
      <c r="L165">
        <f t="shared" si="6"/>
        <v>-4</v>
      </c>
      <c r="M165">
        <f t="shared" si="7"/>
        <v>-4</v>
      </c>
      <c r="N165" s="140">
        <f t="shared" si="8"/>
        <v>1</v>
      </c>
    </row>
    <row r="166" spans="4:14" x14ac:dyDescent="0.35">
      <c r="D166">
        <v>151</v>
      </c>
      <c r="E166">
        <v>0</v>
      </c>
      <c r="F166">
        <v>10</v>
      </c>
      <c r="G166">
        <v>0</v>
      </c>
      <c r="H166">
        <v>0</v>
      </c>
      <c r="I166">
        <v>0</v>
      </c>
      <c r="J166">
        <v>-1.178251810063405</v>
      </c>
      <c r="K166">
        <v>0.23536667101730979</v>
      </c>
      <c r="L166">
        <f t="shared" si="6"/>
        <v>-4</v>
      </c>
      <c r="M166">
        <f t="shared" si="7"/>
        <v>-4</v>
      </c>
      <c r="N166" s="140">
        <f t="shared" si="8"/>
        <v>1</v>
      </c>
    </row>
    <row r="167" spans="4:14" x14ac:dyDescent="0.35">
      <c r="D167">
        <v>416</v>
      </c>
      <c r="E167">
        <v>0</v>
      </c>
      <c r="F167">
        <v>23</v>
      </c>
      <c r="G167">
        <v>15</v>
      </c>
      <c r="H167">
        <v>13</v>
      </c>
      <c r="I167">
        <v>1</v>
      </c>
      <c r="J167">
        <v>-1.1974675326079065</v>
      </c>
      <c r="K167">
        <v>0.23192603470023213</v>
      </c>
      <c r="L167">
        <f t="shared" si="6"/>
        <v>9.5</v>
      </c>
      <c r="M167">
        <f t="shared" si="7"/>
        <v>9.5</v>
      </c>
      <c r="N167" s="140">
        <f t="shared" si="8"/>
        <v>1</v>
      </c>
    </row>
    <row r="168" spans="4:14" x14ac:dyDescent="0.35">
      <c r="D168">
        <v>10</v>
      </c>
      <c r="E168">
        <v>0</v>
      </c>
      <c r="F168">
        <v>11</v>
      </c>
      <c r="G168">
        <v>0</v>
      </c>
      <c r="H168">
        <v>15</v>
      </c>
      <c r="I168">
        <v>0</v>
      </c>
      <c r="J168">
        <v>-1.1981434004924079</v>
      </c>
      <c r="K168">
        <v>0.23180565987719756</v>
      </c>
      <c r="L168">
        <f t="shared" si="6"/>
        <v>-4</v>
      </c>
      <c r="M168">
        <f t="shared" si="7"/>
        <v>-4</v>
      </c>
      <c r="N168" s="140">
        <f t="shared" si="8"/>
        <v>1</v>
      </c>
    </row>
    <row r="169" spans="4:14" x14ac:dyDescent="0.35">
      <c r="D169">
        <v>495</v>
      </c>
      <c r="E169">
        <v>0</v>
      </c>
      <c r="F169">
        <v>11</v>
      </c>
      <c r="G169">
        <v>0</v>
      </c>
      <c r="H169">
        <v>15</v>
      </c>
      <c r="I169">
        <v>0</v>
      </c>
      <c r="J169">
        <v>-1.1981434004924079</v>
      </c>
      <c r="K169">
        <v>0.23180565987719756</v>
      </c>
      <c r="L169">
        <f t="shared" si="6"/>
        <v>-4</v>
      </c>
      <c r="M169">
        <f t="shared" si="7"/>
        <v>-4</v>
      </c>
      <c r="N169" s="140">
        <f t="shared" si="8"/>
        <v>1</v>
      </c>
    </row>
    <row r="170" spans="4:14" x14ac:dyDescent="0.35">
      <c r="D170">
        <v>12</v>
      </c>
      <c r="E170">
        <v>0</v>
      </c>
      <c r="F170">
        <v>9</v>
      </c>
      <c r="G170">
        <v>0</v>
      </c>
      <c r="H170">
        <v>0</v>
      </c>
      <c r="I170">
        <v>0</v>
      </c>
      <c r="J170">
        <v>-1.2116654611245137</v>
      </c>
      <c r="K170">
        <v>0.22940649946365138</v>
      </c>
      <c r="L170">
        <f t="shared" si="6"/>
        <v>-4</v>
      </c>
      <c r="M170">
        <f t="shared" si="7"/>
        <v>-4</v>
      </c>
      <c r="N170" s="140">
        <f t="shared" si="8"/>
        <v>1</v>
      </c>
    </row>
    <row r="171" spans="4:14" x14ac:dyDescent="0.35">
      <c r="D171">
        <v>173</v>
      </c>
      <c r="E171">
        <v>0</v>
      </c>
      <c r="F171">
        <v>9</v>
      </c>
      <c r="G171">
        <v>0</v>
      </c>
      <c r="H171">
        <v>0</v>
      </c>
      <c r="I171">
        <v>0</v>
      </c>
      <c r="J171">
        <v>-1.2116654611245137</v>
      </c>
      <c r="K171">
        <v>0.22940649946365138</v>
      </c>
      <c r="L171">
        <f t="shared" si="6"/>
        <v>-4</v>
      </c>
      <c r="M171">
        <f t="shared" si="7"/>
        <v>-4</v>
      </c>
      <c r="N171" s="140">
        <f t="shared" si="8"/>
        <v>1</v>
      </c>
    </row>
    <row r="172" spans="4:14" x14ac:dyDescent="0.35">
      <c r="D172">
        <v>253</v>
      </c>
      <c r="E172">
        <v>0</v>
      </c>
      <c r="F172">
        <v>9</v>
      </c>
      <c r="G172">
        <v>0</v>
      </c>
      <c r="H172">
        <v>0</v>
      </c>
      <c r="I172">
        <v>0</v>
      </c>
      <c r="J172">
        <v>-1.2116654611245137</v>
      </c>
      <c r="K172">
        <v>0.22940649946365138</v>
      </c>
      <c r="L172">
        <f t="shared" si="6"/>
        <v>-4</v>
      </c>
      <c r="M172">
        <f t="shared" si="7"/>
        <v>-4</v>
      </c>
      <c r="N172" s="140">
        <f t="shared" si="8"/>
        <v>1</v>
      </c>
    </row>
    <row r="173" spans="4:14" x14ac:dyDescent="0.35">
      <c r="D173">
        <v>11</v>
      </c>
      <c r="E173">
        <v>0</v>
      </c>
      <c r="F173">
        <v>17</v>
      </c>
      <c r="G173">
        <v>10</v>
      </c>
      <c r="H173">
        <v>0</v>
      </c>
      <c r="I173">
        <v>0</v>
      </c>
      <c r="J173">
        <v>-1.215953126222856</v>
      </c>
      <c r="K173">
        <v>0.22864940918690177</v>
      </c>
      <c r="L173">
        <f t="shared" si="6"/>
        <v>-4</v>
      </c>
      <c r="M173">
        <f t="shared" si="7"/>
        <v>-4</v>
      </c>
      <c r="N173" s="140">
        <f t="shared" si="8"/>
        <v>1</v>
      </c>
    </row>
    <row r="174" spans="4:14" x14ac:dyDescent="0.35">
      <c r="D174">
        <v>423</v>
      </c>
      <c r="E174">
        <v>0</v>
      </c>
      <c r="F174">
        <v>17</v>
      </c>
      <c r="G174">
        <v>10</v>
      </c>
      <c r="H174">
        <v>0</v>
      </c>
      <c r="I174">
        <v>0</v>
      </c>
      <c r="J174">
        <v>-1.215953126222856</v>
      </c>
      <c r="K174">
        <v>0.22864940918690177</v>
      </c>
      <c r="L174">
        <f t="shared" si="6"/>
        <v>-4</v>
      </c>
      <c r="M174">
        <f t="shared" si="7"/>
        <v>-4</v>
      </c>
      <c r="N174" s="140">
        <f t="shared" si="8"/>
        <v>1</v>
      </c>
    </row>
    <row r="175" spans="4:14" x14ac:dyDescent="0.35">
      <c r="D175">
        <v>114</v>
      </c>
      <c r="E175">
        <v>0</v>
      </c>
      <c r="F175">
        <v>10</v>
      </c>
      <c r="G175">
        <v>0</v>
      </c>
      <c r="H175">
        <v>15</v>
      </c>
      <c r="I175">
        <v>0</v>
      </c>
      <c r="J175">
        <v>-1.2315570515535166</v>
      </c>
      <c r="K175">
        <v>0.225909021486245</v>
      </c>
      <c r="L175">
        <f t="shared" si="6"/>
        <v>-4</v>
      </c>
      <c r="M175">
        <f t="shared" si="7"/>
        <v>-4</v>
      </c>
      <c r="N175" s="140">
        <f t="shared" si="8"/>
        <v>1</v>
      </c>
    </row>
    <row r="176" spans="4:14" x14ac:dyDescent="0.35">
      <c r="D176">
        <v>169</v>
      </c>
      <c r="E176">
        <v>0</v>
      </c>
      <c r="F176">
        <v>8</v>
      </c>
      <c r="G176">
        <v>0</v>
      </c>
      <c r="H176">
        <v>0</v>
      </c>
      <c r="I176">
        <v>0</v>
      </c>
      <c r="J176">
        <v>-1.2450791121856226</v>
      </c>
      <c r="K176">
        <v>0.22355313030028912</v>
      </c>
      <c r="L176">
        <f t="shared" si="6"/>
        <v>-4</v>
      </c>
      <c r="M176">
        <f t="shared" si="7"/>
        <v>-4</v>
      </c>
      <c r="N176" s="140">
        <f t="shared" si="8"/>
        <v>1</v>
      </c>
    </row>
    <row r="177" spans="4:14" x14ac:dyDescent="0.35">
      <c r="D177">
        <v>206</v>
      </c>
      <c r="E177">
        <v>0</v>
      </c>
      <c r="F177">
        <v>8</v>
      </c>
      <c r="G177">
        <v>0</v>
      </c>
      <c r="H177">
        <v>0</v>
      </c>
      <c r="I177">
        <v>1</v>
      </c>
      <c r="J177">
        <v>-1.2450791121856226</v>
      </c>
      <c r="K177">
        <v>0.22355313030028912</v>
      </c>
      <c r="L177">
        <f t="shared" si="6"/>
        <v>9.5</v>
      </c>
      <c r="M177">
        <f t="shared" si="7"/>
        <v>9.5</v>
      </c>
      <c r="N177" s="140">
        <f t="shared" si="8"/>
        <v>1</v>
      </c>
    </row>
    <row r="178" spans="4:14" x14ac:dyDescent="0.35">
      <c r="D178">
        <v>499</v>
      </c>
      <c r="E178">
        <v>0</v>
      </c>
      <c r="F178">
        <v>8</v>
      </c>
      <c r="G178">
        <v>0</v>
      </c>
      <c r="H178">
        <v>0</v>
      </c>
      <c r="I178">
        <v>0</v>
      </c>
      <c r="J178">
        <v>-1.2450791121856226</v>
      </c>
      <c r="K178">
        <v>0.22355313030028912</v>
      </c>
      <c r="L178">
        <f t="shared" si="6"/>
        <v>-4</v>
      </c>
      <c r="M178">
        <f t="shared" si="7"/>
        <v>-4</v>
      </c>
      <c r="N178" s="140">
        <f t="shared" si="8"/>
        <v>1</v>
      </c>
    </row>
    <row r="179" spans="4:14" x14ac:dyDescent="0.35">
      <c r="D179">
        <v>334</v>
      </c>
      <c r="E179">
        <v>0</v>
      </c>
      <c r="F179">
        <v>32</v>
      </c>
      <c r="G179">
        <v>30</v>
      </c>
      <c r="H179">
        <v>0</v>
      </c>
      <c r="I179">
        <v>0</v>
      </c>
      <c r="J179">
        <v>-1.2579421074806496</v>
      </c>
      <c r="K179">
        <v>0.22132835036416426</v>
      </c>
      <c r="L179">
        <f t="shared" si="6"/>
        <v>-1</v>
      </c>
      <c r="M179">
        <f t="shared" si="7"/>
        <v>-4</v>
      </c>
      <c r="N179" s="140">
        <f t="shared" si="8"/>
        <v>0</v>
      </c>
    </row>
    <row r="180" spans="4:14" x14ac:dyDescent="0.35">
      <c r="D180">
        <v>126</v>
      </c>
      <c r="E180">
        <v>0</v>
      </c>
      <c r="F180">
        <v>7</v>
      </c>
      <c r="G180">
        <v>0</v>
      </c>
      <c r="H180">
        <v>0</v>
      </c>
      <c r="I180">
        <v>0</v>
      </c>
      <c r="J180">
        <v>-1.2784927632467313</v>
      </c>
      <c r="K180">
        <v>0.21780689784053389</v>
      </c>
      <c r="L180">
        <f t="shared" si="6"/>
        <v>-1</v>
      </c>
      <c r="M180">
        <f t="shared" si="7"/>
        <v>-4</v>
      </c>
      <c r="N180" s="140">
        <f t="shared" si="8"/>
        <v>0</v>
      </c>
    </row>
    <row r="181" spans="4:14" x14ac:dyDescent="0.35">
      <c r="D181">
        <v>129</v>
      </c>
      <c r="E181">
        <v>0</v>
      </c>
      <c r="F181">
        <v>26</v>
      </c>
      <c r="G181">
        <v>20</v>
      </c>
      <c r="H181">
        <v>26</v>
      </c>
      <c r="I181">
        <v>0</v>
      </c>
      <c r="J181">
        <v>-1.2792228921762829</v>
      </c>
      <c r="K181">
        <v>0.21768253355563999</v>
      </c>
      <c r="L181">
        <f t="shared" si="6"/>
        <v>-1</v>
      </c>
      <c r="M181">
        <f t="shared" si="7"/>
        <v>-4</v>
      </c>
      <c r="N181" s="140">
        <f t="shared" si="8"/>
        <v>0</v>
      </c>
    </row>
    <row r="182" spans="4:14" x14ac:dyDescent="0.35">
      <c r="D182">
        <v>183</v>
      </c>
      <c r="E182">
        <v>0</v>
      </c>
      <c r="F182">
        <v>19</v>
      </c>
      <c r="G182">
        <v>15</v>
      </c>
      <c r="H182">
        <v>0</v>
      </c>
      <c r="I182">
        <v>1</v>
      </c>
      <c r="J182">
        <v>-1.2849242608942451</v>
      </c>
      <c r="K182">
        <v>0.21671317134020901</v>
      </c>
      <c r="L182">
        <f t="shared" si="6"/>
        <v>-1</v>
      </c>
      <c r="M182">
        <f t="shared" si="7"/>
        <v>9.5</v>
      </c>
      <c r="N182" s="140">
        <f t="shared" si="8"/>
        <v>0</v>
      </c>
    </row>
    <row r="183" spans="4:14" x14ac:dyDescent="0.35">
      <c r="D183">
        <v>322</v>
      </c>
      <c r="E183">
        <v>0</v>
      </c>
      <c r="F183">
        <v>27</v>
      </c>
      <c r="G183">
        <v>25</v>
      </c>
      <c r="H183">
        <v>0</v>
      </c>
      <c r="I183">
        <v>1</v>
      </c>
      <c r="J183">
        <v>-1.2892119259925874</v>
      </c>
      <c r="K183">
        <v>0.2159862303940524</v>
      </c>
      <c r="L183">
        <f t="shared" si="6"/>
        <v>-1</v>
      </c>
      <c r="M183">
        <f t="shared" si="7"/>
        <v>9.5</v>
      </c>
      <c r="N183" s="140">
        <f t="shared" si="8"/>
        <v>0</v>
      </c>
    </row>
    <row r="184" spans="4:14" x14ac:dyDescent="0.35">
      <c r="D184">
        <v>41</v>
      </c>
      <c r="E184">
        <v>0</v>
      </c>
      <c r="F184">
        <v>8</v>
      </c>
      <c r="G184">
        <v>0</v>
      </c>
      <c r="H184">
        <v>15</v>
      </c>
      <c r="I184">
        <v>1</v>
      </c>
      <c r="J184">
        <v>-1.2983843536757342</v>
      </c>
      <c r="K184">
        <v>0.2144370531575282</v>
      </c>
      <c r="L184">
        <f t="shared" si="6"/>
        <v>-1</v>
      </c>
      <c r="M184">
        <f t="shared" si="7"/>
        <v>9.5</v>
      </c>
      <c r="N184" s="140">
        <f t="shared" si="8"/>
        <v>0</v>
      </c>
    </row>
    <row r="185" spans="4:14" x14ac:dyDescent="0.35">
      <c r="D185">
        <v>393</v>
      </c>
      <c r="E185">
        <v>0</v>
      </c>
      <c r="F185">
        <v>28</v>
      </c>
      <c r="G185">
        <v>25</v>
      </c>
      <c r="H185">
        <v>13</v>
      </c>
      <c r="I185">
        <v>1</v>
      </c>
      <c r="J185">
        <v>-1.3019961508895752</v>
      </c>
      <c r="K185">
        <v>0.21382925971590069</v>
      </c>
      <c r="L185">
        <f t="shared" si="6"/>
        <v>-1</v>
      </c>
      <c r="M185">
        <f t="shared" si="7"/>
        <v>9.5</v>
      </c>
      <c r="N185" s="140">
        <f t="shared" si="8"/>
        <v>0</v>
      </c>
    </row>
    <row r="186" spans="4:14" x14ac:dyDescent="0.35">
      <c r="D186">
        <v>127</v>
      </c>
      <c r="E186">
        <v>0</v>
      </c>
      <c r="F186">
        <v>33</v>
      </c>
      <c r="G186">
        <v>30</v>
      </c>
      <c r="H186">
        <v>26</v>
      </c>
      <c r="I186">
        <v>0</v>
      </c>
      <c r="J186">
        <v>-1.3169242083357344</v>
      </c>
      <c r="K186">
        <v>0.21133048022463807</v>
      </c>
      <c r="L186">
        <f t="shared" si="6"/>
        <v>-1</v>
      </c>
      <c r="M186">
        <f t="shared" si="7"/>
        <v>-4</v>
      </c>
      <c r="N186" s="140">
        <f t="shared" si="8"/>
        <v>0</v>
      </c>
    </row>
    <row r="187" spans="4:14" x14ac:dyDescent="0.35">
      <c r="D187">
        <v>308</v>
      </c>
      <c r="E187">
        <v>0</v>
      </c>
      <c r="F187">
        <v>18</v>
      </c>
      <c r="G187">
        <v>15</v>
      </c>
      <c r="H187">
        <v>0</v>
      </c>
      <c r="I187">
        <v>0</v>
      </c>
      <c r="J187">
        <v>-1.3183379119553538</v>
      </c>
      <c r="K187">
        <v>0.21109495452756671</v>
      </c>
      <c r="L187">
        <f t="shared" si="6"/>
        <v>-1</v>
      </c>
      <c r="M187">
        <f t="shared" si="7"/>
        <v>-4</v>
      </c>
      <c r="N187" s="140">
        <f t="shared" si="8"/>
        <v>0</v>
      </c>
    </row>
    <row r="188" spans="4:14" x14ac:dyDescent="0.35">
      <c r="D188">
        <v>187</v>
      </c>
      <c r="E188">
        <v>0</v>
      </c>
      <c r="F188">
        <v>42</v>
      </c>
      <c r="G188">
        <v>45</v>
      </c>
      <c r="H188">
        <v>0</v>
      </c>
      <c r="I188">
        <v>0</v>
      </c>
      <c r="J188">
        <v>-1.3312009072503808</v>
      </c>
      <c r="K188">
        <v>0.20896079045361754</v>
      </c>
      <c r="L188">
        <f t="shared" si="6"/>
        <v>-1</v>
      </c>
      <c r="M188">
        <f t="shared" si="7"/>
        <v>-4</v>
      </c>
      <c r="N188" s="140">
        <f t="shared" si="8"/>
        <v>0</v>
      </c>
    </row>
    <row r="189" spans="4:14" x14ac:dyDescent="0.35">
      <c r="D189">
        <v>14</v>
      </c>
      <c r="E189">
        <v>0</v>
      </c>
      <c r="F189">
        <v>35</v>
      </c>
      <c r="G189">
        <v>35</v>
      </c>
      <c r="H189">
        <v>13</v>
      </c>
      <c r="I189">
        <v>0</v>
      </c>
      <c r="J189">
        <v>-1.3396974670490265</v>
      </c>
      <c r="K189">
        <v>0.20755981439515059</v>
      </c>
      <c r="L189">
        <f t="shared" si="6"/>
        <v>-1</v>
      </c>
      <c r="M189">
        <f t="shared" si="7"/>
        <v>-4</v>
      </c>
      <c r="N189" s="140">
        <f t="shared" si="8"/>
        <v>0</v>
      </c>
    </row>
    <row r="190" spans="4:14" x14ac:dyDescent="0.35">
      <c r="D190">
        <v>108</v>
      </c>
      <c r="E190">
        <v>0</v>
      </c>
      <c r="F190">
        <v>5</v>
      </c>
      <c r="G190">
        <v>0</v>
      </c>
      <c r="H190">
        <v>0</v>
      </c>
      <c r="I190">
        <v>0</v>
      </c>
      <c r="J190">
        <v>-1.345320065368949</v>
      </c>
      <c r="K190">
        <v>0.20663653707304733</v>
      </c>
      <c r="L190">
        <f t="shared" si="6"/>
        <v>-1</v>
      </c>
      <c r="M190">
        <f t="shared" si="7"/>
        <v>-4</v>
      </c>
      <c r="N190" s="140">
        <f t="shared" si="8"/>
        <v>0</v>
      </c>
    </row>
    <row r="191" spans="4:14" x14ac:dyDescent="0.35">
      <c r="D191">
        <v>146</v>
      </c>
      <c r="E191">
        <v>0</v>
      </c>
      <c r="F191">
        <v>5</v>
      </c>
      <c r="G191">
        <v>0</v>
      </c>
      <c r="H191">
        <v>0</v>
      </c>
      <c r="I191">
        <v>0</v>
      </c>
      <c r="J191">
        <v>-1.345320065368949</v>
      </c>
      <c r="K191">
        <v>0.20663653707304733</v>
      </c>
      <c r="L191">
        <f t="shared" si="6"/>
        <v>-1</v>
      </c>
      <c r="M191">
        <f t="shared" si="7"/>
        <v>-4</v>
      </c>
      <c r="N191" s="140">
        <f t="shared" si="8"/>
        <v>0</v>
      </c>
    </row>
    <row r="192" spans="4:14" x14ac:dyDescent="0.35">
      <c r="D192">
        <v>430</v>
      </c>
      <c r="E192">
        <v>0</v>
      </c>
      <c r="F192">
        <v>5</v>
      </c>
      <c r="G192">
        <v>0</v>
      </c>
      <c r="H192">
        <v>0</v>
      </c>
      <c r="I192">
        <v>0</v>
      </c>
      <c r="J192">
        <v>-1.345320065368949</v>
      </c>
      <c r="K192">
        <v>0.20663653707304733</v>
      </c>
      <c r="L192">
        <f t="shared" si="6"/>
        <v>-1</v>
      </c>
      <c r="M192">
        <f t="shared" si="7"/>
        <v>-4</v>
      </c>
      <c r="N192" s="140">
        <f t="shared" si="8"/>
        <v>0</v>
      </c>
    </row>
    <row r="193" spans="4:14" x14ac:dyDescent="0.35">
      <c r="D193">
        <v>274</v>
      </c>
      <c r="E193">
        <v>0</v>
      </c>
      <c r="F193">
        <v>13</v>
      </c>
      <c r="G193">
        <v>10</v>
      </c>
      <c r="H193">
        <v>0</v>
      </c>
      <c r="I193">
        <v>0</v>
      </c>
      <c r="J193">
        <v>-1.3496077304672913</v>
      </c>
      <c r="K193">
        <v>0.2059345104682529</v>
      </c>
      <c r="L193">
        <f t="shared" si="6"/>
        <v>-1</v>
      </c>
      <c r="M193">
        <f t="shared" si="7"/>
        <v>-4</v>
      </c>
      <c r="N193" s="140">
        <f t="shared" si="8"/>
        <v>0</v>
      </c>
    </row>
    <row r="194" spans="4:14" x14ac:dyDescent="0.35">
      <c r="D194">
        <v>248</v>
      </c>
      <c r="E194">
        <v>0</v>
      </c>
      <c r="F194">
        <v>36</v>
      </c>
      <c r="G194">
        <v>35</v>
      </c>
      <c r="H194">
        <v>26</v>
      </c>
      <c r="I194">
        <v>0</v>
      </c>
      <c r="J194">
        <v>-1.3524816919460141</v>
      </c>
      <c r="K194">
        <v>0.20546494168656274</v>
      </c>
      <c r="L194">
        <f t="shared" si="6"/>
        <v>-1</v>
      </c>
      <c r="M194">
        <f t="shared" si="7"/>
        <v>-4</v>
      </c>
      <c r="N194" s="140">
        <f t="shared" si="8"/>
        <v>0</v>
      </c>
    </row>
    <row r="195" spans="4:14" x14ac:dyDescent="0.35">
      <c r="D195">
        <v>396</v>
      </c>
      <c r="E195">
        <v>1</v>
      </c>
      <c r="F195">
        <v>18</v>
      </c>
      <c r="G195">
        <v>50</v>
      </c>
      <c r="H195">
        <v>0</v>
      </c>
      <c r="I195">
        <v>0</v>
      </c>
      <c r="J195">
        <v>-1.3652096663419115</v>
      </c>
      <c r="K195">
        <v>0.2033948995205235</v>
      </c>
      <c r="L195">
        <f t="shared" ref="L195:L257" si="9">IF(K195&lt;$B$4, -$B$5, IF(I195 = 0, -$B$5-$B$3, $B$2-$B$3-$B$5))</f>
        <v>-1</v>
      </c>
      <c r="M195">
        <f t="shared" ref="M195:M257" si="10">IF(I195 = 0, -$B$5-$B$3, $B$2-$B$3-$B$5)</f>
        <v>-4</v>
      </c>
      <c r="N195" s="140">
        <f t="shared" ref="N195:N257" si="11">IF(K195&gt;=$B$4, 1, 0)</f>
        <v>0</v>
      </c>
    </row>
    <row r="196" spans="4:14" x14ac:dyDescent="0.35">
      <c r="D196">
        <v>246</v>
      </c>
      <c r="E196">
        <v>0</v>
      </c>
      <c r="F196">
        <v>6</v>
      </c>
      <c r="G196">
        <v>0</v>
      </c>
      <c r="H196">
        <v>15</v>
      </c>
      <c r="I196">
        <v>0</v>
      </c>
      <c r="J196">
        <v>-1.3652116557979519</v>
      </c>
      <c r="K196">
        <v>0.20339457717827444</v>
      </c>
      <c r="L196">
        <f t="shared" si="9"/>
        <v>-1</v>
      </c>
      <c r="M196">
        <f t="shared" si="10"/>
        <v>-4</v>
      </c>
      <c r="N196" s="140">
        <f t="shared" si="11"/>
        <v>0</v>
      </c>
    </row>
    <row r="197" spans="4:14" x14ac:dyDescent="0.35">
      <c r="D197">
        <v>490</v>
      </c>
      <c r="E197">
        <v>0</v>
      </c>
      <c r="F197">
        <v>15</v>
      </c>
      <c r="G197">
        <v>10</v>
      </c>
      <c r="H197">
        <v>26</v>
      </c>
      <c r="I197">
        <v>0</v>
      </c>
      <c r="J197">
        <v>-1.375176180261267</v>
      </c>
      <c r="K197">
        <v>0.20178484381635853</v>
      </c>
      <c r="L197">
        <f t="shared" si="9"/>
        <v>-1</v>
      </c>
      <c r="M197">
        <f t="shared" si="10"/>
        <v>-4</v>
      </c>
      <c r="N197" s="140">
        <f t="shared" si="11"/>
        <v>0</v>
      </c>
    </row>
    <row r="198" spans="4:14" x14ac:dyDescent="0.35">
      <c r="D198">
        <v>249</v>
      </c>
      <c r="E198">
        <v>0</v>
      </c>
      <c r="F198">
        <v>4</v>
      </c>
      <c r="G198">
        <v>0</v>
      </c>
      <c r="H198">
        <v>0</v>
      </c>
      <c r="I198">
        <v>0</v>
      </c>
      <c r="J198">
        <v>-1.3787337164300579</v>
      </c>
      <c r="K198">
        <v>0.20121244744003894</v>
      </c>
      <c r="L198">
        <f t="shared" si="9"/>
        <v>-1</v>
      </c>
      <c r="M198">
        <f t="shared" si="10"/>
        <v>-4</v>
      </c>
      <c r="N198" s="140">
        <f t="shared" si="11"/>
        <v>0</v>
      </c>
    </row>
    <row r="199" spans="4:14" x14ac:dyDescent="0.35">
      <c r="D199">
        <v>371</v>
      </c>
      <c r="E199">
        <v>0</v>
      </c>
      <c r="F199">
        <v>4</v>
      </c>
      <c r="G199">
        <v>0</v>
      </c>
      <c r="H199">
        <v>0</v>
      </c>
      <c r="I199">
        <v>0</v>
      </c>
      <c r="J199">
        <v>-1.3787337164300579</v>
      </c>
      <c r="K199">
        <v>0.20121244744003894</v>
      </c>
      <c r="L199">
        <f t="shared" si="9"/>
        <v>-1</v>
      </c>
      <c r="M199">
        <f t="shared" si="10"/>
        <v>-4</v>
      </c>
      <c r="N199" s="140">
        <f t="shared" si="11"/>
        <v>0</v>
      </c>
    </row>
    <row r="200" spans="4:14" x14ac:dyDescent="0.35">
      <c r="D200">
        <v>296</v>
      </c>
      <c r="E200">
        <v>0</v>
      </c>
      <c r="F200">
        <v>16</v>
      </c>
      <c r="G200">
        <v>15</v>
      </c>
      <c r="H200">
        <v>0</v>
      </c>
      <c r="I200">
        <v>0</v>
      </c>
      <c r="J200">
        <v>-1.3851652140775714</v>
      </c>
      <c r="K200">
        <v>0.20018072472700676</v>
      </c>
      <c r="L200">
        <f t="shared" si="9"/>
        <v>-1</v>
      </c>
      <c r="M200">
        <f t="shared" si="10"/>
        <v>-4</v>
      </c>
      <c r="N200" s="140">
        <f t="shared" si="11"/>
        <v>0</v>
      </c>
    </row>
    <row r="201" spans="4:14" x14ac:dyDescent="0.35">
      <c r="D201">
        <v>473</v>
      </c>
      <c r="E201">
        <v>0</v>
      </c>
      <c r="F201">
        <v>16</v>
      </c>
      <c r="G201">
        <v>15</v>
      </c>
      <c r="H201">
        <v>0</v>
      </c>
      <c r="I201">
        <v>1</v>
      </c>
      <c r="J201">
        <v>-1.3851652140775714</v>
      </c>
      <c r="K201">
        <v>0.20018072472700676</v>
      </c>
      <c r="L201">
        <f t="shared" si="9"/>
        <v>-1</v>
      </c>
      <c r="M201">
        <f t="shared" si="10"/>
        <v>9.5</v>
      </c>
      <c r="N201" s="140">
        <f t="shared" si="11"/>
        <v>0</v>
      </c>
    </row>
    <row r="202" spans="4:14" x14ac:dyDescent="0.35">
      <c r="D202">
        <v>295</v>
      </c>
      <c r="E202">
        <v>0</v>
      </c>
      <c r="F202">
        <v>5</v>
      </c>
      <c r="G202">
        <v>0</v>
      </c>
      <c r="H202">
        <v>13</v>
      </c>
      <c r="I202">
        <v>0</v>
      </c>
      <c r="J202">
        <v>-1.3915179413270458</v>
      </c>
      <c r="K202">
        <v>0.19916553673001633</v>
      </c>
      <c r="L202">
        <f t="shared" si="9"/>
        <v>-1</v>
      </c>
      <c r="M202">
        <f t="shared" si="10"/>
        <v>-4</v>
      </c>
      <c r="N202" s="140">
        <f t="shared" si="11"/>
        <v>0</v>
      </c>
    </row>
    <row r="203" spans="4:14" x14ac:dyDescent="0.35">
      <c r="D203">
        <v>36</v>
      </c>
      <c r="E203">
        <v>0</v>
      </c>
      <c r="F203">
        <v>15</v>
      </c>
      <c r="G203">
        <v>15</v>
      </c>
      <c r="H203">
        <v>0</v>
      </c>
      <c r="I203">
        <v>0</v>
      </c>
      <c r="J203">
        <v>-1.4185788651386801</v>
      </c>
      <c r="K203">
        <v>0.19488446938177556</v>
      </c>
      <c r="L203">
        <f t="shared" si="9"/>
        <v>-1</v>
      </c>
      <c r="M203">
        <f t="shared" si="10"/>
        <v>-4</v>
      </c>
      <c r="N203" s="140">
        <f t="shared" si="11"/>
        <v>0</v>
      </c>
    </row>
    <row r="204" spans="4:14" x14ac:dyDescent="0.35">
      <c r="D204">
        <v>385</v>
      </c>
      <c r="E204">
        <v>0</v>
      </c>
      <c r="F204">
        <v>15</v>
      </c>
      <c r="G204">
        <v>15</v>
      </c>
      <c r="H204">
        <v>0</v>
      </c>
      <c r="I204">
        <v>0</v>
      </c>
      <c r="J204">
        <v>-1.4185788651386801</v>
      </c>
      <c r="K204">
        <v>0.19488446938177556</v>
      </c>
      <c r="L204">
        <f t="shared" si="9"/>
        <v>-1</v>
      </c>
      <c r="M204">
        <f t="shared" si="10"/>
        <v>-4</v>
      </c>
      <c r="N204" s="140">
        <f t="shared" si="11"/>
        <v>0</v>
      </c>
    </row>
    <row r="205" spans="4:14" x14ac:dyDescent="0.35">
      <c r="D205">
        <v>318</v>
      </c>
      <c r="E205">
        <v>0</v>
      </c>
      <c r="F205">
        <v>4</v>
      </c>
      <c r="G205">
        <v>0</v>
      </c>
      <c r="H205">
        <v>13</v>
      </c>
      <c r="I205">
        <v>0</v>
      </c>
      <c r="J205">
        <v>-1.4249315923881547</v>
      </c>
      <c r="K205">
        <v>0.193889629466242</v>
      </c>
      <c r="L205">
        <f t="shared" si="9"/>
        <v>-1</v>
      </c>
      <c r="M205">
        <f t="shared" si="10"/>
        <v>-4</v>
      </c>
      <c r="N205" s="140">
        <f t="shared" si="11"/>
        <v>0</v>
      </c>
    </row>
    <row r="206" spans="4:14" x14ac:dyDescent="0.35">
      <c r="D206">
        <v>139</v>
      </c>
      <c r="E206">
        <v>0</v>
      </c>
      <c r="F206">
        <v>4</v>
      </c>
      <c r="G206">
        <v>0</v>
      </c>
      <c r="H206">
        <v>15</v>
      </c>
      <c r="I206">
        <v>0</v>
      </c>
      <c r="J206">
        <v>-1.4320389579201696</v>
      </c>
      <c r="K206">
        <v>0.19278118975824537</v>
      </c>
      <c r="L206">
        <f t="shared" si="9"/>
        <v>-1</v>
      </c>
      <c r="M206">
        <f t="shared" si="10"/>
        <v>-4</v>
      </c>
      <c r="N206" s="140">
        <f t="shared" si="11"/>
        <v>0</v>
      </c>
    </row>
    <row r="207" spans="4:14" x14ac:dyDescent="0.35">
      <c r="D207">
        <v>84</v>
      </c>
      <c r="E207">
        <v>0</v>
      </c>
      <c r="F207">
        <v>2</v>
      </c>
      <c r="G207">
        <v>0</v>
      </c>
      <c r="H207">
        <v>0</v>
      </c>
      <c r="I207">
        <v>0</v>
      </c>
      <c r="J207">
        <v>-1.4455610185522754</v>
      </c>
      <c r="K207">
        <v>0.19068566982643859</v>
      </c>
      <c r="L207">
        <f t="shared" si="9"/>
        <v>-1</v>
      </c>
      <c r="M207">
        <f t="shared" si="10"/>
        <v>-4</v>
      </c>
      <c r="N207" s="140">
        <f t="shared" si="11"/>
        <v>0</v>
      </c>
    </row>
    <row r="208" spans="4:14" x14ac:dyDescent="0.35">
      <c r="D208">
        <v>383</v>
      </c>
      <c r="E208">
        <v>0</v>
      </c>
      <c r="F208">
        <v>2</v>
      </c>
      <c r="G208">
        <v>0</v>
      </c>
      <c r="H208">
        <v>0</v>
      </c>
      <c r="I208">
        <v>0</v>
      </c>
      <c r="J208">
        <v>-1.4455610185522754</v>
      </c>
      <c r="K208">
        <v>0.19068566982643859</v>
      </c>
      <c r="L208">
        <f t="shared" si="9"/>
        <v>-1</v>
      </c>
      <c r="M208">
        <f t="shared" si="10"/>
        <v>-4</v>
      </c>
      <c r="N208" s="140">
        <f t="shared" si="11"/>
        <v>0</v>
      </c>
    </row>
    <row r="209" spans="4:14" x14ac:dyDescent="0.35">
      <c r="D209">
        <v>361</v>
      </c>
      <c r="E209">
        <v>0</v>
      </c>
      <c r="F209">
        <v>44</v>
      </c>
      <c r="G209">
        <v>50</v>
      </c>
      <c r="H209">
        <v>13</v>
      </c>
      <c r="I209">
        <v>0</v>
      </c>
      <c r="J209">
        <v>-1.4463699178798666</v>
      </c>
      <c r="K209">
        <v>0.1905608679574976</v>
      </c>
      <c r="L209">
        <f t="shared" si="9"/>
        <v>-1</v>
      </c>
      <c r="M209">
        <f t="shared" si="10"/>
        <v>-4</v>
      </c>
      <c r="N209" s="140">
        <f t="shared" si="11"/>
        <v>0</v>
      </c>
    </row>
    <row r="210" spans="4:14" x14ac:dyDescent="0.35">
      <c r="D210">
        <v>55</v>
      </c>
      <c r="E210">
        <v>0</v>
      </c>
      <c r="F210">
        <v>18</v>
      </c>
      <c r="G210">
        <v>20</v>
      </c>
      <c r="H210">
        <v>0</v>
      </c>
      <c r="I210">
        <v>0</v>
      </c>
      <c r="J210">
        <v>-1.45413634874896</v>
      </c>
      <c r="K210">
        <v>0.18936579405921461</v>
      </c>
      <c r="L210">
        <f t="shared" si="9"/>
        <v>-1</v>
      </c>
      <c r="M210">
        <f t="shared" si="10"/>
        <v>-4</v>
      </c>
      <c r="N210" s="140">
        <f t="shared" si="11"/>
        <v>0</v>
      </c>
    </row>
    <row r="211" spans="4:14" x14ac:dyDescent="0.35">
      <c r="D211">
        <v>208</v>
      </c>
      <c r="E211">
        <v>0</v>
      </c>
      <c r="F211">
        <v>3</v>
      </c>
      <c r="G211">
        <v>0</v>
      </c>
      <c r="H211">
        <v>13</v>
      </c>
      <c r="I211">
        <v>0</v>
      </c>
      <c r="J211">
        <v>-1.4583452434492634</v>
      </c>
      <c r="K211">
        <v>0.18872054639399935</v>
      </c>
      <c r="L211">
        <f t="shared" si="9"/>
        <v>-1</v>
      </c>
      <c r="M211">
        <f t="shared" si="10"/>
        <v>-4</v>
      </c>
      <c r="N211" s="140">
        <f t="shared" si="11"/>
        <v>0</v>
      </c>
    </row>
    <row r="212" spans="4:14" x14ac:dyDescent="0.35">
      <c r="D212">
        <v>88</v>
      </c>
      <c r="E212">
        <v>0</v>
      </c>
      <c r="F212">
        <v>11</v>
      </c>
      <c r="G212">
        <v>10</v>
      </c>
      <c r="H212">
        <v>13</v>
      </c>
      <c r="I212">
        <v>0</v>
      </c>
      <c r="J212">
        <v>-1.4626329085476057</v>
      </c>
      <c r="K212">
        <v>0.18806495898479147</v>
      </c>
      <c r="L212">
        <f t="shared" si="9"/>
        <v>-1</v>
      </c>
      <c r="M212">
        <f t="shared" si="10"/>
        <v>-4</v>
      </c>
      <c r="N212" s="140">
        <f t="shared" si="11"/>
        <v>0</v>
      </c>
    </row>
    <row r="213" spans="4:14" x14ac:dyDescent="0.35">
      <c r="D213">
        <v>390</v>
      </c>
      <c r="E213">
        <v>0</v>
      </c>
      <c r="F213">
        <v>19</v>
      </c>
      <c r="G213">
        <v>20</v>
      </c>
      <c r="H213">
        <v>13</v>
      </c>
      <c r="I213">
        <v>0</v>
      </c>
      <c r="J213">
        <v>-1.4669205736459481</v>
      </c>
      <c r="K213">
        <v>0.18741112289146553</v>
      </c>
      <c r="L213">
        <f t="shared" si="9"/>
        <v>-1</v>
      </c>
      <c r="M213">
        <f t="shared" si="10"/>
        <v>-4</v>
      </c>
      <c r="N213" s="140">
        <f t="shared" si="11"/>
        <v>0</v>
      </c>
    </row>
    <row r="214" spans="4:14" x14ac:dyDescent="0.35">
      <c r="D214">
        <v>223</v>
      </c>
      <c r="E214">
        <v>0</v>
      </c>
      <c r="F214">
        <v>42</v>
      </c>
      <c r="G214">
        <v>50</v>
      </c>
      <c r="H214">
        <v>0</v>
      </c>
      <c r="I214">
        <v>0</v>
      </c>
      <c r="J214">
        <v>-1.4669993440439872</v>
      </c>
      <c r="K214">
        <v>0.18739912738518327</v>
      </c>
      <c r="L214">
        <f t="shared" si="9"/>
        <v>-1</v>
      </c>
      <c r="M214">
        <f t="shared" si="10"/>
        <v>-4</v>
      </c>
      <c r="N214" s="140">
        <f t="shared" si="11"/>
        <v>0</v>
      </c>
    </row>
    <row r="215" spans="4:14" x14ac:dyDescent="0.35">
      <c r="D215">
        <v>402</v>
      </c>
      <c r="E215">
        <v>0</v>
      </c>
      <c r="F215">
        <v>15</v>
      </c>
      <c r="G215">
        <v>10</v>
      </c>
      <c r="H215">
        <v>56</v>
      </c>
      <c r="I215">
        <v>0</v>
      </c>
      <c r="J215">
        <v>-1.4817866632414902</v>
      </c>
      <c r="K215">
        <v>0.18515770602702811</v>
      </c>
      <c r="L215">
        <f t="shared" si="9"/>
        <v>-1</v>
      </c>
      <c r="M215">
        <f t="shared" si="10"/>
        <v>-4</v>
      </c>
      <c r="N215" s="140">
        <f t="shared" si="11"/>
        <v>0</v>
      </c>
    </row>
    <row r="216" spans="4:14" x14ac:dyDescent="0.35">
      <c r="D216">
        <v>307</v>
      </c>
      <c r="E216">
        <v>0</v>
      </c>
      <c r="F216">
        <v>47</v>
      </c>
      <c r="G216">
        <v>55</v>
      </c>
      <c r="H216">
        <v>13</v>
      </c>
      <c r="I216">
        <v>0</v>
      </c>
      <c r="J216">
        <v>-1.4819274014901462</v>
      </c>
      <c r="K216">
        <v>0.18513647317893725</v>
      </c>
      <c r="L216">
        <f t="shared" si="9"/>
        <v>-1</v>
      </c>
      <c r="M216">
        <f t="shared" si="10"/>
        <v>-4</v>
      </c>
      <c r="N216" s="140">
        <f t="shared" si="11"/>
        <v>0</v>
      </c>
    </row>
    <row r="217" spans="4:14" x14ac:dyDescent="0.35">
      <c r="D217">
        <v>66</v>
      </c>
      <c r="E217">
        <v>0</v>
      </c>
      <c r="F217">
        <v>13</v>
      </c>
      <c r="G217">
        <v>15</v>
      </c>
      <c r="H217">
        <v>0</v>
      </c>
      <c r="I217">
        <v>0</v>
      </c>
      <c r="J217">
        <v>-1.4854061672608978</v>
      </c>
      <c r="K217">
        <v>0.18461223797957321</v>
      </c>
      <c r="L217">
        <f t="shared" si="9"/>
        <v>-1</v>
      </c>
      <c r="M217">
        <f t="shared" si="10"/>
        <v>-4</v>
      </c>
      <c r="N217" s="140">
        <f t="shared" si="11"/>
        <v>0</v>
      </c>
    </row>
    <row r="218" spans="4:14" x14ac:dyDescent="0.35">
      <c r="D218">
        <v>81</v>
      </c>
      <c r="E218">
        <v>0</v>
      </c>
      <c r="F218">
        <v>10</v>
      </c>
      <c r="G218">
        <v>10</v>
      </c>
      <c r="H218">
        <v>13</v>
      </c>
      <c r="I218">
        <v>0</v>
      </c>
      <c r="J218">
        <v>-1.4960465596087145</v>
      </c>
      <c r="K218">
        <v>0.18301590587686414</v>
      </c>
      <c r="L218">
        <f t="shared" si="9"/>
        <v>-1</v>
      </c>
      <c r="M218">
        <f t="shared" si="10"/>
        <v>-4</v>
      </c>
      <c r="N218" s="140">
        <f t="shared" si="11"/>
        <v>0</v>
      </c>
    </row>
    <row r="219" spans="4:14" x14ac:dyDescent="0.35">
      <c r="D219">
        <v>39</v>
      </c>
      <c r="E219">
        <v>0</v>
      </c>
      <c r="F219">
        <v>30</v>
      </c>
      <c r="G219">
        <v>35</v>
      </c>
      <c r="H219">
        <v>13</v>
      </c>
      <c r="I219">
        <v>0</v>
      </c>
      <c r="J219">
        <v>-1.5067657223545705</v>
      </c>
      <c r="K219">
        <v>0.18141860764338577</v>
      </c>
      <c r="L219">
        <f t="shared" si="9"/>
        <v>-1</v>
      </c>
      <c r="M219">
        <f t="shared" si="10"/>
        <v>-4</v>
      </c>
      <c r="N219" s="140">
        <f t="shared" si="11"/>
        <v>0</v>
      </c>
    </row>
    <row r="220" spans="4:14" x14ac:dyDescent="0.35">
      <c r="D220">
        <v>471</v>
      </c>
      <c r="E220">
        <v>0</v>
      </c>
      <c r="F220">
        <v>30</v>
      </c>
      <c r="G220">
        <v>35</v>
      </c>
      <c r="H220">
        <v>13</v>
      </c>
      <c r="I220">
        <v>0</v>
      </c>
      <c r="J220">
        <v>-1.5067657223545705</v>
      </c>
      <c r="K220">
        <v>0.18141860764338577</v>
      </c>
      <c r="L220">
        <f t="shared" si="9"/>
        <v>-1</v>
      </c>
      <c r="M220">
        <f t="shared" si="10"/>
        <v>-4</v>
      </c>
      <c r="N220" s="140">
        <f t="shared" si="11"/>
        <v>0</v>
      </c>
    </row>
    <row r="221" spans="4:14" x14ac:dyDescent="0.35">
      <c r="D221">
        <v>349</v>
      </c>
      <c r="E221">
        <v>0</v>
      </c>
      <c r="F221">
        <v>8</v>
      </c>
      <c r="G221">
        <v>10</v>
      </c>
      <c r="H221">
        <v>0</v>
      </c>
      <c r="I221">
        <v>0</v>
      </c>
      <c r="J221">
        <v>-1.5166759857728354</v>
      </c>
      <c r="K221">
        <v>0.17995151902735937</v>
      </c>
      <c r="L221">
        <f t="shared" si="9"/>
        <v>-1</v>
      </c>
      <c r="M221">
        <f t="shared" si="10"/>
        <v>-4</v>
      </c>
      <c r="N221" s="140">
        <f t="shared" si="11"/>
        <v>0</v>
      </c>
    </row>
    <row r="222" spans="4:14" x14ac:dyDescent="0.35">
      <c r="D222">
        <v>83</v>
      </c>
      <c r="E222">
        <v>0</v>
      </c>
      <c r="F222">
        <v>12</v>
      </c>
      <c r="G222">
        <v>15</v>
      </c>
      <c r="H222">
        <v>0</v>
      </c>
      <c r="I222">
        <v>1</v>
      </c>
      <c r="J222">
        <v>-1.5188198183220065</v>
      </c>
      <c r="K222">
        <v>0.17963537290513054</v>
      </c>
      <c r="L222">
        <f t="shared" si="9"/>
        <v>-1</v>
      </c>
      <c r="M222">
        <f t="shared" si="10"/>
        <v>9.5</v>
      </c>
      <c r="N222" s="140">
        <f t="shared" si="11"/>
        <v>0</v>
      </c>
    </row>
    <row r="223" spans="4:14" x14ac:dyDescent="0.35">
      <c r="D223">
        <v>144</v>
      </c>
      <c r="E223">
        <v>0</v>
      </c>
      <c r="F223">
        <v>13</v>
      </c>
      <c r="G223">
        <v>15</v>
      </c>
      <c r="H223">
        <v>13</v>
      </c>
      <c r="I223">
        <v>0</v>
      </c>
      <c r="J223">
        <v>-1.5316040432189946</v>
      </c>
      <c r="K223">
        <v>0.17775911632953151</v>
      </c>
      <c r="L223">
        <f t="shared" si="9"/>
        <v>-1</v>
      </c>
      <c r="M223">
        <f t="shared" si="10"/>
        <v>-4</v>
      </c>
      <c r="N223" s="140">
        <f t="shared" si="11"/>
        <v>0</v>
      </c>
    </row>
    <row r="224" spans="4:14" x14ac:dyDescent="0.35">
      <c r="D224">
        <v>373</v>
      </c>
      <c r="E224">
        <v>0</v>
      </c>
      <c r="F224">
        <v>29</v>
      </c>
      <c r="G224">
        <v>35</v>
      </c>
      <c r="H224">
        <v>13</v>
      </c>
      <c r="I224">
        <v>1</v>
      </c>
      <c r="J224">
        <v>-1.5401793734156792</v>
      </c>
      <c r="K224">
        <v>0.17650920067607548</v>
      </c>
      <c r="L224">
        <f t="shared" si="9"/>
        <v>-1</v>
      </c>
      <c r="M224">
        <f t="shared" si="10"/>
        <v>9.5</v>
      </c>
      <c r="N224" s="140">
        <f t="shared" si="11"/>
        <v>0</v>
      </c>
    </row>
    <row r="225" spans="4:14" x14ac:dyDescent="0.35">
      <c r="D225">
        <v>281</v>
      </c>
      <c r="E225">
        <v>0</v>
      </c>
      <c r="F225">
        <v>7</v>
      </c>
      <c r="G225">
        <v>10</v>
      </c>
      <c r="H225">
        <v>0</v>
      </c>
      <c r="I225">
        <v>1</v>
      </c>
      <c r="J225">
        <v>-1.5500896368339441</v>
      </c>
      <c r="K225">
        <v>0.17507332219753302</v>
      </c>
      <c r="L225">
        <f t="shared" si="9"/>
        <v>-1</v>
      </c>
      <c r="M225">
        <f t="shared" si="10"/>
        <v>9.5</v>
      </c>
      <c r="N225" s="140">
        <f t="shared" si="11"/>
        <v>0</v>
      </c>
    </row>
    <row r="226" spans="4:14" x14ac:dyDescent="0.35">
      <c r="D226">
        <v>271</v>
      </c>
      <c r="E226">
        <v>0</v>
      </c>
      <c r="F226">
        <v>6</v>
      </c>
      <c r="G226">
        <v>10</v>
      </c>
      <c r="H226">
        <v>0</v>
      </c>
      <c r="I226">
        <v>0</v>
      </c>
      <c r="J226">
        <v>-1.583503287895053</v>
      </c>
      <c r="K226">
        <v>0.1702999030847101</v>
      </c>
      <c r="L226">
        <f t="shared" si="9"/>
        <v>-1</v>
      </c>
      <c r="M226">
        <f t="shared" si="10"/>
        <v>-4</v>
      </c>
      <c r="N226" s="140">
        <f t="shared" si="11"/>
        <v>0</v>
      </c>
    </row>
    <row r="227" spans="4:14" x14ac:dyDescent="0.35">
      <c r="D227">
        <v>149</v>
      </c>
      <c r="E227">
        <v>0</v>
      </c>
      <c r="F227">
        <v>10</v>
      </c>
      <c r="G227">
        <v>15</v>
      </c>
      <c r="H227">
        <v>0</v>
      </c>
      <c r="I227">
        <v>0</v>
      </c>
      <c r="J227">
        <v>-1.5856471204442242</v>
      </c>
      <c r="K227">
        <v>0.16999719823744708</v>
      </c>
      <c r="L227">
        <f t="shared" si="9"/>
        <v>-1</v>
      </c>
      <c r="M227">
        <f t="shared" si="10"/>
        <v>-4</v>
      </c>
      <c r="N227" s="140">
        <f t="shared" si="11"/>
        <v>0</v>
      </c>
    </row>
    <row r="228" spans="4:14" x14ac:dyDescent="0.35">
      <c r="D228">
        <v>236</v>
      </c>
      <c r="E228">
        <v>0</v>
      </c>
      <c r="F228">
        <v>10</v>
      </c>
      <c r="G228">
        <v>15</v>
      </c>
      <c r="H228">
        <v>0</v>
      </c>
      <c r="I228">
        <v>0</v>
      </c>
      <c r="J228">
        <v>-1.5856471204442242</v>
      </c>
      <c r="K228">
        <v>0.16999719823744708</v>
      </c>
      <c r="L228">
        <f t="shared" si="9"/>
        <v>-1</v>
      </c>
      <c r="M228">
        <f t="shared" si="10"/>
        <v>-4</v>
      </c>
      <c r="N228" s="140">
        <f t="shared" si="11"/>
        <v>0</v>
      </c>
    </row>
    <row r="229" spans="4:14" x14ac:dyDescent="0.35">
      <c r="D229">
        <v>326</v>
      </c>
      <c r="E229">
        <v>0</v>
      </c>
      <c r="F229">
        <v>10</v>
      </c>
      <c r="G229">
        <v>15</v>
      </c>
      <c r="H229">
        <v>0</v>
      </c>
      <c r="I229">
        <v>0</v>
      </c>
      <c r="J229">
        <v>-1.5856471204442242</v>
      </c>
      <c r="K229">
        <v>0.16999719823744708</v>
      </c>
      <c r="L229">
        <f t="shared" si="9"/>
        <v>-1</v>
      </c>
      <c r="M229">
        <f t="shared" si="10"/>
        <v>-4</v>
      </c>
      <c r="N229" s="140">
        <f t="shared" si="11"/>
        <v>0</v>
      </c>
    </row>
    <row r="230" spans="4:14" x14ac:dyDescent="0.35">
      <c r="D230">
        <v>161</v>
      </c>
      <c r="E230">
        <v>0</v>
      </c>
      <c r="F230">
        <v>17</v>
      </c>
      <c r="G230">
        <v>25</v>
      </c>
      <c r="H230">
        <v>0</v>
      </c>
      <c r="I230">
        <v>0</v>
      </c>
      <c r="J230">
        <v>-1.6233484366036754</v>
      </c>
      <c r="K230">
        <v>0.16474359739789521</v>
      </c>
      <c r="L230">
        <f t="shared" si="9"/>
        <v>-1</v>
      </c>
      <c r="M230">
        <f t="shared" si="10"/>
        <v>-4</v>
      </c>
      <c r="N230" s="140">
        <f t="shared" si="11"/>
        <v>0</v>
      </c>
    </row>
    <row r="231" spans="4:14" x14ac:dyDescent="0.35">
      <c r="D231">
        <v>221</v>
      </c>
      <c r="E231">
        <v>0</v>
      </c>
      <c r="F231">
        <v>25</v>
      </c>
      <c r="G231">
        <v>35</v>
      </c>
      <c r="H231">
        <v>0</v>
      </c>
      <c r="I231">
        <v>0</v>
      </c>
      <c r="J231">
        <v>-1.6276361017020178</v>
      </c>
      <c r="K231">
        <v>0.16415444898182791</v>
      </c>
      <c r="L231">
        <f t="shared" si="9"/>
        <v>-1</v>
      </c>
      <c r="M231">
        <f t="shared" si="10"/>
        <v>-4</v>
      </c>
      <c r="N231" s="140">
        <f t="shared" si="11"/>
        <v>0</v>
      </c>
    </row>
    <row r="232" spans="4:14" x14ac:dyDescent="0.35">
      <c r="D232">
        <v>404</v>
      </c>
      <c r="E232">
        <v>0</v>
      </c>
      <c r="F232">
        <v>10</v>
      </c>
      <c r="G232">
        <v>15</v>
      </c>
      <c r="H232">
        <v>13</v>
      </c>
      <c r="I232">
        <v>0</v>
      </c>
      <c r="J232">
        <v>-1.6318449964023209</v>
      </c>
      <c r="K232">
        <v>0.16357777194978451</v>
      </c>
      <c r="L232">
        <f t="shared" si="9"/>
        <v>-1</v>
      </c>
      <c r="M232">
        <f t="shared" si="10"/>
        <v>-4</v>
      </c>
      <c r="N232" s="140">
        <f t="shared" si="11"/>
        <v>0</v>
      </c>
    </row>
    <row r="233" spans="4:14" x14ac:dyDescent="0.35">
      <c r="D233">
        <v>48</v>
      </c>
      <c r="E233">
        <v>0</v>
      </c>
      <c r="F233">
        <v>33</v>
      </c>
      <c r="G233">
        <v>45</v>
      </c>
      <c r="H233">
        <v>0</v>
      </c>
      <c r="I233">
        <v>0</v>
      </c>
      <c r="J233">
        <v>-1.6319237668003601</v>
      </c>
      <c r="K233">
        <v>0.16356699486287035</v>
      </c>
      <c r="L233">
        <f t="shared" si="9"/>
        <v>-1</v>
      </c>
      <c r="M233">
        <f t="shared" si="10"/>
        <v>-4</v>
      </c>
      <c r="N233" s="140">
        <f t="shared" si="11"/>
        <v>0</v>
      </c>
    </row>
    <row r="234" spans="4:14" x14ac:dyDescent="0.35">
      <c r="D234">
        <v>216</v>
      </c>
      <c r="E234">
        <v>0</v>
      </c>
      <c r="F234">
        <v>18</v>
      </c>
      <c r="G234">
        <v>25</v>
      </c>
      <c r="H234">
        <v>13</v>
      </c>
      <c r="I234">
        <v>1</v>
      </c>
      <c r="J234">
        <v>-1.6361326615006633</v>
      </c>
      <c r="K234">
        <v>0.16299197913240371</v>
      </c>
      <c r="L234">
        <f t="shared" si="9"/>
        <v>-1</v>
      </c>
      <c r="M234">
        <f t="shared" si="10"/>
        <v>9.5</v>
      </c>
      <c r="N234" s="140">
        <f t="shared" si="11"/>
        <v>0</v>
      </c>
    </row>
    <row r="235" spans="4:14" x14ac:dyDescent="0.35">
      <c r="D235">
        <v>231</v>
      </c>
      <c r="E235">
        <v>0</v>
      </c>
      <c r="F235">
        <v>12</v>
      </c>
      <c r="G235">
        <v>20</v>
      </c>
      <c r="H235">
        <v>0</v>
      </c>
      <c r="I235">
        <v>0</v>
      </c>
      <c r="J235">
        <v>-1.6546182551156128</v>
      </c>
      <c r="K235">
        <v>0.16048575566751777</v>
      </c>
      <c r="L235">
        <f t="shared" si="9"/>
        <v>-1</v>
      </c>
      <c r="M235">
        <f t="shared" si="10"/>
        <v>-4</v>
      </c>
      <c r="N235" s="140">
        <f t="shared" si="11"/>
        <v>0</v>
      </c>
    </row>
    <row r="236" spans="4:14" x14ac:dyDescent="0.35">
      <c r="D236">
        <v>260</v>
      </c>
      <c r="E236">
        <v>0</v>
      </c>
      <c r="F236">
        <v>36</v>
      </c>
      <c r="G236">
        <v>50</v>
      </c>
      <c r="H236">
        <v>0</v>
      </c>
      <c r="I236">
        <v>0</v>
      </c>
      <c r="J236">
        <v>-1.66748125041064</v>
      </c>
      <c r="K236">
        <v>0.15876028253502236</v>
      </c>
      <c r="L236">
        <f t="shared" si="9"/>
        <v>-1</v>
      </c>
      <c r="M236">
        <f t="shared" si="10"/>
        <v>-4</v>
      </c>
      <c r="N236" s="140">
        <f t="shared" si="11"/>
        <v>0</v>
      </c>
    </row>
    <row r="237" spans="4:14" x14ac:dyDescent="0.35">
      <c r="D237">
        <v>345</v>
      </c>
      <c r="E237">
        <v>0</v>
      </c>
      <c r="F237">
        <v>16</v>
      </c>
      <c r="G237">
        <v>25</v>
      </c>
      <c r="H237">
        <v>13</v>
      </c>
      <c r="I237">
        <v>0</v>
      </c>
      <c r="J237">
        <v>-1.7029599636228809</v>
      </c>
      <c r="K237">
        <v>0.15407907209224156</v>
      </c>
      <c r="L237">
        <f t="shared" si="9"/>
        <v>-1</v>
      </c>
      <c r="M237">
        <f t="shared" si="10"/>
        <v>-4</v>
      </c>
      <c r="N237" s="140">
        <f t="shared" si="11"/>
        <v>0</v>
      </c>
    </row>
    <row r="238" spans="4:14" x14ac:dyDescent="0.35">
      <c r="D238">
        <v>234</v>
      </c>
      <c r="E238">
        <v>0</v>
      </c>
      <c r="F238">
        <v>24</v>
      </c>
      <c r="G238">
        <v>35</v>
      </c>
      <c r="H238">
        <v>13</v>
      </c>
      <c r="I238">
        <v>0</v>
      </c>
      <c r="J238">
        <v>-1.7072476287212233</v>
      </c>
      <c r="K238">
        <v>0.15352105185405054</v>
      </c>
      <c r="L238">
        <f t="shared" si="9"/>
        <v>-1</v>
      </c>
      <c r="M238">
        <f t="shared" si="10"/>
        <v>-4</v>
      </c>
      <c r="N238" s="140">
        <f t="shared" si="11"/>
        <v>0</v>
      </c>
    </row>
    <row r="239" spans="4:14" x14ac:dyDescent="0.35">
      <c r="D239">
        <v>263</v>
      </c>
      <c r="E239">
        <v>0</v>
      </c>
      <c r="F239">
        <v>30</v>
      </c>
      <c r="G239">
        <v>45</v>
      </c>
      <c r="H239">
        <v>0</v>
      </c>
      <c r="I239">
        <v>0</v>
      </c>
      <c r="J239">
        <v>-1.7321647199836865</v>
      </c>
      <c r="K239">
        <v>0.15031089771817108</v>
      </c>
      <c r="L239">
        <f t="shared" si="9"/>
        <v>-1</v>
      </c>
      <c r="M239">
        <f t="shared" si="10"/>
        <v>-4</v>
      </c>
      <c r="N239" s="140">
        <f t="shared" si="11"/>
        <v>0</v>
      </c>
    </row>
    <row r="240" spans="4:14" x14ac:dyDescent="0.35">
      <c r="D240">
        <v>314</v>
      </c>
      <c r="E240">
        <v>0</v>
      </c>
      <c r="F240">
        <v>5</v>
      </c>
      <c r="G240">
        <v>15</v>
      </c>
      <c r="H240">
        <v>0</v>
      </c>
      <c r="I240">
        <v>0</v>
      </c>
      <c r="J240">
        <v>-1.7527153757497682</v>
      </c>
      <c r="K240">
        <v>0.14770503700037604</v>
      </c>
      <c r="L240">
        <f t="shared" si="9"/>
        <v>-1</v>
      </c>
      <c r="M240">
        <f t="shared" si="10"/>
        <v>-4</v>
      </c>
      <c r="N240" s="140">
        <f t="shared" si="11"/>
        <v>0</v>
      </c>
    </row>
    <row r="241" spans="4:14" x14ac:dyDescent="0.35">
      <c r="D241">
        <v>421</v>
      </c>
      <c r="E241">
        <v>0</v>
      </c>
      <c r="F241">
        <v>5</v>
      </c>
      <c r="G241">
        <v>15</v>
      </c>
      <c r="H241">
        <v>0</v>
      </c>
      <c r="I241">
        <v>0</v>
      </c>
      <c r="J241">
        <v>-1.7527153757497682</v>
      </c>
      <c r="K241">
        <v>0.14770503700037604</v>
      </c>
      <c r="L241">
        <f t="shared" si="9"/>
        <v>-1</v>
      </c>
      <c r="M241">
        <f t="shared" si="10"/>
        <v>-4</v>
      </c>
      <c r="N241" s="140">
        <f t="shared" si="11"/>
        <v>0</v>
      </c>
    </row>
    <row r="242" spans="4:14" x14ac:dyDescent="0.35">
      <c r="D242">
        <v>245</v>
      </c>
      <c r="E242">
        <v>0</v>
      </c>
      <c r="F242">
        <v>22</v>
      </c>
      <c r="G242">
        <v>35</v>
      </c>
      <c r="H242">
        <v>13</v>
      </c>
      <c r="I242">
        <v>0</v>
      </c>
      <c r="J242">
        <v>-1.7740749308434409</v>
      </c>
      <c r="K242">
        <v>0.1450363031167046</v>
      </c>
      <c r="L242">
        <f t="shared" si="9"/>
        <v>-1</v>
      </c>
      <c r="M242">
        <f t="shared" si="10"/>
        <v>-4</v>
      </c>
      <c r="N242" s="140">
        <f t="shared" si="11"/>
        <v>0</v>
      </c>
    </row>
    <row r="243" spans="4:14" x14ac:dyDescent="0.35">
      <c r="D243">
        <v>315</v>
      </c>
      <c r="E243">
        <v>0</v>
      </c>
      <c r="F243">
        <v>4</v>
      </c>
      <c r="G243">
        <v>15</v>
      </c>
      <c r="H243">
        <v>0</v>
      </c>
      <c r="I243">
        <v>0</v>
      </c>
      <c r="J243">
        <v>-1.7861290268108772</v>
      </c>
      <c r="K243">
        <v>0.14354797213017237</v>
      </c>
      <c r="L243">
        <f t="shared" si="9"/>
        <v>-1</v>
      </c>
      <c r="M243">
        <f t="shared" si="10"/>
        <v>-4</v>
      </c>
      <c r="N243" s="140">
        <f t="shared" si="11"/>
        <v>0</v>
      </c>
    </row>
    <row r="244" spans="4:14" x14ac:dyDescent="0.35">
      <c r="D244">
        <v>69</v>
      </c>
      <c r="E244">
        <v>0</v>
      </c>
      <c r="F244">
        <v>5</v>
      </c>
      <c r="G244">
        <v>15</v>
      </c>
      <c r="H244">
        <v>13</v>
      </c>
      <c r="I244">
        <v>0</v>
      </c>
      <c r="J244">
        <v>-1.798913251707865</v>
      </c>
      <c r="K244">
        <v>0.14198340554945149</v>
      </c>
      <c r="L244">
        <f t="shared" si="9"/>
        <v>-1</v>
      </c>
      <c r="M244">
        <f t="shared" si="10"/>
        <v>-4</v>
      </c>
      <c r="N244" s="140">
        <f t="shared" si="11"/>
        <v>0</v>
      </c>
    </row>
    <row r="245" spans="4:14" x14ac:dyDescent="0.35">
      <c r="D245">
        <v>136</v>
      </c>
      <c r="E245">
        <v>0</v>
      </c>
      <c r="F245">
        <v>3</v>
      </c>
      <c r="G245">
        <v>15</v>
      </c>
      <c r="H245">
        <v>0</v>
      </c>
      <c r="I245">
        <v>1</v>
      </c>
      <c r="J245">
        <v>-1.8195426778719859</v>
      </c>
      <c r="K245">
        <v>0.13948875703869365</v>
      </c>
      <c r="L245">
        <f t="shared" si="9"/>
        <v>-1</v>
      </c>
      <c r="M245">
        <f t="shared" si="10"/>
        <v>9.5</v>
      </c>
      <c r="N245" s="140">
        <f t="shared" si="11"/>
        <v>0</v>
      </c>
    </row>
    <row r="246" spans="4:14" x14ac:dyDescent="0.35">
      <c r="D246">
        <v>437</v>
      </c>
      <c r="E246">
        <v>0</v>
      </c>
      <c r="F246">
        <v>3</v>
      </c>
      <c r="G246">
        <v>15</v>
      </c>
      <c r="H246">
        <v>0</v>
      </c>
      <c r="I246">
        <v>0</v>
      </c>
      <c r="J246">
        <v>-1.8195426778719859</v>
      </c>
      <c r="K246">
        <v>0.13948875703869365</v>
      </c>
      <c r="L246">
        <f t="shared" si="9"/>
        <v>-1</v>
      </c>
      <c r="M246">
        <f t="shared" si="10"/>
        <v>-4</v>
      </c>
      <c r="N246" s="140">
        <f t="shared" si="11"/>
        <v>0</v>
      </c>
    </row>
    <row r="247" spans="4:14" x14ac:dyDescent="0.35">
      <c r="D247">
        <v>182</v>
      </c>
      <c r="E247">
        <v>0</v>
      </c>
      <c r="F247">
        <v>19</v>
      </c>
      <c r="G247">
        <v>35</v>
      </c>
      <c r="H247">
        <v>13</v>
      </c>
      <c r="I247">
        <v>0</v>
      </c>
      <c r="J247">
        <v>-1.8743158840267673</v>
      </c>
      <c r="K247">
        <v>0.13304312814277047</v>
      </c>
      <c r="L247">
        <f t="shared" si="9"/>
        <v>-1</v>
      </c>
      <c r="M247">
        <f t="shared" si="10"/>
        <v>-4</v>
      </c>
      <c r="N247" s="140">
        <f t="shared" si="11"/>
        <v>0</v>
      </c>
    </row>
    <row r="248" spans="4:14" x14ac:dyDescent="0.35">
      <c r="D248">
        <v>479</v>
      </c>
      <c r="E248">
        <v>0</v>
      </c>
      <c r="F248">
        <v>40</v>
      </c>
      <c r="G248">
        <v>60</v>
      </c>
      <c r="H248">
        <v>26</v>
      </c>
      <c r="I248">
        <v>0</v>
      </c>
      <c r="J248">
        <v>-1.897819271669611</v>
      </c>
      <c r="K248">
        <v>0.13035548891298973</v>
      </c>
      <c r="L248">
        <f t="shared" si="9"/>
        <v>-1</v>
      </c>
      <c r="M248">
        <f t="shared" si="10"/>
        <v>-4</v>
      </c>
      <c r="N248" s="140">
        <f t="shared" si="11"/>
        <v>0</v>
      </c>
    </row>
    <row r="249" spans="4:14" x14ac:dyDescent="0.35">
      <c r="D249">
        <v>235</v>
      </c>
      <c r="E249">
        <v>0</v>
      </c>
      <c r="F249">
        <v>38</v>
      </c>
      <c r="G249">
        <v>60</v>
      </c>
      <c r="H249">
        <v>13</v>
      </c>
      <c r="I249">
        <v>0</v>
      </c>
      <c r="J249">
        <v>-1.9184486978337321</v>
      </c>
      <c r="K249">
        <v>0.12803465654623561</v>
      </c>
      <c r="L249">
        <f t="shared" si="9"/>
        <v>-1</v>
      </c>
      <c r="M249">
        <f t="shared" si="10"/>
        <v>-4</v>
      </c>
      <c r="N249" s="140">
        <f t="shared" si="11"/>
        <v>0</v>
      </c>
    </row>
    <row r="250" spans="4:14" x14ac:dyDescent="0.35">
      <c r="D250">
        <v>378</v>
      </c>
      <c r="E250">
        <v>0</v>
      </c>
      <c r="F250">
        <v>24</v>
      </c>
      <c r="G250">
        <v>45</v>
      </c>
      <c r="H250">
        <v>0</v>
      </c>
      <c r="I250">
        <v>0</v>
      </c>
      <c r="J250">
        <v>-1.9326466263503392</v>
      </c>
      <c r="K250">
        <v>0.12645792789497201</v>
      </c>
      <c r="L250">
        <f t="shared" si="9"/>
        <v>-1</v>
      </c>
      <c r="M250">
        <f t="shared" si="10"/>
        <v>-4</v>
      </c>
      <c r="N250" s="140">
        <f t="shared" si="11"/>
        <v>0</v>
      </c>
    </row>
    <row r="251" spans="4:14" x14ac:dyDescent="0.35">
      <c r="D251">
        <v>194</v>
      </c>
      <c r="E251">
        <v>0</v>
      </c>
      <c r="F251">
        <v>9</v>
      </c>
      <c r="G251">
        <v>25</v>
      </c>
      <c r="H251">
        <v>13</v>
      </c>
      <c r="I251">
        <v>0</v>
      </c>
      <c r="J251">
        <v>-1.9368555210506424</v>
      </c>
      <c r="K251">
        <v>0.12599371730144396</v>
      </c>
      <c r="L251">
        <f t="shared" si="9"/>
        <v>-1</v>
      </c>
      <c r="M251">
        <f t="shared" si="10"/>
        <v>-4</v>
      </c>
      <c r="N251" s="140">
        <f t="shared" si="11"/>
        <v>0</v>
      </c>
    </row>
    <row r="252" spans="4:14" x14ac:dyDescent="0.35">
      <c r="D252">
        <v>489</v>
      </c>
      <c r="E252">
        <v>0</v>
      </c>
      <c r="F252">
        <v>15</v>
      </c>
      <c r="G252">
        <v>35</v>
      </c>
      <c r="H252">
        <v>0</v>
      </c>
      <c r="I252">
        <v>0</v>
      </c>
      <c r="J252">
        <v>-1.9617726123131056</v>
      </c>
      <c r="K252">
        <v>0.12327533826277434</v>
      </c>
      <c r="L252">
        <f t="shared" si="9"/>
        <v>-1</v>
      </c>
      <c r="M252">
        <f t="shared" si="10"/>
        <v>-4</v>
      </c>
      <c r="N252" s="140">
        <f t="shared" si="11"/>
        <v>0</v>
      </c>
    </row>
    <row r="253" spans="4:14" x14ac:dyDescent="0.35">
      <c r="D253">
        <v>160</v>
      </c>
      <c r="E253">
        <v>0</v>
      </c>
      <c r="F253">
        <v>18</v>
      </c>
      <c r="G253">
        <v>30</v>
      </c>
      <c r="H253">
        <v>69</v>
      </c>
      <c r="I253">
        <v>0</v>
      </c>
      <c r="J253">
        <v>-1.9709373331906861</v>
      </c>
      <c r="K253">
        <v>0.1222882436380222</v>
      </c>
      <c r="L253">
        <f t="shared" si="9"/>
        <v>-1</v>
      </c>
      <c r="M253">
        <f t="shared" si="10"/>
        <v>-4</v>
      </c>
      <c r="N253" s="140">
        <f t="shared" si="11"/>
        <v>0</v>
      </c>
    </row>
    <row r="254" spans="4:14" x14ac:dyDescent="0.35">
      <c r="D254">
        <v>303</v>
      </c>
      <c r="E254">
        <v>0</v>
      </c>
      <c r="F254">
        <v>43</v>
      </c>
      <c r="G254">
        <v>70</v>
      </c>
      <c r="H254">
        <v>13</v>
      </c>
      <c r="I254">
        <v>1</v>
      </c>
      <c r="J254">
        <v>-2.0229773161154005</v>
      </c>
      <c r="K254">
        <v>0.11681148081492342</v>
      </c>
      <c r="L254">
        <f t="shared" si="9"/>
        <v>-1</v>
      </c>
      <c r="M254">
        <f t="shared" si="10"/>
        <v>9.5</v>
      </c>
      <c r="N254" s="140">
        <f t="shared" si="11"/>
        <v>0</v>
      </c>
    </row>
    <row r="255" spans="4:14" x14ac:dyDescent="0.35">
      <c r="D255">
        <v>287</v>
      </c>
      <c r="E255">
        <v>0</v>
      </c>
      <c r="F255">
        <v>5</v>
      </c>
      <c r="G255">
        <v>25</v>
      </c>
      <c r="H255">
        <v>0</v>
      </c>
      <c r="I255">
        <v>0</v>
      </c>
      <c r="J255">
        <v>-2.024312249336981</v>
      </c>
      <c r="K255">
        <v>0.11667383078098491</v>
      </c>
      <c r="L255">
        <f t="shared" si="9"/>
        <v>-1</v>
      </c>
      <c r="M255">
        <f t="shared" si="10"/>
        <v>-4</v>
      </c>
      <c r="N255" s="140">
        <f t="shared" si="11"/>
        <v>0</v>
      </c>
    </row>
    <row r="256" spans="4:14" x14ac:dyDescent="0.35">
      <c r="D256">
        <v>353</v>
      </c>
      <c r="E256">
        <v>0</v>
      </c>
      <c r="F256">
        <v>29</v>
      </c>
      <c r="G256">
        <v>60</v>
      </c>
      <c r="H256">
        <v>0</v>
      </c>
      <c r="I256">
        <v>0</v>
      </c>
      <c r="J256">
        <v>-2.1729736814256144</v>
      </c>
      <c r="K256">
        <v>0.10220385076708897</v>
      </c>
      <c r="L256">
        <f t="shared" si="9"/>
        <v>-1</v>
      </c>
      <c r="M256">
        <f t="shared" si="10"/>
        <v>-4</v>
      </c>
      <c r="N256" s="140">
        <f t="shared" si="11"/>
        <v>0</v>
      </c>
    </row>
    <row r="257" spans="4:14" x14ac:dyDescent="0.35">
      <c r="D257">
        <v>375</v>
      </c>
      <c r="E257">
        <v>0</v>
      </c>
      <c r="F257">
        <v>41</v>
      </c>
      <c r="G257">
        <v>70</v>
      </c>
      <c r="H257">
        <v>39</v>
      </c>
      <c r="I257">
        <v>0</v>
      </c>
      <c r="J257">
        <v>-2.182200370153812</v>
      </c>
      <c r="K257">
        <v>0.10136032819904792</v>
      </c>
      <c r="L257">
        <f t="shared" si="9"/>
        <v>-1</v>
      </c>
      <c r="M257">
        <f t="shared" si="10"/>
        <v>-4</v>
      </c>
      <c r="N257" s="140">
        <f t="shared" si="11"/>
        <v>0</v>
      </c>
    </row>
  </sheetData>
  <mergeCells count="1">
    <mergeCell ref="A10:B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9B080-7EF9-4077-AD2A-2D0B5F90D9D7}">
  <sheetPr codeName="Sheet9"/>
  <dimension ref="A1:AB257"/>
  <sheetViews>
    <sheetView topLeftCell="M1" workbookViewId="0">
      <selection activeCell="S1" sqref="S1:S1048576"/>
    </sheetView>
  </sheetViews>
  <sheetFormatPr defaultColWidth="10.36328125" defaultRowHeight="14.5" x14ac:dyDescent="0.35"/>
  <cols>
    <col min="1" max="1" width="41" customWidth="1"/>
    <col min="2" max="2" width="8" bestFit="1" customWidth="1"/>
    <col min="3" max="3" width="8.36328125" bestFit="1" customWidth="1"/>
    <col min="4" max="4" width="8.90625" bestFit="1" customWidth="1"/>
    <col min="5" max="5" width="7.7265625" bestFit="1" customWidth="1"/>
    <col min="6" max="7" width="11.453125" bestFit="1" customWidth="1"/>
    <col min="8" max="8" width="9.54296875" bestFit="1" customWidth="1"/>
    <col min="9" max="9" width="15.1796875" bestFit="1" customWidth="1"/>
    <col min="10" max="10" width="15.26953125" bestFit="1" customWidth="1"/>
    <col min="12" max="12" width="3.81640625" bestFit="1" customWidth="1"/>
    <col min="13" max="13" width="12.54296875" bestFit="1" customWidth="1"/>
    <col min="14" max="14" width="1.81640625" bestFit="1" customWidth="1"/>
    <col min="15" max="15" width="14.1796875" bestFit="1" customWidth="1"/>
    <col min="16" max="16" width="18.1796875" bestFit="1" customWidth="1"/>
    <col min="17" max="17" width="15.36328125" bestFit="1" customWidth="1"/>
    <col min="18" max="18" width="10.453125" customWidth="1"/>
    <col min="19" max="19" width="10.453125" style="140" customWidth="1"/>
    <col min="21" max="21" width="3.81640625" bestFit="1" customWidth="1"/>
    <col min="22" max="24" width="3.36328125" bestFit="1" customWidth="1"/>
    <col min="25" max="25" width="1.81640625" bestFit="1" customWidth="1"/>
    <col min="26" max="26" width="14.1796875" bestFit="1" customWidth="1"/>
    <col min="27" max="27" width="18.1796875" bestFit="1" customWidth="1"/>
    <col min="28" max="28" width="15.36328125" bestFit="1" customWidth="1"/>
  </cols>
  <sheetData>
    <row r="1" spans="1:28" x14ac:dyDescent="0.35">
      <c r="A1" s="155" t="s">
        <v>382</v>
      </c>
      <c r="B1" s="156"/>
      <c r="C1" s="156"/>
      <c r="D1" s="156"/>
      <c r="E1" s="156"/>
      <c r="F1" s="156"/>
      <c r="G1" s="156"/>
      <c r="H1" s="156"/>
      <c r="I1" s="156"/>
      <c r="J1" s="157"/>
      <c r="L1" s="160" t="s">
        <v>0</v>
      </c>
      <c r="M1" s="161" t="s">
        <v>5</v>
      </c>
      <c r="N1" s="161" t="s">
        <v>4</v>
      </c>
      <c r="O1" s="161" t="s">
        <v>356</v>
      </c>
      <c r="P1" s="161" t="s">
        <v>357</v>
      </c>
      <c r="Q1" s="162" t="s">
        <v>374</v>
      </c>
      <c r="U1" s="159" t="s">
        <v>0</v>
      </c>
      <c r="V1" s="159" t="s">
        <v>1</v>
      </c>
      <c r="W1" s="159" t="s">
        <v>2</v>
      </c>
      <c r="X1" s="159" t="s">
        <v>3</v>
      </c>
      <c r="Y1" s="159" t="s">
        <v>4</v>
      </c>
      <c r="Z1" s="159" t="s">
        <v>356</v>
      </c>
      <c r="AA1" s="159" t="s">
        <v>357</v>
      </c>
      <c r="AB1" s="159" t="s">
        <v>374</v>
      </c>
    </row>
    <row r="2" spans="1:28" x14ac:dyDescent="0.35">
      <c r="A2" s="119"/>
      <c r="B2" s="141"/>
      <c r="C2" s="141"/>
      <c r="D2" s="141"/>
      <c r="E2" s="141"/>
      <c r="F2" s="141"/>
      <c r="G2" s="141"/>
      <c r="H2" s="141"/>
      <c r="I2" s="141"/>
      <c r="J2" s="120"/>
      <c r="L2" s="119">
        <v>8</v>
      </c>
      <c r="M2" s="141">
        <v>1</v>
      </c>
      <c r="N2" s="141">
        <v>1</v>
      </c>
      <c r="O2" s="118">
        <f>$B$4 + $B$5*M2</f>
        <v>-0.16252376604923158</v>
      </c>
      <c r="P2" s="141">
        <f>EXP(O2) / (1+EXP(O2))</f>
        <v>0.45945825827087444</v>
      </c>
      <c r="Q2" s="120">
        <f>IF(P2&lt;'Q4'!$B$4, -'Q4'!$B$5, IF(N2 = 0, -'Q4'!$B$5-'Q4'!$B$3, 'Q4'!$B$2-'Q4'!$B$3-'Q4'!$B$5))</f>
        <v>9.5</v>
      </c>
      <c r="U2">
        <v>8</v>
      </c>
      <c r="V2">
        <v>47</v>
      </c>
      <c r="W2">
        <v>40</v>
      </c>
      <c r="X2">
        <v>0</v>
      </c>
      <c r="Y2">
        <v>1</v>
      </c>
      <c r="Z2" s="56">
        <f>$B$11+$B$12*V2+$B$13*W2+$B$14*X2</f>
        <v>-0.58828143528966481</v>
      </c>
      <c r="AA2">
        <f>EXP(Z2) / (1+EXP(Z2))</f>
        <v>0.35702926993164835</v>
      </c>
      <c r="AB2">
        <f>IF(AA2&lt;'Q4'!$B$4, -'Q4'!$B$5, IF(Y2 = 0, -'Q4'!$B$5-'Q4'!$B$3, 'Q4'!$B$2-'Q4'!$B$3-'Q4'!$B$5))</f>
        <v>9.5</v>
      </c>
    </row>
    <row r="3" spans="1:28" s="4" customFormat="1" ht="29.5" customHeight="1" x14ac:dyDescent="0.35">
      <c r="A3" s="121" t="s">
        <v>60</v>
      </c>
      <c r="B3" s="59" t="s">
        <v>68</v>
      </c>
      <c r="C3" s="59" t="s">
        <v>69</v>
      </c>
      <c r="D3" s="59" t="s">
        <v>70</v>
      </c>
      <c r="E3" s="59" t="s">
        <v>56</v>
      </c>
      <c r="F3" s="59" t="s">
        <v>71</v>
      </c>
      <c r="G3" s="59" t="s">
        <v>72</v>
      </c>
      <c r="H3" s="59" t="s">
        <v>73</v>
      </c>
      <c r="I3" s="59" t="s">
        <v>74</v>
      </c>
      <c r="J3" s="122" t="s">
        <v>75</v>
      </c>
      <c r="L3" s="121">
        <v>9</v>
      </c>
      <c r="M3" s="59">
        <v>0</v>
      </c>
      <c r="N3" s="59">
        <v>0</v>
      </c>
      <c r="O3" s="118">
        <f t="shared" ref="O3:O66" si="0">$B$4 + $B$5*M3</f>
        <v>-1.1143658257304434</v>
      </c>
      <c r="P3" s="141">
        <f t="shared" ref="P3:P66" si="1">EXP(O3) / (1+EXP(O3))</f>
        <v>0.24705785992560894</v>
      </c>
      <c r="Q3" s="120">
        <f>IF(P3&lt;'Q4'!$B$4, -'Q4'!$B$5, IF(N3 = 0, -'Q4'!$B$5-'Q4'!$B$3, 'Q4'!$B$2-'Q4'!$B$3-'Q4'!$B$5))</f>
        <v>-4</v>
      </c>
      <c r="S3" s="97"/>
      <c r="U3" s="4">
        <v>9</v>
      </c>
      <c r="V3" s="4">
        <v>45</v>
      </c>
      <c r="W3" s="4">
        <v>20</v>
      </c>
      <c r="X3" s="4">
        <v>26</v>
      </c>
      <c r="Y3" s="4">
        <v>0</v>
      </c>
      <c r="Z3" s="56">
        <f t="shared" ref="Z3:Z66" si="2">$B$11+$B$12*V3+$B$13*W3+$B$14*X3</f>
        <v>-0.34483424401485518</v>
      </c>
      <c r="AA3">
        <f t="shared" ref="AA3:AA66" si="3">EXP(Z3) / (1+EXP(Z3))</f>
        <v>0.41463566142196423</v>
      </c>
      <c r="AB3">
        <f>IF(AA3&lt;'Q4'!$B$4, -'Q4'!$B$5, IF(Y3 = 0, -'Q4'!$B$5-'Q4'!$B$3, 'Q4'!$B$2-'Q4'!$B$3-'Q4'!$B$5))</f>
        <v>-4</v>
      </c>
    </row>
    <row r="4" spans="1:28" x14ac:dyDescent="0.35">
      <c r="A4" s="123" t="s">
        <v>14</v>
      </c>
      <c r="B4" s="118">
        <v>-1.1143658257304434</v>
      </c>
      <c r="C4" s="118">
        <v>0.17782605735909535</v>
      </c>
      <c r="D4" s="118">
        <v>39.270349894274538</v>
      </c>
      <c r="E4" s="118">
        <v>3.690023842040091E-10</v>
      </c>
      <c r="F4" s="118">
        <v>-1.4628984936670242</v>
      </c>
      <c r="G4" s="118">
        <v>-0.76583315779386274</v>
      </c>
      <c r="H4" s="118"/>
      <c r="I4" s="118"/>
      <c r="J4" s="124"/>
      <c r="L4" s="119">
        <v>10</v>
      </c>
      <c r="M4" s="141">
        <v>0</v>
      </c>
      <c r="N4" s="141">
        <v>0</v>
      </c>
      <c r="O4" s="118">
        <f t="shared" si="0"/>
        <v>-1.1143658257304434</v>
      </c>
      <c r="P4" s="141">
        <f t="shared" si="1"/>
        <v>0.24705785992560894</v>
      </c>
      <c r="Q4" s="120">
        <f>IF(P4&lt;'Q4'!$B$4, -'Q4'!$B$5, IF(N4 = 0, -'Q4'!$B$5-'Q4'!$B$3, 'Q4'!$B$2-'Q4'!$B$3-'Q4'!$B$5))</f>
        <v>-4</v>
      </c>
      <c r="U4">
        <v>10</v>
      </c>
      <c r="V4">
        <v>11</v>
      </c>
      <c r="W4">
        <v>0</v>
      </c>
      <c r="X4">
        <v>15</v>
      </c>
      <c r="Y4">
        <v>0</v>
      </c>
      <c r="Z4" s="56">
        <f t="shared" si="2"/>
        <v>-0.99006602285498779</v>
      </c>
      <c r="AA4">
        <f t="shared" si="3"/>
        <v>0.27089903709787605</v>
      </c>
      <c r="AB4">
        <f>IF(AA4&lt;'Q4'!$B$4, -'Q4'!$B$5, IF(Y4 = 0, -'Q4'!$B$5-'Q4'!$B$3, 'Q4'!$B$2-'Q4'!$B$3-'Q4'!$B$5))</f>
        <v>-4</v>
      </c>
    </row>
    <row r="5" spans="1:28" ht="15" thickBot="1" x14ac:dyDescent="0.4">
      <c r="A5" s="125" t="s">
        <v>5</v>
      </c>
      <c r="B5" s="126">
        <v>0.95184205968121183</v>
      </c>
      <c r="C5" s="126">
        <v>0.29331534688762845</v>
      </c>
      <c r="D5" s="126">
        <v>10.530771977606436</v>
      </c>
      <c r="E5" s="126">
        <v>1.1740316141179985E-3</v>
      </c>
      <c r="F5" s="126">
        <v>0.3769545436685876</v>
      </c>
      <c r="G5" s="126">
        <v>1.5267295756938362</v>
      </c>
      <c r="H5" s="126">
        <v>2.5904770804156261</v>
      </c>
      <c r="I5" s="126">
        <v>1.4578380398959665</v>
      </c>
      <c r="J5" s="127">
        <v>4.6030980949279821</v>
      </c>
      <c r="L5" s="119">
        <v>11</v>
      </c>
      <c r="M5" s="141">
        <v>0</v>
      </c>
      <c r="N5" s="141">
        <v>0</v>
      </c>
      <c r="O5" s="118">
        <f t="shared" si="0"/>
        <v>-1.1143658257304434</v>
      </c>
      <c r="P5" s="141">
        <f t="shared" si="1"/>
        <v>0.24705785992560894</v>
      </c>
      <c r="Q5" s="120">
        <f>IF(P5&lt;'Q4'!$B$4, -'Q4'!$B$5, IF(N5 = 0, -'Q4'!$B$5-'Q4'!$B$3, 'Q4'!$B$2-'Q4'!$B$3-'Q4'!$B$5))</f>
        <v>-4</v>
      </c>
      <c r="U5">
        <v>11</v>
      </c>
      <c r="V5">
        <v>17</v>
      </c>
      <c r="W5">
        <v>10</v>
      </c>
      <c r="X5">
        <v>0</v>
      </c>
      <c r="Y5">
        <v>0</v>
      </c>
      <c r="Z5" s="56">
        <f t="shared" si="2"/>
        <v>-0.90334182743317548</v>
      </c>
      <c r="AA5">
        <f t="shared" si="3"/>
        <v>0.28836423523425064</v>
      </c>
      <c r="AB5">
        <f>IF(AA5&lt;'Q4'!$B$4, -'Q4'!$B$5, IF(Y5 = 0, -'Q4'!$B$5-'Q4'!$B$3, 'Q4'!$B$2-'Q4'!$B$3-'Q4'!$B$5))</f>
        <v>-4</v>
      </c>
    </row>
    <row r="6" spans="1:28" x14ac:dyDescent="0.35">
      <c r="L6" s="119">
        <v>12</v>
      </c>
      <c r="M6" s="141">
        <v>0</v>
      </c>
      <c r="N6" s="141">
        <v>0</v>
      </c>
      <c r="O6" s="118">
        <f t="shared" si="0"/>
        <v>-1.1143658257304434</v>
      </c>
      <c r="P6" s="141">
        <f t="shared" si="1"/>
        <v>0.24705785992560894</v>
      </c>
      <c r="Q6" s="120">
        <f>IF(P6&lt;'Q4'!$B$4, -'Q4'!$B$5, IF(N6 = 0, -'Q4'!$B$5-'Q4'!$B$3, 'Q4'!$B$2-'Q4'!$B$3-'Q4'!$B$5))</f>
        <v>-4</v>
      </c>
      <c r="U6">
        <v>12</v>
      </c>
      <c r="V6">
        <v>9</v>
      </c>
      <c r="W6">
        <v>0</v>
      </c>
      <c r="X6">
        <v>0</v>
      </c>
      <c r="Y6">
        <v>0</v>
      </c>
      <c r="Z6" s="56">
        <f t="shared" si="2"/>
        <v>-0.93213765124469972</v>
      </c>
      <c r="AA6">
        <f t="shared" si="3"/>
        <v>0.28249123272700388</v>
      </c>
      <c r="AB6">
        <f>IF(AA6&lt;'Q4'!$B$4, -'Q4'!$B$5, IF(Y6 = 0, -'Q4'!$B$5-'Q4'!$B$3, 'Q4'!$B$2-'Q4'!$B$3-'Q4'!$B$5))</f>
        <v>-4</v>
      </c>
    </row>
    <row r="7" spans="1:28" x14ac:dyDescent="0.35">
      <c r="L7" s="119">
        <v>13</v>
      </c>
      <c r="M7" s="141">
        <v>0</v>
      </c>
      <c r="N7" s="141">
        <v>1</v>
      </c>
      <c r="O7" s="118">
        <f t="shared" si="0"/>
        <v>-1.1143658257304434</v>
      </c>
      <c r="P7" s="141">
        <f t="shared" si="1"/>
        <v>0.24705785992560894</v>
      </c>
      <c r="Q7" s="120">
        <f>IF(P7&lt;'Q4'!$B$4, -'Q4'!$B$5, IF(N7 = 0, -'Q4'!$B$5-'Q4'!$B$3, 'Q4'!$B$2-'Q4'!$B$3-'Q4'!$B$5))</f>
        <v>9.5</v>
      </c>
      <c r="U7">
        <v>13</v>
      </c>
      <c r="V7">
        <v>22</v>
      </c>
      <c r="W7">
        <v>10</v>
      </c>
      <c r="X7">
        <v>13</v>
      </c>
      <c r="Y7">
        <v>1</v>
      </c>
      <c r="Z7" s="56">
        <f t="shared" si="2"/>
        <v>-0.82904671488722559</v>
      </c>
      <c r="AA7">
        <f t="shared" si="3"/>
        <v>0.30384667502202206</v>
      </c>
      <c r="AB7">
        <f>IF(AA7&lt;'Q4'!$B$4, -'Q4'!$B$5, IF(Y7 = 0, -'Q4'!$B$5-'Q4'!$B$3, 'Q4'!$B$2-'Q4'!$B$3-'Q4'!$B$5))</f>
        <v>9.5</v>
      </c>
    </row>
    <row r="8" spans="1:28" x14ac:dyDescent="0.35">
      <c r="A8" s="158" t="s">
        <v>386</v>
      </c>
      <c r="B8" s="158"/>
      <c r="C8" s="158"/>
      <c r="D8" s="158"/>
      <c r="E8" s="158"/>
      <c r="F8" s="158"/>
      <c r="G8" s="158"/>
      <c r="H8" s="158"/>
      <c r="I8" s="158"/>
      <c r="J8" s="158"/>
      <c r="L8" s="119">
        <v>14</v>
      </c>
      <c r="M8" s="141">
        <v>0</v>
      </c>
      <c r="N8" s="141">
        <v>0</v>
      </c>
      <c r="O8" s="118">
        <f t="shared" si="0"/>
        <v>-1.1143658257304434</v>
      </c>
      <c r="P8" s="141">
        <f t="shared" si="1"/>
        <v>0.24705785992560894</v>
      </c>
      <c r="Q8" s="120">
        <f>IF(P8&lt;'Q4'!$B$4, -'Q4'!$B$5, IF(N8 = 0, -'Q4'!$B$5-'Q4'!$B$3, 'Q4'!$B$2-'Q4'!$B$3-'Q4'!$B$5))</f>
        <v>-4</v>
      </c>
      <c r="U8">
        <v>14</v>
      </c>
      <c r="V8">
        <v>35</v>
      </c>
      <c r="W8">
        <v>35</v>
      </c>
      <c r="X8">
        <v>13</v>
      </c>
      <c r="Y8">
        <v>0</v>
      </c>
      <c r="Z8" s="56">
        <f t="shared" si="2"/>
        <v>-1.0238422295188425</v>
      </c>
      <c r="AA8">
        <f t="shared" si="3"/>
        <v>0.26427965679752879</v>
      </c>
      <c r="AB8">
        <f>IF(AA8&lt;'Q4'!$B$4, -'Q4'!$B$5, IF(Y8 = 0, -'Q4'!$B$5-'Q4'!$B$3, 'Q4'!$B$2-'Q4'!$B$3-'Q4'!$B$5))</f>
        <v>-4</v>
      </c>
    </row>
    <row r="9" spans="1:28" ht="15" thickBot="1" x14ac:dyDescent="0.4">
      <c r="L9" s="119">
        <v>20</v>
      </c>
      <c r="M9" s="141">
        <v>0</v>
      </c>
      <c r="N9" s="141">
        <v>0</v>
      </c>
      <c r="O9" s="118">
        <f t="shared" si="0"/>
        <v>-1.1143658257304434</v>
      </c>
      <c r="P9" s="141">
        <f t="shared" si="1"/>
        <v>0.24705785992560894</v>
      </c>
      <c r="Q9" s="120">
        <f>IF(P9&lt;'Q4'!$B$4, -'Q4'!$B$5, IF(N9 = 0, -'Q4'!$B$5-'Q4'!$B$3, 'Q4'!$B$2-'Q4'!$B$3-'Q4'!$B$5))</f>
        <v>-4</v>
      </c>
      <c r="U9">
        <v>20</v>
      </c>
      <c r="V9">
        <v>14</v>
      </c>
      <c r="W9">
        <v>0</v>
      </c>
      <c r="X9">
        <v>0</v>
      </c>
      <c r="Y9">
        <v>0</v>
      </c>
      <c r="Z9" s="56">
        <f t="shared" si="2"/>
        <v>-0.74157688398725152</v>
      </c>
      <c r="AA9">
        <f t="shared" si="3"/>
        <v>0.3226594189348066</v>
      </c>
      <c r="AB9">
        <f>IF(AA9&lt;'Q4'!$B$4, -'Q4'!$B$5, IF(Y9 = 0, -'Q4'!$B$5-'Q4'!$B$3, 'Q4'!$B$2-'Q4'!$B$3-'Q4'!$B$5))</f>
        <v>-4</v>
      </c>
    </row>
    <row r="10" spans="1:28" ht="29" x14ac:dyDescent="0.35">
      <c r="A10" s="8" t="s">
        <v>60</v>
      </c>
      <c r="B10" s="9" t="s">
        <v>68</v>
      </c>
      <c r="C10" s="9" t="s">
        <v>69</v>
      </c>
      <c r="D10" s="9" t="s">
        <v>70</v>
      </c>
      <c r="E10" s="9" t="s">
        <v>56</v>
      </c>
      <c r="F10" s="9" t="s">
        <v>71</v>
      </c>
      <c r="G10" s="9" t="s">
        <v>72</v>
      </c>
      <c r="H10" s="9" t="s">
        <v>73</v>
      </c>
      <c r="I10" s="9" t="s">
        <v>74</v>
      </c>
      <c r="J10" s="9" t="s">
        <v>75</v>
      </c>
      <c r="L10" s="119">
        <v>21</v>
      </c>
      <c r="M10" s="141">
        <v>1</v>
      </c>
      <c r="N10" s="141">
        <v>1</v>
      </c>
      <c r="O10" s="118">
        <f t="shared" si="0"/>
        <v>-0.16252376604923158</v>
      </c>
      <c r="P10" s="141">
        <f t="shared" si="1"/>
        <v>0.45945825827087444</v>
      </c>
      <c r="Q10" s="120">
        <f>IF(P10&lt;'Q4'!$B$4, -'Q4'!$B$5, IF(N10 = 0, -'Q4'!$B$5-'Q4'!$B$3, 'Q4'!$B$2-'Q4'!$B$3-'Q4'!$B$5))</f>
        <v>9.5</v>
      </c>
      <c r="U10">
        <v>21</v>
      </c>
      <c r="V10">
        <v>17</v>
      </c>
      <c r="W10">
        <v>0</v>
      </c>
      <c r="X10">
        <v>13</v>
      </c>
      <c r="Y10">
        <v>1</v>
      </c>
      <c r="Z10" s="56">
        <f t="shared" si="2"/>
        <v>-0.74350607834428095</v>
      </c>
      <c r="AA10">
        <f t="shared" si="3"/>
        <v>0.32223793722392091</v>
      </c>
      <c r="AB10">
        <f>IF(AA10&lt;'Q4'!$B$4, -'Q4'!$B$5, IF(Y10 = 0, -'Q4'!$B$5-'Q4'!$B$3, 'Q4'!$B$2-'Q4'!$B$3-'Q4'!$B$5))</f>
        <v>9.5</v>
      </c>
    </row>
    <row r="11" spans="1:28" x14ac:dyDescent="0.35">
      <c r="A11" s="10" t="s">
        <v>14</v>
      </c>
      <c r="B11" s="15">
        <v>-1.2751470323081064</v>
      </c>
      <c r="C11" s="15">
        <v>0.33734673002980292</v>
      </c>
      <c r="D11" s="15">
        <v>14.287870963259785</v>
      </c>
      <c r="E11" s="35">
        <v>1.5687244255702115E-4</v>
      </c>
      <c r="F11" s="15">
        <v>-1.9363344734688768</v>
      </c>
      <c r="G11" s="15">
        <v>-0.61395959114733611</v>
      </c>
      <c r="H11" s="15"/>
      <c r="I11" s="15"/>
      <c r="J11" s="15"/>
      <c r="L11" s="119">
        <v>23</v>
      </c>
      <c r="M11" s="141">
        <v>0</v>
      </c>
      <c r="N11" s="141">
        <v>0</v>
      </c>
      <c r="O11" s="118">
        <f t="shared" si="0"/>
        <v>-1.1143658257304434</v>
      </c>
      <c r="P11" s="141">
        <f t="shared" si="1"/>
        <v>0.24705785992560894</v>
      </c>
      <c r="Q11" s="120">
        <f>IF(P11&lt;'Q4'!$B$4, -'Q4'!$B$5, IF(N11 = 0, -'Q4'!$B$5-'Q4'!$B$3, 'Q4'!$B$2-'Q4'!$B$3-'Q4'!$B$5))</f>
        <v>-4</v>
      </c>
      <c r="U11">
        <v>23</v>
      </c>
      <c r="V11">
        <v>12</v>
      </c>
      <c r="W11">
        <v>0</v>
      </c>
      <c r="X11">
        <v>0</v>
      </c>
      <c r="Y11">
        <v>0</v>
      </c>
      <c r="Z11" s="56">
        <f t="shared" si="2"/>
        <v>-0.81780119089023073</v>
      </c>
      <c r="AA11">
        <f t="shared" si="3"/>
        <v>0.30623060527516194</v>
      </c>
      <c r="AB11">
        <f>IF(AA11&lt;'Q4'!$B$4, -'Q4'!$B$5, IF(Y11 = 0, -'Q4'!$B$5-'Q4'!$B$3, 'Q4'!$B$2-'Q4'!$B$3-'Q4'!$B$5))</f>
        <v>-4</v>
      </c>
    </row>
    <row r="12" spans="1:28" x14ac:dyDescent="0.35">
      <c r="A12" s="7" t="s">
        <v>1</v>
      </c>
      <c r="B12" s="16">
        <v>3.811215345148964E-2</v>
      </c>
      <c r="C12" s="16">
        <v>1.5572291751014808E-2</v>
      </c>
      <c r="D12" s="16">
        <v>5.9899322923250056</v>
      </c>
      <c r="E12" s="36">
        <v>1.4387754618204074E-2</v>
      </c>
      <c r="F12" s="16">
        <v>7.5910224627504484E-3</v>
      </c>
      <c r="G12" s="16">
        <v>6.8633284440228828E-2</v>
      </c>
      <c r="H12" s="16">
        <v>1.0388477367044662</v>
      </c>
      <c r="I12" s="16">
        <v>1.0076199073160308</v>
      </c>
      <c r="J12" s="16">
        <v>1.0710433688538759</v>
      </c>
      <c r="L12" s="119">
        <v>27</v>
      </c>
      <c r="M12" s="141">
        <v>1</v>
      </c>
      <c r="N12" s="141">
        <v>0</v>
      </c>
      <c r="O12" s="118">
        <f t="shared" si="0"/>
        <v>-0.16252376604923158</v>
      </c>
      <c r="P12" s="141">
        <f t="shared" si="1"/>
        <v>0.45945825827087444</v>
      </c>
      <c r="Q12" s="120">
        <f>IF(P12&lt;'Q4'!$B$4, -'Q4'!$B$5, IF(N12 = 0, -'Q4'!$B$5-'Q4'!$B$3, 'Q4'!$B$2-'Q4'!$B$3-'Q4'!$B$5))</f>
        <v>-4</v>
      </c>
      <c r="U12">
        <v>27</v>
      </c>
      <c r="V12">
        <v>6</v>
      </c>
      <c r="W12">
        <v>10</v>
      </c>
      <c r="X12">
        <v>0</v>
      </c>
      <c r="Y12">
        <v>0</v>
      </c>
      <c r="Z12" s="56">
        <f t="shared" si="2"/>
        <v>-1.3225755153995613</v>
      </c>
      <c r="AA12">
        <f t="shared" si="3"/>
        <v>0.21039011397294247</v>
      </c>
      <c r="AB12">
        <f>IF(AA12&lt;'Q4'!$B$4, -'Q4'!$B$5, IF(Y12 = 0, -'Q4'!$B$5-'Q4'!$B$3, 'Q4'!$B$2-'Q4'!$B$3-'Q4'!$B$5))</f>
        <v>-1</v>
      </c>
    </row>
    <row r="13" spans="1:28" x14ac:dyDescent="0.35">
      <c r="A13" s="7" t="s">
        <v>2</v>
      </c>
      <c r="B13" s="16">
        <v>-2.761014038003929E-2</v>
      </c>
      <c r="C13" s="16">
        <v>1.2066953197904923E-2</v>
      </c>
      <c r="D13" s="16">
        <v>5.2353048177394585</v>
      </c>
      <c r="E13" s="36">
        <v>2.2132929756087827E-2</v>
      </c>
      <c r="F13" s="16">
        <v>-5.126093405106337E-2</v>
      </c>
      <c r="G13" s="16">
        <v>-3.9593467090152136E-3</v>
      </c>
      <c r="H13" s="16">
        <v>0.97276753566689467</v>
      </c>
      <c r="I13" s="16">
        <v>0.95003074281708411</v>
      </c>
      <c r="J13" s="16">
        <v>0.99604848116966282</v>
      </c>
      <c r="L13" s="119">
        <v>28</v>
      </c>
      <c r="M13" s="141">
        <v>1</v>
      </c>
      <c r="N13" s="141">
        <v>1</v>
      </c>
      <c r="O13" s="118">
        <f t="shared" si="0"/>
        <v>-0.16252376604923158</v>
      </c>
      <c r="P13" s="141">
        <f t="shared" si="1"/>
        <v>0.45945825827087444</v>
      </c>
      <c r="Q13" s="120">
        <f>IF(P13&lt;'Q4'!$B$4, -'Q4'!$B$5, IF(N13 = 0, -'Q4'!$B$5-'Q4'!$B$3, 'Q4'!$B$2-'Q4'!$B$3-'Q4'!$B$5))</f>
        <v>9.5</v>
      </c>
      <c r="U13">
        <v>28</v>
      </c>
      <c r="V13">
        <v>26</v>
      </c>
      <c r="W13">
        <v>0</v>
      </c>
      <c r="X13">
        <v>0</v>
      </c>
      <c r="Y13">
        <v>1</v>
      </c>
      <c r="Z13" s="56">
        <f t="shared" si="2"/>
        <v>-0.28423104256937581</v>
      </c>
      <c r="AA13">
        <f t="shared" si="3"/>
        <v>0.42941678629020386</v>
      </c>
      <c r="AB13">
        <f>IF(AA13&lt;'Q4'!$B$4, -'Q4'!$B$5, IF(Y13 = 0, -'Q4'!$B$5-'Q4'!$B$3, 'Q4'!$B$2-'Q4'!$B$3-'Q4'!$B$5))</f>
        <v>9.5</v>
      </c>
    </row>
    <row r="14" spans="1:28" ht="15" thickBot="1" x14ac:dyDescent="0.4">
      <c r="A14" s="11" t="s">
        <v>3</v>
      </c>
      <c r="B14" s="17">
        <v>-8.9435119008844932E-3</v>
      </c>
      <c r="C14" s="17">
        <v>1.5878920964722272E-2</v>
      </c>
      <c r="D14" s="17">
        <v>0.31722996574482809</v>
      </c>
      <c r="E14" s="37">
        <v>0.57327710881401694</v>
      </c>
      <c r="F14" s="17">
        <v>-4.0065625105098146E-2</v>
      </c>
      <c r="G14" s="17">
        <v>2.2178601303329163E-2</v>
      </c>
      <c r="H14" s="17">
        <v>0.99109636234121501</v>
      </c>
      <c r="I14" s="17">
        <v>0.96072638931325038</v>
      </c>
      <c r="J14" s="17">
        <v>1.022426374847619</v>
      </c>
      <c r="L14" s="119">
        <v>32</v>
      </c>
      <c r="M14" s="141">
        <v>0</v>
      </c>
      <c r="N14" s="141">
        <v>1</v>
      </c>
      <c r="O14" s="118">
        <f t="shared" si="0"/>
        <v>-1.1143658257304434</v>
      </c>
      <c r="P14" s="141">
        <f t="shared" si="1"/>
        <v>0.24705785992560894</v>
      </c>
      <c r="Q14" s="120">
        <f>IF(P14&lt;'Q4'!$B$4, -'Q4'!$B$5, IF(N14 = 0, -'Q4'!$B$5-'Q4'!$B$3, 'Q4'!$B$2-'Q4'!$B$3-'Q4'!$B$5))</f>
        <v>9.5</v>
      </c>
      <c r="U14">
        <v>32</v>
      </c>
      <c r="V14">
        <v>30</v>
      </c>
      <c r="W14">
        <v>15</v>
      </c>
      <c r="X14">
        <v>0</v>
      </c>
      <c r="Y14">
        <v>1</v>
      </c>
      <c r="Z14" s="56">
        <f t="shared" si="2"/>
        <v>-0.54593453446400664</v>
      </c>
      <c r="AA14">
        <f t="shared" si="3"/>
        <v>0.36680814140656015</v>
      </c>
      <c r="AB14">
        <f>IF(AA14&lt;'Q4'!$B$4, -'Q4'!$B$5, IF(Y14 = 0, -'Q4'!$B$5-'Q4'!$B$3, 'Q4'!$B$2-'Q4'!$B$3-'Q4'!$B$5))</f>
        <v>9.5</v>
      </c>
    </row>
    <row r="15" spans="1:28" x14ac:dyDescent="0.35">
      <c r="L15" s="119">
        <v>33</v>
      </c>
      <c r="M15" s="141">
        <v>1</v>
      </c>
      <c r="N15" s="141">
        <v>0</v>
      </c>
      <c r="O15" s="118">
        <f t="shared" si="0"/>
        <v>-0.16252376604923158</v>
      </c>
      <c r="P15" s="141">
        <f t="shared" si="1"/>
        <v>0.45945825827087444</v>
      </c>
      <c r="Q15" s="120">
        <f>IF(P15&lt;'Q4'!$B$4, -'Q4'!$B$5, IF(N15 = 0, -'Q4'!$B$5-'Q4'!$B$3, 'Q4'!$B$2-'Q4'!$B$3-'Q4'!$B$5))</f>
        <v>-4</v>
      </c>
      <c r="U15">
        <v>33</v>
      </c>
      <c r="V15">
        <v>20</v>
      </c>
      <c r="W15">
        <v>10</v>
      </c>
      <c r="X15">
        <v>0</v>
      </c>
      <c r="Y15">
        <v>0</v>
      </c>
      <c r="Z15" s="56">
        <f t="shared" si="2"/>
        <v>-0.7890053670787065</v>
      </c>
      <c r="AA15">
        <f t="shared" si="3"/>
        <v>0.31238227628165172</v>
      </c>
      <c r="AB15">
        <f>IF(AA15&lt;'Q4'!$B$4, -'Q4'!$B$5, IF(Y15 = 0, -'Q4'!$B$5-'Q4'!$B$3, 'Q4'!$B$2-'Q4'!$B$3-'Q4'!$B$5))</f>
        <v>-4</v>
      </c>
    </row>
    <row r="16" spans="1:28" ht="15" thickBot="1" x14ac:dyDescent="0.4">
      <c r="L16" s="119">
        <v>35</v>
      </c>
      <c r="M16" s="141">
        <v>0</v>
      </c>
      <c r="N16" s="141">
        <v>0</v>
      </c>
      <c r="O16" s="118">
        <f t="shared" si="0"/>
        <v>-1.1143658257304434</v>
      </c>
      <c r="P16" s="141">
        <f t="shared" si="1"/>
        <v>0.24705785992560894</v>
      </c>
      <c r="Q16" s="120">
        <f>IF(P16&lt;'Q4'!$B$4, -'Q4'!$B$5, IF(N16 = 0, -'Q4'!$B$5-'Q4'!$B$3, 'Q4'!$B$2-'Q4'!$B$3-'Q4'!$B$5))</f>
        <v>-4</v>
      </c>
      <c r="U16">
        <v>35</v>
      </c>
      <c r="V16">
        <v>24</v>
      </c>
      <c r="W16">
        <v>15</v>
      </c>
      <c r="X16">
        <v>0</v>
      </c>
      <c r="Y16">
        <v>0</v>
      </c>
      <c r="Z16" s="56">
        <f t="shared" si="2"/>
        <v>-0.77460745517294438</v>
      </c>
      <c r="AA16">
        <f t="shared" si="3"/>
        <v>0.31548326499439172</v>
      </c>
      <c r="AB16">
        <f>IF(AA16&lt;'Q4'!$B$4, -'Q4'!$B$5, IF(Y16 = 0, -'Q4'!$B$5-'Q4'!$B$3, 'Q4'!$B$2-'Q4'!$B$3-'Q4'!$B$5))</f>
        <v>-4</v>
      </c>
    </row>
    <row r="17" spans="1:28" ht="29.5" customHeight="1" x14ac:dyDescent="0.35">
      <c r="A17" s="164" t="s">
        <v>387</v>
      </c>
      <c r="B17" s="165">
        <f>SUM(Q2:Q257)</f>
        <v>-25</v>
      </c>
      <c r="C17" s="166" t="s">
        <v>403</v>
      </c>
      <c r="D17" s="166"/>
      <c r="E17" s="166"/>
      <c r="F17" s="166"/>
      <c r="G17" s="166"/>
      <c r="H17" s="166"/>
      <c r="I17" s="166"/>
      <c r="J17" s="167"/>
      <c r="L17" s="119">
        <v>36</v>
      </c>
      <c r="M17" s="141">
        <v>0</v>
      </c>
      <c r="N17" s="141">
        <v>0</v>
      </c>
      <c r="O17" s="118">
        <f t="shared" si="0"/>
        <v>-1.1143658257304434</v>
      </c>
      <c r="P17" s="141">
        <f t="shared" si="1"/>
        <v>0.24705785992560894</v>
      </c>
      <c r="Q17" s="120">
        <f>IF(P17&lt;'Q4'!$B$4, -'Q4'!$B$5, IF(N17 = 0, -'Q4'!$B$5-'Q4'!$B$3, 'Q4'!$B$2-'Q4'!$B$3-'Q4'!$B$5))</f>
        <v>-4</v>
      </c>
      <c r="U17">
        <v>36</v>
      </c>
      <c r="V17">
        <v>15</v>
      </c>
      <c r="W17">
        <v>15</v>
      </c>
      <c r="X17">
        <v>0</v>
      </c>
      <c r="Y17">
        <v>0</v>
      </c>
      <c r="Z17" s="56">
        <f t="shared" si="2"/>
        <v>-1.1176168362363512</v>
      </c>
      <c r="AA17">
        <f t="shared" si="3"/>
        <v>0.24645360348413758</v>
      </c>
      <c r="AB17">
        <f>IF(AA17&lt;'Q4'!$B$4, -'Q4'!$B$5, IF(Y17 = 0, -'Q4'!$B$5-'Q4'!$B$3, 'Q4'!$B$2-'Q4'!$B$3-'Q4'!$B$5))</f>
        <v>-4</v>
      </c>
    </row>
    <row r="18" spans="1:28" ht="30.5" customHeight="1" thickBot="1" x14ac:dyDescent="0.4">
      <c r="A18" s="168" t="s">
        <v>388</v>
      </c>
      <c r="B18" s="169">
        <f>SUM(AB2:AB257)</f>
        <v>47</v>
      </c>
      <c r="C18" s="170"/>
      <c r="D18" s="170"/>
      <c r="E18" s="170"/>
      <c r="F18" s="170"/>
      <c r="G18" s="170"/>
      <c r="H18" s="170"/>
      <c r="I18" s="170"/>
      <c r="J18" s="171"/>
      <c r="L18" s="119">
        <v>38</v>
      </c>
      <c r="M18" s="141">
        <v>1</v>
      </c>
      <c r="N18" s="141">
        <v>1</v>
      </c>
      <c r="O18" s="118">
        <f t="shared" si="0"/>
        <v>-0.16252376604923158</v>
      </c>
      <c r="P18" s="141">
        <f t="shared" si="1"/>
        <v>0.45945825827087444</v>
      </c>
      <c r="Q18" s="120">
        <f>IF(P18&lt;'Q4'!$B$4, -'Q4'!$B$5, IF(N18 = 0, -'Q4'!$B$5-'Q4'!$B$3, 'Q4'!$B$2-'Q4'!$B$3-'Q4'!$B$5))</f>
        <v>9.5</v>
      </c>
      <c r="U18">
        <v>38</v>
      </c>
      <c r="V18">
        <v>31</v>
      </c>
      <c r="W18">
        <v>15</v>
      </c>
      <c r="X18">
        <v>0</v>
      </c>
      <c r="Y18">
        <v>1</v>
      </c>
      <c r="Z18" s="56">
        <f t="shared" si="2"/>
        <v>-0.50782238101251698</v>
      </c>
      <c r="AA18">
        <f t="shared" si="3"/>
        <v>0.37570414883232633</v>
      </c>
      <c r="AB18">
        <f>IF(AA18&lt;'Q4'!$B$4, -'Q4'!$B$5, IF(Y18 = 0, -'Q4'!$B$5-'Q4'!$B$3, 'Q4'!$B$2-'Q4'!$B$3-'Q4'!$B$5))</f>
        <v>9.5</v>
      </c>
    </row>
    <row r="19" spans="1:28" x14ac:dyDescent="0.35">
      <c r="L19" s="119">
        <v>39</v>
      </c>
      <c r="M19" s="141">
        <v>0</v>
      </c>
      <c r="N19" s="141">
        <v>0</v>
      </c>
      <c r="O19" s="118">
        <f t="shared" si="0"/>
        <v>-1.1143658257304434</v>
      </c>
      <c r="P19" s="141">
        <f t="shared" si="1"/>
        <v>0.24705785992560894</v>
      </c>
      <c r="Q19" s="120">
        <f>IF(P19&lt;'Q4'!$B$4, -'Q4'!$B$5, IF(N19 = 0, -'Q4'!$B$5-'Q4'!$B$3, 'Q4'!$B$2-'Q4'!$B$3-'Q4'!$B$5))</f>
        <v>-4</v>
      </c>
      <c r="U19">
        <v>39</v>
      </c>
      <c r="V19">
        <v>30</v>
      </c>
      <c r="W19">
        <v>35</v>
      </c>
      <c r="X19">
        <v>13</v>
      </c>
      <c r="Y19">
        <v>0</v>
      </c>
      <c r="Z19" s="56">
        <f t="shared" si="2"/>
        <v>-1.2144029967762908</v>
      </c>
      <c r="AA19">
        <f t="shared" si="3"/>
        <v>0.22892291873654066</v>
      </c>
      <c r="AB19">
        <f>IF(AA19&lt;'Q4'!$B$4, -'Q4'!$B$5, IF(Y19 = 0, -'Q4'!$B$5-'Q4'!$B$3, 'Q4'!$B$2-'Q4'!$B$3-'Q4'!$B$5))</f>
        <v>-4</v>
      </c>
    </row>
    <row r="20" spans="1:28" x14ac:dyDescent="0.35">
      <c r="L20" s="119">
        <v>41</v>
      </c>
      <c r="M20" s="141">
        <v>0</v>
      </c>
      <c r="N20" s="141">
        <v>1</v>
      </c>
      <c r="O20" s="118">
        <f t="shared" si="0"/>
        <v>-1.1143658257304434</v>
      </c>
      <c r="P20" s="141">
        <f t="shared" si="1"/>
        <v>0.24705785992560894</v>
      </c>
      <c r="Q20" s="120">
        <f>IF(P20&lt;'Q4'!$B$4, -'Q4'!$B$5, IF(N20 = 0, -'Q4'!$B$5-'Q4'!$B$3, 'Q4'!$B$2-'Q4'!$B$3-'Q4'!$B$5))</f>
        <v>9.5</v>
      </c>
      <c r="U20">
        <v>41</v>
      </c>
      <c r="V20">
        <v>8</v>
      </c>
      <c r="W20">
        <v>0</v>
      </c>
      <c r="X20">
        <v>15</v>
      </c>
      <c r="Y20">
        <v>1</v>
      </c>
      <c r="Z20" s="56">
        <f t="shared" si="2"/>
        <v>-1.1044024832094568</v>
      </c>
      <c r="AA20">
        <f t="shared" si="3"/>
        <v>0.24891591082409925</v>
      </c>
      <c r="AB20">
        <f>IF(AA20&lt;'Q4'!$B$4, -'Q4'!$B$5, IF(Y20 = 0, -'Q4'!$B$5-'Q4'!$B$3, 'Q4'!$B$2-'Q4'!$B$3-'Q4'!$B$5))</f>
        <v>9.5</v>
      </c>
    </row>
    <row r="21" spans="1:28" x14ac:dyDescent="0.35">
      <c r="L21" s="119">
        <v>43</v>
      </c>
      <c r="M21" s="141">
        <v>0</v>
      </c>
      <c r="N21" s="141">
        <v>1</v>
      </c>
      <c r="O21" s="118">
        <f t="shared" si="0"/>
        <v>-1.1143658257304434</v>
      </c>
      <c r="P21" s="141">
        <f t="shared" si="1"/>
        <v>0.24705785992560894</v>
      </c>
      <c r="Q21" s="120">
        <f>IF(P21&lt;'Q4'!$B$4, -'Q4'!$B$5, IF(N21 = 0, -'Q4'!$B$5-'Q4'!$B$3, 'Q4'!$B$2-'Q4'!$B$3-'Q4'!$B$5))</f>
        <v>9.5</v>
      </c>
      <c r="U21">
        <v>43</v>
      </c>
      <c r="V21">
        <v>30</v>
      </c>
      <c r="W21">
        <v>15</v>
      </c>
      <c r="X21">
        <v>0</v>
      </c>
      <c r="Y21">
        <v>1</v>
      </c>
      <c r="Z21" s="56">
        <f t="shared" si="2"/>
        <v>-0.54593453446400664</v>
      </c>
      <c r="AA21">
        <f t="shared" si="3"/>
        <v>0.36680814140656015</v>
      </c>
      <c r="AB21">
        <f>IF(AA21&lt;'Q4'!$B$4, -'Q4'!$B$5, IF(Y21 = 0, -'Q4'!$B$5-'Q4'!$B$3, 'Q4'!$B$2-'Q4'!$B$3-'Q4'!$B$5))</f>
        <v>9.5</v>
      </c>
    </row>
    <row r="22" spans="1:28" x14ac:dyDescent="0.35">
      <c r="L22" s="119">
        <v>46</v>
      </c>
      <c r="M22" s="141">
        <v>1</v>
      </c>
      <c r="N22" s="141">
        <v>0</v>
      </c>
      <c r="O22" s="118">
        <f t="shared" si="0"/>
        <v>-0.16252376604923158</v>
      </c>
      <c r="P22" s="141">
        <f t="shared" si="1"/>
        <v>0.45945825827087444</v>
      </c>
      <c r="Q22" s="120">
        <f>IF(P22&lt;'Q4'!$B$4, -'Q4'!$B$5, IF(N22 = 0, -'Q4'!$B$5-'Q4'!$B$3, 'Q4'!$B$2-'Q4'!$B$3-'Q4'!$B$5))</f>
        <v>-4</v>
      </c>
      <c r="U22">
        <v>46</v>
      </c>
      <c r="V22">
        <v>14</v>
      </c>
      <c r="W22">
        <v>15</v>
      </c>
      <c r="X22">
        <v>0</v>
      </c>
      <c r="Y22">
        <v>0</v>
      </c>
      <c r="Z22" s="56">
        <f t="shared" si="2"/>
        <v>-1.1557289896878409</v>
      </c>
      <c r="AA22">
        <f t="shared" si="3"/>
        <v>0.23944421598594565</v>
      </c>
      <c r="AB22">
        <f>IF(AA22&lt;'Q4'!$B$4, -'Q4'!$B$5, IF(Y22 = 0, -'Q4'!$B$5-'Q4'!$B$3, 'Q4'!$B$2-'Q4'!$B$3-'Q4'!$B$5))</f>
        <v>-4</v>
      </c>
    </row>
    <row r="23" spans="1:28" x14ac:dyDescent="0.35">
      <c r="L23" s="119">
        <v>47</v>
      </c>
      <c r="M23" s="141">
        <v>0</v>
      </c>
      <c r="N23" s="141">
        <v>0</v>
      </c>
      <c r="O23" s="118">
        <f t="shared" si="0"/>
        <v>-1.1143658257304434</v>
      </c>
      <c r="P23" s="141">
        <f t="shared" si="1"/>
        <v>0.24705785992560894</v>
      </c>
      <c r="Q23" s="120">
        <f>IF(P23&lt;'Q4'!$B$4, -'Q4'!$B$5, IF(N23 = 0, -'Q4'!$B$5-'Q4'!$B$3, 'Q4'!$B$2-'Q4'!$B$3-'Q4'!$B$5))</f>
        <v>-4</v>
      </c>
      <c r="U23">
        <v>47</v>
      </c>
      <c r="V23">
        <v>14</v>
      </c>
      <c r="W23">
        <v>0</v>
      </c>
      <c r="X23">
        <v>0</v>
      </c>
      <c r="Y23">
        <v>0</v>
      </c>
      <c r="Z23" s="56">
        <f t="shared" si="2"/>
        <v>-0.74157688398725152</v>
      </c>
      <c r="AA23">
        <f t="shared" si="3"/>
        <v>0.3226594189348066</v>
      </c>
      <c r="AB23">
        <f>IF(AA23&lt;'Q4'!$B$4, -'Q4'!$B$5, IF(Y23 = 0, -'Q4'!$B$5-'Q4'!$B$3, 'Q4'!$B$2-'Q4'!$B$3-'Q4'!$B$5))</f>
        <v>-4</v>
      </c>
    </row>
    <row r="24" spans="1:28" x14ac:dyDescent="0.35">
      <c r="L24" s="119">
        <v>48</v>
      </c>
      <c r="M24" s="141">
        <v>0</v>
      </c>
      <c r="N24" s="141">
        <v>0</v>
      </c>
      <c r="O24" s="118">
        <f t="shared" si="0"/>
        <v>-1.1143658257304434</v>
      </c>
      <c r="P24" s="141">
        <f t="shared" si="1"/>
        <v>0.24705785992560894</v>
      </c>
      <c r="Q24" s="120">
        <f>IF(P24&lt;'Q4'!$B$4, -'Q4'!$B$5, IF(N24 = 0, -'Q4'!$B$5-'Q4'!$B$3, 'Q4'!$B$2-'Q4'!$B$3-'Q4'!$B$5))</f>
        <v>-4</v>
      </c>
      <c r="U24">
        <v>48</v>
      </c>
      <c r="V24">
        <v>33</v>
      </c>
      <c r="W24">
        <v>45</v>
      </c>
      <c r="X24">
        <v>0</v>
      </c>
      <c r="Y24">
        <v>0</v>
      </c>
      <c r="Z24" s="56">
        <f t="shared" si="2"/>
        <v>-1.2599022855107163</v>
      </c>
      <c r="AA24">
        <f t="shared" si="3"/>
        <v>0.22099071368398537</v>
      </c>
      <c r="AB24">
        <f>IF(AA24&lt;'Q4'!$B$4, -'Q4'!$B$5, IF(Y24 = 0, -'Q4'!$B$5-'Q4'!$B$3, 'Q4'!$B$2-'Q4'!$B$3-'Q4'!$B$5))</f>
        <v>-1</v>
      </c>
    </row>
    <row r="25" spans="1:28" x14ac:dyDescent="0.35">
      <c r="L25" s="119">
        <v>49</v>
      </c>
      <c r="M25" s="141">
        <v>1</v>
      </c>
      <c r="N25" s="141">
        <v>1</v>
      </c>
      <c r="O25" s="118">
        <f t="shared" si="0"/>
        <v>-0.16252376604923158</v>
      </c>
      <c r="P25" s="141">
        <f t="shared" si="1"/>
        <v>0.45945825827087444</v>
      </c>
      <c r="Q25" s="120">
        <f>IF(P25&lt;'Q4'!$B$4, -'Q4'!$B$5, IF(N25 = 0, -'Q4'!$B$5-'Q4'!$B$3, 'Q4'!$B$2-'Q4'!$B$3-'Q4'!$B$5))</f>
        <v>9.5</v>
      </c>
      <c r="U25">
        <v>49</v>
      </c>
      <c r="V25">
        <v>15</v>
      </c>
      <c r="W25">
        <v>15</v>
      </c>
      <c r="X25">
        <v>0</v>
      </c>
      <c r="Y25">
        <v>1</v>
      </c>
      <c r="Z25" s="56">
        <f t="shared" si="2"/>
        <v>-1.1176168362363512</v>
      </c>
      <c r="AA25">
        <f t="shared" si="3"/>
        <v>0.24645360348413758</v>
      </c>
      <c r="AB25">
        <f>IF(AA25&lt;'Q4'!$B$4, -'Q4'!$B$5, IF(Y25 = 0, -'Q4'!$B$5-'Q4'!$B$3, 'Q4'!$B$2-'Q4'!$B$3-'Q4'!$B$5))</f>
        <v>9.5</v>
      </c>
    </row>
    <row r="26" spans="1:28" x14ac:dyDescent="0.35">
      <c r="L26" s="119">
        <v>50</v>
      </c>
      <c r="M26" s="141">
        <v>0</v>
      </c>
      <c r="N26" s="141">
        <v>1</v>
      </c>
      <c r="O26" s="118">
        <f t="shared" si="0"/>
        <v>-1.1143658257304434</v>
      </c>
      <c r="P26" s="141">
        <f t="shared" si="1"/>
        <v>0.24705785992560894</v>
      </c>
      <c r="Q26" s="120">
        <f>IF(P26&lt;'Q4'!$B$4, -'Q4'!$B$5, IF(N26 = 0, -'Q4'!$B$5-'Q4'!$B$3, 'Q4'!$B$2-'Q4'!$B$3-'Q4'!$B$5))</f>
        <v>9.5</v>
      </c>
      <c r="U26">
        <v>50</v>
      </c>
      <c r="V26">
        <v>25</v>
      </c>
      <c r="W26">
        <v>10</v>
      </c>
      <c r="X26">
        <v>0</v>
      </c>
      <c r="Y26">
        <v>1</v>
      </c>
      <c r="Z26" s="56">
        <f t="shared" si="2"/>
        <v>-0.59844459982125842</v>
      </c>
      <c r="AA26">
        <f t="shared" si="3"/>
        <v>0.35469962538862188</v>
      </c>
      <c r="AB26">
        <f>IF(AA26&lt;'Q4'!$B$4, -'Q4'!$B$5, IF(Y26 = 0, -'Q4'!$B$5-'Q4'!$B$3, 'Q4'!$B$2-'Q4'!$B$3-'Q4'!$B$5))</f>
        <v>9.5</v>
      </c>
    </row>
    <row r="27" spans="1:28" x14ac:dyDescent="0.35">
      <c r="L27" s="119">
        <v>51</v>
      </c>
      <c r="M27" s="141">
        <v>1</v>
      </c>
      <c r="N27" s="141">
        <v>0</v>
      </c>
      <c r="O27" s="118">
        <f t="shared" si="0"/>
        <v>-0.16252376604923158</v>
      </c>
      <c r="P27" s="141">
        <f t="shared" si="1"/>
        <v>0.45945825827087444</v>
      </c>
      <c r="Q27" s="120">
        <f>IF(P27&lt;'Q4'!$B$4, -'Q4'!$B$5, IF(N27 = 0, -'Q4'!$B$5-'Q4'!$B$3, 'Q4'!$B$2-'Q4'!$B$3-'Q4'!$B$5))</f>
        <v>-4</v>
      </c>
      <c r="U27">
        <v>51</v>
      </c>
      <c r="V27">
        <v>11</v>
      </c>
      <c r="W27">
        <v>10</v>
      </c>
      <c r="X27">
        <v>15</v>
      </c>
      <c r="Y27">
        <v>0</v>
      </c>
      <c r="Z27" s="56">
        <f t="shared" si="2"/>
        <v>-1.2661674266553806</v>
      </c>
      <c r="AA27">
        <f t="shared" si="3"/>
        <v>0.21991403131235326</v>
      </c>
      <c r="AB27">
        <f>IF(AA27&lt;'Q4'!$B$4, -'Q4'!$B$5, IF(Y27 = 0, -'Q4'!$B$5-'Q4'!$B$3, 'Q4'!$B$2-'Q4'!$B$3-'Q4'!$B$5))</f>
        <v>-1</v>
      </c>
    </row>
    <row r="28" spans="1:28" x14ac:dyDescent="0.35">
      <c r="L28" s="119">
        <v>53</v>
      </c>
      <c r="M28" s="141">
        <v>0</v>
      </c>
      <c r="N28" s="141">
        <v>1</v>
      </c>
      <c r="O28" s="118">
        <f t="shared" si="0"/>
        <v>-1.1143658257304434</v>
      </c>
      <c r="P28" s="141">
        <f t="shared" si="1"/>
        <v>0.24705785992560894</v>
      </c>
      <c r="Q28" s="120">
        <f>IF(P28&lt;'Q4'!$B$4, -'Q4'!$B$5, IF(N28 = 0, -'Q4'!$B$5-'Q4'!$B$3, 'Q4'!$B$2-'Q4'!$B$3-'Q4'!$B$5))</f>
        <v>9.5</v>
      </c>
      <c r="U28">
        <v>53</v>
      </c>
      <c r="V28">
        <v>25</v>
      </c>
      <c r="W28">
        <v>0</v>
      </c>
      <c r="X28">
        <v>0</v>
      </c>
      <c r="Y28">
        <v>1</v>
      </c>
      <c r="Z28" s="56">
        <f t="shared" si="2"/>
        <v>-0.32234319602086547</v>
      </c>
      <c r="AA28">
        <f t="shared" si="3"/>
        <v>0.42010479940972512</v>
      </c>
      <c r="AB28">
        <f>IF(AA28&lt;'Q4'!$B$4, -'Q4'!$B$5, IF(Y28 = 0, -'Q4'!$B$5-'Q4'!$B$3, 'Q4'!$B$2-'Q4'!$B$3-'Q4'!$B$5))</f>
        <v>9.5</v>
      </c>
    </row>
    <row r="29" spans="1:28" x14ac:dyDescent="0.35">
      <c r="L29" s="119">
        <v>55</v>
      </c>
      <c r="M29" s="141">
        <v>0</v>
      </c>
      <c r="N29" s="141">
        <v>0</v>
      </c>
      <c r="O29" s="118">
        <f t="shared" si="0"/>
        <v>-1.1143658257304434</v>
      </c>
      <c r="P29" s="141">
        <f t="shared" si="1"/>
        <v>0.24705785992560894</v>
      </c>
      <c r="Q29" s="120">
        <f>IF(P29&lt;'Q4'!$B$4, -'Q4'!$B$5, IF(N29 = 0, -'Q4'!$B$5-'Q4'!$B$3, 'Q4'!$B$2-'Q4'!$B$3-'Q4'!$B$5))</f>
        <v>-4</v>
      </c>
      <c r="U29">
        <v>55</v>
      </c>
      <c r="V29">
        <v>18</v>
      </c>
      <c r="W29">
        <v>20</v>
      </c>
      <c r="X29">
        <v>0</v>
      </c>
      <c r="Y29">
        <v>0</v>
      </c>
      <c r="Z29" s="56">
        <f t="shared" si="2"/>
        <v>-1.1413310777820787</v>
      </c>
      <c r="AA29">
        <f t="shared" si="3"/>
        <v>0.24207605734354504</v>
      </c>
      <c r="AB29">
        <f>IF(AA29&lt;'Q4'!$B$4, -'Q4'!$B$5, IF(Y29 = 0, -'Q4'!$B$5-'Q4'!$B$3, 'Q4'!$B$2-'Q4'!$B$3-'Q4'!$B$5))</f>
        <v>-4</v>
      </c>
    </row>
    <row r="30" spans="1:28" x14ac:dyDescent="0.35">
      <c r="L30" s="119">
        <v>57</v>
      </c>
      <c r="M30" s="141">
        <v>1</v>
      </c>
      <c r="N30" s="141">
        <v>0</v>
      </c>
      <c r="O30" s="118">
        <f t="shared" si="0"/>
        <v>-0.16252376604923158</v>
      </c>
      <c r="P30" s="141">
        <f t="shared" si="1"/>
        <v>0.45945825827087444</v>
      </c>
      <c r="Q30" s="120">
        <f>IF(P30&lt;'Q4'!$B$4, -'Q4'!$B$5, IF(N30 = 0, -'Q4'!$B$5-'Q4'!$B$3, 'Q4'!$B$2-'Q4'!$B$3-'Q4'!$B$5))</f>
        <v>-4</v>
      </c>
      <c r="U30">
        <v>57</v>
      </c>
      <c r="V30">
        <v>17</v>
      </c>
      <c r="W30">
        <v>10</v>
      </c>
      <c r="X30">
        <v>26</v>
      </c>
      <c r="Y30">
        <v>0</v>
      </c>
      <c r="Z30" s="56">
        <f t="shared" si="2"/>
        <v>-1.1358731368561723</v>
      </c>
      <c r="AA30">
        <f t="shared" si="3"/>
        <v>0.24307886355841868</v>
      </c>
      <c r="AB30">
        <f>IF(AA30&lt;'Q4'!$B$4, -'Q4'!$B$5, IF(Y30 = 0, -'Q4'!$B$5-'Q4'!$B$3, 'Q4'!$B$2-'Q4'!$B$3-'Q4'!$B$5))</f>
        <v>-4</v>
      </c>
    </row>
    <row r="31" spans="1:28" x14ac:dyDescent="0.35">
      <c r="L31" s="119">
        <v>60</v>
      </c>
      <c r="M31" s="141">
        <v>0</v>
      </c>
      <c r="N31" s="141">
        <v>0</v>
      </c>
      <c r="O31" s="118">
        <f t="shared" si="0"/>
        <v>-1.1143658257304434</v>
      </c>
      <c r="P31" s="141">
        <f t="shared" si="1"/>
        <v>0.24705785992560894</v>
      </c>
      <c r="Q31" s="120">
        <f>IF(P31&lt;'Q4'!$B$4, -'Q4'!$B$5, IF(N31 = 0, -'Q4'!$B$5-'Q4'!$B$3, 'Q4'!$B$2-'Q4'!$B$3-'Q4'!$B$5))</f>
        <v>-4</v>
      </c>
      <c r="U31">
        <v>60</v>
      </c>
      <c r="V31">
        <v>33</v>
      </c>
      <c r="W31">
        <v>15</v>
      </c>
      <c r="X31">
        <v>0</v>
      </c>
      <c r="Y31">
        <v>0</v>
      </c>
      <c r="Z31" s="56">
        <f t="shared" si="2"/>
        <v>-0.43159807410953765</v>
      </c>
      <c r="AA31">
        <f t="shared" si="3"/>
        <v>0.39374479086255193</v>
      </c>
      <c r="AB31">
        <f>IF(AA31&lt;'Q4'!$B$4, -'Q4'!$B$5, IF(Y31 = 0, -'Q4'!$B$5-'Q4'!$B$3, 'Q4'!$B$2-'Q4'!$B$3-'Q4'!$B$5))</f>
        <v>-4</v>
      </c>
    </row>
    <row r="32" spans="1:28" x14ac:dyDescent="0.35">
      <c r="L32" s="119">
        <v>61</v>
      </c>
      <c r="M32" s="141">
        <v>1</v>
      </c>
      <c r="N32" s="141">
        <v>0</v>
      </c>
      <c r="O32" s="118">
        <f t="shared" si="0"/>
        <v>-0.16252376604923158</v>
      </c>
      <c r="P32" s="141">
        <f t="shared" si="1"/>
        <v>0.45945825827087444</v>
      </c>
      <c r="Q32" s="120">
        <f>IF(P32&lt;'Q4'!$B$4, -'Q4'!$B$5, IF(N32 = 0, -'Q4'!$B$5-'Q4'!$B$3, 'Q4'!$B$2-'Q4'!$B$3-'Q4'!$B$5))</f>
        <v>-4</v>
      </c>
      <c r="U32">
        <v>61</v>
      </c>
      <c r="V32">
        <v>37</v>
      </c>
      <c r="W32">
        <v>35</v>
      </c>
      <c r="X32">
        <v>26</v>
      </c>
      <c r="Y32">
        <v>0</v>
      </c>
      <c r="Z32" s="56">
        <f t="shared" si="2"/>
        <v>-1.0638835773273616</v>
      </c>
      <c r="AA32">
        <f t="shared" si="3"/>
        <v>0.25656799778502987</v>
      </c>
      <c r="AB32">
        <f>IF(AA32&lt;'Q4'!$B$4, -'Q4'!$B$5, IF(Y32 = 0, -'Q4'!$B$5-'Q4'!$B$3, 'Q4'!$B$2-'Q4'!$B$3-'Q4'!$B$5))</f>
        <v>-4</v>
      </c>
    </row>
    <row r="33" spans="12:28" x14ac:dyDescent="0.35">
      <c r="L33" s="119">
        <v>64</v>
      </c>
      <c r="M33" s="141">
        <v>1</v>
      </c>
      <c r="N33" s="141">
        <v>1</v>
      </c>
      <c r="O33" s="118">
        <f t="shared" si="0"/>
        <v>-0.16252376604923158</v>
      </c>
      <c r="P33" s="141">
        <f t="shared" si="1"/>
        <v>0.45945825827087444</v>
      </c>
      <c r="Q33" s="120">
        <f>IF(P33&lt;'Q4'!$B$4, -'Q4'!$B$5, IF(N33 = 0, -'Q4'!$B$5-'Q4'!$B$3, 'Q4'!$B$2-'Q4'!$B$3-'Q4'!$B$5))</f>
        <v>9.5</v>
      </c>
      <c r="U33">
        <v>64</v>
      </c>
      <c r="V33">
        <v>27</v>
      </c>
      <c r="W33">
        <v>10</v>
      </c>
      <c r="X33">
        <v>26</v>
      </c>
      <c r="Y33">
        <v>1</v>
      </c>
      <c r="Z33" s="56">
        <f t="shared" si="2"/>
        <v>-0.75475160234127592</v>
      </c>
      <c r="AA33">
        <f t="shared" si="3"/>
        <v>0.31978683313965095</v>
      </c>
      <c r="AB33">
        <f>IF(AA33&lt;'Q4'!$B$4, -'Q4'!$B$5, IF(Y33 = 0, -'Q4'!$B$5-'Q4'!$B$3, 'Q4'!$B$2-'Q4'!$B$3-'Q4'!$B$5))</f>
        <v>9.5</v>
      </c>
    </row>
    <row r="34" spans="12:28" x14ac:dyDescent="0.35">
      <c r="L34" s="119">
        <v>66</v>
      </c>
      <c r="M34" s="141">
        <v>0</v>
      </c>
      <c r="N34" s="141">
        <v>0</v>
      </c>
      <c r="O34" s="118">
        <f t="shared" si="0"/>
        <v>-1.1143658257304434</v>
      </c>
      <c r="P34" s="141">
        <f t="shared" si="1"/>
        <v>0.24705785992560894</v>
      </c>
      <c r="Q34" s="120">
        <f>IF(P34&lt;'Q4'!$B$4, -'Q4'!$B$5, IF(N34 = 0, -'Q4'!$B$5-'Q4'!$B$3, 'Q4'!$B$2-'Q4'!$B$3-'Q4'!$B$5))</f>
        <v>-4</v>
      </c>
      <c r="U34">
        <v>66</v>
      </c>
      <c r="V34">
        <v>13</v>
      </c>
      <c r="W34">
        <v>15</v>
      </c>
      <c r="X34">
        <v>0</v>
      </c>
      <c r="Y34">
        <v>0</v>
      </c>
      <c r="Z34" s="56">
        <f t="shared" si="2"/>
        <v>-1.1938411431393305</v>
      </c>
      <c r="AA34">
        <f t="shared" si="3"/>
        <v>0.2325726543773009</v>
      </c>
      <c r="AB34">
        <f>IF(AA34&lt;'Q4'!$B$4, -'Q4'!$B$5, IF(Y34 = 0, -'Q4'!$B$5-'Q4'!$B$3, 'Q4'!$B$2-'Q4'!$B$3-'Q4'!$B$5))</f>
        <v>-4</v>
      </c>
    </row>
    <row r="35" spans="12:28" x14ac:dyDescent="0.35">
      <c r="L35" s="119">
        <v>69</v>
      </c>
      <c r="M35" s="141">
        <v>0</v>
      </c>
      <c r="N35" s="141">
        <v>0</v>
      </c>
      <c r="O35" s="118">
        <f t="shared" si="0"/>
        <v>-1.1143658257304434</v>
      </c>
      <c r="P35" s="141">
        <f t="shared" si="1"/>
        <v>0.24705785992560894</v>
      </c>
      <c r="Q35" s="120">
        <f>IF(P35&lt;'Q4'!$B$4, -'Q4'!$B$5, IF(N35 = 0, -'Q4'!$B$5-'Q4'!$B$3, 'Q4'!$B$2-'Q4'!$B$3-'Q4'!$B$5))</f>
        <v>-4</v>
      </c>
      <c r="U35">
        <v>69</v>
      </c>
      <c r="V35">
        <v>5</v>
      </c>
      <c r="W35">
        <v>15</v>
      </c>
      <c r="X35">
        <v>13</v>
      </c>
      <c r="Y35">
        <v>0</v>
      </c>
      <c r="Z35" s="56">
        <f t="shared" si="2"/>
        <v>-1.6150040254627458</v>
      </c>
      <c r="AA35">
        <f t="shared" si="3"/>
        <v>0.16589502907891215</v>
      </c>
      <c r="AB35">
        <f>IF(AA35&lt;'Q4'!$B$4, -'Q4'!$B$5, IF(Y35 = 0, -'Q4'!$B$5-'Q4'!$B$3, 'Q4'!$B$2-'Q4'!$B$3-'Q4'!$B$5))</f>
        <v>-1</v>
      </c>
    </row>
    <row r="36" spans="12:28" x14ac:dyDescent="0.35">
      <c r="L36" s="119">
        <v>75</v>
      </c>
      <c r="M36" s="141">
        <v>0</v>
      </c>
      <c r="N36" s="141">
        <v>1</v>
      </c>
      <c r="O36" s="118">
        <f t="shared" si="0"/>
        <v>-1.1143658257304434</v>
      </c>
      <c r="P36" s="141">
        <f t="shared" si="1"/>
        <v>0.24705785992560894</v>
      </c>
      <c r="Q36" s="120">
        <f>IF(P36&lt;'Q4'!$B$4, -'Q4'!$B$5, IF(N36 = 0, -'Q4'!$B$5-'Q4'!$B$3, 'Q4'!$B$2-'Q4'!$B$3-'Q4'!$B$5))</f>
        <v>9.5</v>
      </c>
      <c r="U36">
        <v>75</v>
      </c>
      <c r="V36">
        <v>42</v>
      </c>
      <c r="W36">
        <v>20</v>
      </c>
      <c r="X36">
        <v>56</v>
      </c>
      <c r="Y36">
        <v>1</v>
      </c>
      <c r="Z36" s="56">
        <f t="shared" si="2"/>
        <v>-0.72747606139585896</v>
      </c>
      <c r="AA36">
        <f t="shared" si="3"/>
        <v>0.32574883254708248</v>
      </c>
      <c r="AB36">
        <f>IF(AA36&lt;'Q4'!$B$4, -'Q4'!$B$5, IF(Y36 = 0, -'Q4'!$B$5-'Q4'!$B$3, 'Q4'!$B$2-'Q4'!$B$3-'Q4'!$B$5))</f>
        <v>9.5</v>
      </c>
    </row>
    <row r="37" spans="12:28" x14ac:dyDescent="0.35">
      <c r="L37" s="119">
        <v>76</v>
      </c>
      <c r="M37" s="141">
        <v>0</v>
      </c>
      <c r="N37" s="141">
        <v>1</v>
      </c>
      <c r="O37" s="118">
        <f t="shared" si="0"/>
        <v>-1.1143658257304434</v>
      </c>
      <c r="P37" s="141">
        <f t="shared" si="1"/>
        <v>0.24705785992560894</v>
      </c>
      <c r="Q37" s="120">
        <f>IF(P37&lt;'Q4'!$B$4, -'Q4'!$B$5, IF(N37 = 0, -'Q4'!$B$5-'Q4'!$B$3, 'Q4'!$B$2-'Q4'!$B$3-'Q4'!$B$5))</f>
        <v>9.5</v>
      </c>
      <c r="U37">
        <v>76</v>
      </c>
      <c r="V37">
        <v>26</v>
      </c>
      <c r="W37">
        <v>0</v>
      </c>
      <c r="X37">
        <v>0</v>
      </c>
      <c r="Y37">
        <v>1</v>
      </c>
      <c r="Z37" s="56">
        <f t="shared" si="2"/>
        <v>-0.28423104256937581</v>
      </c>
      <c r="AA37">
        <f t="shared" si="3"/>
        <v>0.42941678629020386</v>
      </c>
      <c r="AB37">
        <f>IF(AA37&lt;'Q4'!$B$4, -'Q4'!$B$5, IF(Y37 = 0, -'Q4'!$B$5-'Q4'!$B$3, 'Q4'!$B$2-'Q4'!$B$3-'Q4'!$B$5))</f>
        <v>9.5</v>
      </c>
    </row>
    <row r="38" spans="12:28" x14ac:dyDescent="0.35">
      <c r="L38" s="119">
        <v>77</v>
      </c>
      <c r="M38" s="141">
        <v>1</v>
      </c>
      <c r="N38" s="141">
        <v>0</v>
      </c>
      <c r="O38" s="118">
        <f t="shared" si="0"/>
        <v>-0.16252376604923158</v>
      </c>
      <c r="P38" s="141">
        <f t="shared" si="1"/>
        <v>0.45945825827087444</v>
      </c>
      <c r="Q38" s="120">
        <f>IF(P38&lt;'Q4'!$B$4, -'Q4'!$B$5, IF(N38 = 0, -'Q4'!$B$5-'Q4'!$B$3, 'Q4'!$B$2-'Q4'!$B$3-'Q4'!$B$5))</f>
        <v>-4</v>
      </c>
      <c r="U38">
        <v>77</v>
      </c>
      <c r="V38">
        <v>37</v>
      </c>
      <c r="W38">
        <v>35</v>
      </c>
      <c r="X38">
        <v>0</v>
      </c>
      <c r="Y38">
        <v>0</v>
      </c>
      <c r="Z38" s="56">
        <f t="shared" si="2"/>
        <v>-0.83135226790436478</v>
      </c>
      <c r="AA38">
        <f t="shared" si="3"/>
        <v>0.3033592161834327</v>
      </c>
      <c r="AB38">
        <f>IF(AA38&lt;'Q4'!$B$4, -'Q4'!$B$5, IF(Y38 = 0, -'Q4'!$B$5-'Q4'!$B$3, 'Q4'!$B$2-'Q4'!$B$3-'Q4'!$B$5))</f>
        <v>-4</v>
      </c>
    </row>
    <row r="39" spans="12:28" x14ac:dyDescent="0.35">
      <c r="L39" s="119">
        <v>81</v>
      </c>
      <c r="M39" s="141">
        <v>0</v>
      </c>
      <c r="N39" s="141">
        <v>0</v>
      </c>
      <c r="O39" s="118">
        <f t="shared" si="0"/>
        <v>-1.1143658257304434</v>
      </c>
      <c r="P39" s="141">
        <f t="shared" si="1"/>
        <v>0.24705785992560894</v>
      </c>
      <c r="Q39" s="120">
        <f>IF(P39&lt;'Q4'!$B$4, -'Q4'!$B$5, IF(N39 = 0, -'Q4'!$B$5-'Q4'!$B$3, 'Q4'!$B$2-'Q4'!$B$3-'Q4'!$B$5))</f>
        <v>-4</v>
      </c>
      <c r="U39">
        <v>81</v>
      </c>
      <c r="V39">
        <v>10</v>
      </c>
      <c r="W39">
        <v>10</v>
      </c>
      <c r="X39">
        <v>13</v>
      </c>
      <c r="Y39">
        <v>0</v>
      </c>
      <c r="Z39" s="56">
        <f t="shared" si="2"/>
        <v>-1.2863925563051013</v>
      </c>
      <c r="AA39">
        <f t="shared" si="3"/>
        <v>0.21646403396304281</v>
      </c>
      <c r="AB39">
        <f>IF(AA39&lt;'Q4'!$B$4, -'Q4'!$B$5, IF(Y39 = 0, -'Q4'!$B$5-'Q4'!$B$3, 'Q4'!$B$2-'Q4'!$B$3-'Q4'!$B$5))</f>
        <v>-1</v>
      </c>
    </row>
    <row r="40" spans="12:28" x14ac:dyDescent="0.35">
      <c r="L40" s="119">
        <v>83</v>
      </c>
      <c r="M40" s="141">
        <v>0</v>
      </c>
      <c r="N40" s="141">
        <v>1</v>
      </c>
      <c r="O40" s="118">
        <f t="shared" si="0"/>
        <v>-1.1143658257304434</v>
      </c>
      <c r="P40" s="141">
        <f t="shared" si="1"/>
        <v>0.24705785992560894</v>
      </c>
      <c r="Q40" s="120">
        <f>IF(P40&lt;'Q4'!$B$4, -'Q4'!$B$5, IF(N40 = 0, -'Q4'!$B$5-'Q4'!$B$3, 'Q4'!$B$2-'Q4'!$B$3-'Q4'!$B$5))</f>
        <v>9.5</v>
      </c>
      <c r="U40">
        <v>83</v>
      </c>
      <c r="V40">
        <v>12</v>
      </c>
      <c r="W40">
        <v>15</v>
      </c>
      <c r="X40">
        <v>0</v>
      </c>
      <c r="Y40">
        <v>1</v>
      </c>
      <c r="Z40" s="56">
        <f t="shared" si="2"/>
        <v>-1.2319532965908202</v>
      </c>
      <c r="AA40">
        <f t="shared" si="3"/>
        <v>0.22583973600370949</v>
      </c>
      <c r="AB40">
        <f>IF(AA40&lt;'Q4'!$B$4, -'Q4'!$B$5, IF(Y40 = 0, -'Q4'!$B$5-'Q4'!$B$3, 'Q4'!$B$2-'Q4'!$B$3-'Q4'!$B$5))</f>
        <v>9.5</v>
      </c>
    </row>
    <row r="41" spans="12:28" x14ac:dyDescent="0.35">
      <c r="L41" s="119">
        <v>84</v>
      </c>
      <c r="M41" s="141">
        <v>0</v>
      </c>
      <c r="N41" s="141">
        <v>0</v>
      </c>
      <c r="O41" s="118">
        <f t="shared" si="0"/>
        <v>-1.1143658257304434</v>
      </c>
      <c r="P41" s="141">
        <f t="shared" si="1"/>
        <v>0.24705785992560894</v>
      </c>
      <c r="Q41" s="120">
        <f>IF(P41&lt;'Q4'!$B$4, -'Q4'!$B$5, IF(N41 = 0, -'Q4'!$B$5-'Q4'!$B$3, 'Q4'!$B$2-'Q4'!$B$3-'Q4'!$B$5))</f>
        <v>-4</v>
      </c>
      <c r="U41">
        <v>84</v>
      </c>
      <c r="V41">
        <v>2</v>
      </c>
      <c r="W41">
        <v>0</v>
      </c>
      <c r="X41">
        <v>0</v>
      </c>
      <c r="Y41">
        <v>0</v>
      </c>
      <c r="Z41" s="56">
        <f t="shared" si="2"/>
        <v>-1.1989227254051271</v>
      </c>
      <c r="AA41">
        <f t="shared" si="3"/>
        <v>0.23166691309694015</v>
      </c>
      <c r="AB41">
        <f>IF(AA41&lt;'Q4'!$B$4, -'Q4'!$B$5, IF(Y41 = 0, -'Q4'!$B$5-'Q4'!$B$3, 'Q4'!$B$2-'Q4'!$B$3-'Q4'!$B$5))</f>
        <v>-4</v>
      </c>
    </row>
    <row r="42" spans="12:28" x14ac:dyDescent="0.35">
      <c r="L42" s="119">
        <v>85</v>
      </c>
      <c r="M42" s="141">
        <v>0</v>
      </c>
      <c r="N42" s="141">
        <v>0</v>
      </c>
      <c r="O42" s="118">
        <f t="shared" si="0"/>
        <v>-1.1143658257304434</v>
      </c>
      <c r="P42" s="141">
        <f t="shared" si="1"/>
        <v>0.24705785992560894</v>
      </c>
      <c r="Q42" s="120">
        <f>IF(P42&lt;'Q4'!$B$4, -'Q4'!$B$5, IF(N42 = 0, -'Q4'!$B$5-'Q4'!$B$3, 'Q4'!$B$2-'Q4'!$B$3-'Q4'!$B$5))</f>
        <v>-4</v>
      </c>
      <c r="U42">
        <v>85</v>
      </c>
      <c r="V42">
        <v>22</v>
      </c>
      <c r="W42">
        <v>10</v>
      </c>
      <c r="X42">
        <v>13</v>
      </c>
      <c r="Y42">
        <v>0</v>
      </c>
      <c r="Z42" s="56">
        <f t="shared" si="2"/>
        <v>-0.82904671488722559</v>
      </c>
      <c r="AA42">
        <f t="shared" si="3"/>
        <v>0.30384667502202206</v>
      </c>
      <c r="AB42">
        <f>IF(AA42&lt;'Q4'!$B$4, -'Q4'!$B$5, IF(Y42 = 0, -'Q4'!$B$5-'Q4'!$B$3, 'Q4'!$B$2-'Q4'!$B$3-'Q4'!$B$5))</f>
        <v>-4</v>
      </c>
    </row>
    <row r="43" spans="12:28" x14ac:dyDescent="0.35">
      <c r="L43" s="119">
        <v>87</v>
      </c>
      <c r="M43" s="141">
        <v>0</v>
      </c>
      <c r="N43" s="141">
        <v>0</v>
      </c>
      <c r="O43" s="118">
        <f t="shared" si="0"/>
        <v>-1.1143658257304434</v>
      </c>
      <c r="P43" s="141">
        <f t="shared" si="1"/>
        <v>0.24705785992560894</v>
      </c>
      <c r="Q43" s="120">
        <f>IF(P43&lt;'Q4'!$B$4, -'Q4'!$B$5, IF(N43 = 0, -'Q4'!$B$5-'Q4'!$B$3, 'Q4'!$B$2-'Q4'!$B$3-'Q4'!$B$5))</f>
        <v>-4</v>
      </c>
      <c r="U43">
        <v>87</v>
      </c>
      <c r="V43">
        <v>18</v>
      </c>
      <c r="W43">
        <v>0</v>
      </c>
      <c r="X43">
        <v>0</v>
      </c>
      <c r="Y43">
        <v>0</v>
      </c>
      <c r="Z43" s="56">
        <f t="shared" si="2"/>
        <v>-0.58912827018129288</v>
      </c>
      <c r="AA43">
        <f t="shared" si="3"/>
        <v>0.3568348945922854</v>
      </c>
      <c r="AB43">
        <f>IF(AA43&lt;'Q4'!$B$4, -'Q4'!$B$5, IF(Y43 = 0, -'Q4'!$B$5-'Q4'!$B$3, 'Q4'!$B$2-'Q4'!$B$3-'Q4'!$B$5))</f>
        <v>-4</v>
      </c>
    </row>
    <row r="44" spans="12:28" x14ac:dyDescent="0.35">
      <c r="L44" s="119">
        <v>88</v>
      </c>
      <c r="M44" s="141">
        <v>0</v>
      </c>
      <c r="N44" s="141">
        <v>0</v>
      </c>
      <c r="O44" s="118">
        <f t="shared" si="0"/>
        <v>-1.1143658257304434</v>
      </c>
      <c r="P44" s="141">
        <f t="shared" si="1"/>
        <v>0.24705785992560894</v>
      </c>
      <c r="Q44" s="120">
        <f>IF(P44&lt;'Q4'!$B$4, -'Q4'!$B$5, IF(N44 = 0, -'Q4'!$B$5-'Q4'!$B$3, 'Q4'!$B$2-'Q4'!$B$3-'Q4'!$B$5))</f>
        <v>-4</v>
      </c>
      <c r="U44">
        <v>88</v>
      </c>
      <c r="V44">
        <v>11</v>
      </c>
      <c r="W44">
        <v>10</v>
      </c>
      <c r="X44">
        <v>13</v>
      </c>
      <c r="Y44">
        <v>0</v>
      </c>
      <c r="Z44" s="56">
        <f t="shared" si="2"/>
        <v>-1.2482804028536116</v>
      </c>
      <c r="AA44">
        <f t="shared" si="3"/>
        <v>0.22299795125974836</v>
      </c>
      <c r="AB44">
        <f>IF(AA44&lt;'Q4'!$B$4, -'Q4'!$B$5, IF(Y44 = 0, -'Q4'!$B$5-'Q4'!$B$3, 'Q4'!$B$2-'Q4'!$B$3-'Q4'!$B$5))</f>
        <v>-4</v>
      </c>
    </row>
    <row r="45" spans="12:28" x14ac:dyDescent="0.35">
      <c r="L45" s="119">
        <v>89</v>
      </c>
      <c r="M45" s="141">
        <v>1</v>
      </c>
      <c r="N45" s="141">
        <v>1</v>
      </c>
      <c r="O45" s="118">
        <f t="shared" si="0"/>
        <v>-0.16252376604923158</v>
      </c>
      <c r="P45" s="141">
        <f t="shared" si="1"/>
        <v>0.45945825827087444</v>
      </c>
      <c r="Q45" s="120">
        <f>IF(P45&lt;'Q4'!$B$4, -'Q4'!$B$5, IF(N45 = 0, -'Q4'!$B$5-'Q4'!$B$3, 'Q4'!$B$2-'Q4'!$B$3-'Q4'!$B$5))</f>
        <v>9.5</v>
      </c>
      <c r="U45">
        <v>89</v>
      </c>
      <c r="V45">
        <v>9</v>
      </c>
      <c r="W45">
        <v>10</v>
      </c>
      <c r="X45">
        <v>0</v>
      </c>
      <c r="Y45">
        <v>1</v>
      </c>
      <c r="Z45" s="56">
        <f t="shared" si="2"/>
        <v>-1.2082390550450925</v>
      </c>
      <c r="AA45">
        <f t="shared" si="3"/>
        <v>0.23001277816967172</v>
      </c>
      <c r="AB45">
        <f>IF(AA45&lt;'Q4'!$B$4, -'Q4'!$B$5, IF(Y45 = 0, -'Q4'!$B$5-'Q4'!$B$3, 'Q4'!$B$2-'Q4'!$B$3-'Q4'!$B$5))</f>
        <v>9.5</v>
      </c>
    </row>
    <row r="46" spans="12:28" x14ac:dyDescent="0.35">
      <c r="L46" s="119">
        <v>90</v>
      </c>
      <c r="M46" s="141">
        <v>0</v>
      </c>
      <c r="N46" s="141">
        <v>0</v>
      </c>
      <c r="O46" s="118">
        <f t="shared" si="0"/>
        <v>-1.1143658257304434</v>
      </c>
      <c r="P46" s="141">
        <f t="shared" si="1"/>
        <v>0.24705785992560894</v>
      </c>
      <c r="Q46" s="120">
        <f>IF(P46&lt;'Q4'!$B$4, -'Q4'!$B$5, IF(N46 = 0, -'Q4'!$B$5-'Q4'!$B$3, 'Q4'!$B$2-'Q4'!$B$3-'Q4'!$B$5))</f>
        <v>-4</v>
      </c>
      <c r="U46">
        <v>90</v>
      </c>
      <c r="V46">
        <v>25</v>
      </c>
      <c r="W46">
        <v>0</v>
      </c>
      <c r="X46">
        <v>0</v>
      </c>
      <c r="Y46">
        <v>0</v>
      </c>
      <c r="Z46" s="56">
        <f t="shared" si="2"/>
        <v>-0.32234319602086547</v>
      </c>
      <c r="AA46">
        <f t="shared" si="3"/>
        <v>0.42010479940972512</v>
      </c>
      <c r="AB46">
        <f>IF(AA46&lt;'Q4'!$B$4, -'Q4'!$B$5, IF(Y46 = 0, -'Q4'!$B$5-'Q4'!$B$3, 'Q4'!$B$2-'Q4'!$B$3-'Q4'!$B$5))</f>
        <v>-4</v>
      </c>
    </row>
    <row r="47" spans="12:28" x14ac:dyDescent="0.35">
      <c r="L47" s="119">
        <v>91</v>
      </c>
      <c r="M47" s="141">
        <v>0</v>
      </c>
      <c r="N47" s="141">
        <v>0</v>
      </c>
      <c r="O47" s="118">
        <f t="shared" si="0"/>
        <v>-1.1143658257304434</v>
      </c>
      <c r="P47" s="141">
        <f t="shared" si="1"/>
        <v>0.24705785992560894</v>
      </c>
      <c r="Q47" s="120">
        <f>IF(P47&lt;'Q4'!$B$4, -'Q4'!$B$5, IF(N47 = 0, -'Q4'!$B$5-'Q4'!$B$3, 'Q4'!$B$2-'Q4'!$B$3-'Q4'!$B$5))</f>
        <v>-4</v>
      </c>
      <c r="U47">
        <v>91</v>
      </c>
      <c r="V47">
        <v>20</v>
      </c>
      <c r="W47">
        <v>10</v>
      </c>
      <c r="X47">
        <v>13</v>
      </c>
      <c r="Y47">
        <v>0</v>
      </c>
      <c r="Z47" s="56">
        <f t="shared" si="2"/>
        <v>-0.90527102179020491</v>
      </c>
      <c r="AA47">
        <f t="shared" si="3"/>
        <v>0.2879685063690573</v>
      </c>
      <c r="AB47">
        <f>IF(AA47&lt;'Q4'!$B$4, -'Q4'!$B$5, IF(Y47 = 0, -'Q4'!$B$5-'Q4'!$B$3, 'Q4'!$B$2-'Q4'!$B$3-'Q4'!$B$5))</f>
        <v>-4</v>
      </c>
    </row>
    <row r="48" spans="12:28" x14ac:dyDescent="0.35">
      <c r="L48" s="119">
        <v>100</v>
      </c>
      <c r="M48" s="141">
        <v>1</v>
      </c>
      <c r="N48" s="141">
        <v>0</v>
      </c>
      <c r="O48" s="118">
        <f t="shared" si="0"/>
        <v>-0.16252376604923158</v>
      </c>
      <c r="P48" s="141">
        <f t="shared" si="1"/>
        <v>0.45945825827087444</v>
      </c>
      <c r="Q48" s="120">
        <f>IF(P48&lt;'Q4'!$B$4, -'Q4'!$B$5, IF(N48 = 0, -'Q4'!$B$5-'Q4'!$B$3, 'Q4'!$B$2-'Q4'!$B$3-'Q4'!$B$5))</f>
        <v>-4</v>
      </c>
      <c r="U48">
        <v>100</v>
      </c>
      <c r="V48">
        <v>8</v>
      </c>
      <c r="W48">
        <v>0</v>
      </c>
      <c r="X48">
        <v>0</v>
      </c>
      <c r="Y48">
        <v>0</v>
      </c>
      <c r="Z48" s="56">
        <f t="shared" si="2"/>
        <v>-0.97024980469618938</v>
      </c>
      <c r="AA48">
        <f t="shared" si="3"/>
        <v>0.27483071363560502</v>
      </c>
      <c r="AB48">
        <f>IF(AA48&lt;'Q4'!$B$4, -'Q4'!$B$5, IF(Y48 = 0, -'Q4'!$B$5-'Q4'!$B$3, 'Q4'!$B$2-'Q4'!$B$3-'Q4'!$B$5))</f>
        <v>-4</v>
      </c>
    </row>
    <row r="49" spans="12:28" x14ac:dyDescent="0.35">
      <c r="L49" s="119">
        <v>105</v>
      </c>
      <c r="M49" s="141">
        <v>1</v>
      </c>
      <c r="N49" s="141">
        <v>1</v>
      </c>
      <c r="O49" s="118">
        <f t="shared" si="0"/>
        <v>-0.16252376604923158</v>
      </c>
      <c r="P49" s="141">
        <f t="shared" si="1"/>
        <v>0.45945825827087444</v>
      </c>
      <c r="Q49" s="120">
        <f>IF(P49&lt;'Q4'!$B$4, -'Q4'!$B$5, IF(N49 = 0, -'Q4'!$B$5-'Q4'!$B$3, 'Q4'!$B$2-'Q4'!$B$3-'Q4'!$B$5))</f>
        <v>9.5</v>
      </c>
      <c r="U49">
        <v>105</v>
      </c>
      <c r="V49">
        <v>18</v>
      </c>
      <c r="W49">
        <v>15</v>
      </c>
      <c r="X49">
        <v>0</v>
      </c>
      <c r="Y49">
        <v>1</v>
      </c>
      <c r="Z49" s="56">
        <f t="shared" si="2"/>
        <v>-1.0032803758818822</v>
      </c>
      <c r="AA49">
        <f t="shared" si="3"/>
        <v>0.26829694938735466</v>
      </c>
      <c r="AB49">
        <f>IF(AA49&lt;'Q4'!$B$4, -'Q4'!$B$5, IF(Y49 = 0, -'Q4'!$B$5-'Q4'!$B$3, 'Q4'!$B$2-'Q4'!$B$3-'Q4'!$B$5))</f>
        <v>9.5</v>
      </c>
    </row>
    <row r="50" spans="12:28" x14ac:dyDescent="0.35">
      <c r="L50" s="119">
        <v>107</v>
      </c>
      <c r="M50" s="141">
        <v>0</v>
      </c>
      <c r="N50" s="141">
        <v>1</v>
      </c>
      <c r="O50" s="118">
        <f t="shared" si="0"/>
        <v>-1.1143658257304434</v>
      </c>
      <c r="P50" s="141">
        <f t="shared" si="1"/>
        <v>0.24705785992560894</v>
      </c>
      <c r="Q50" s="120">
        <f>IF(P50&lt;'Q4'!$B$4, -'Q4'!$B$5, IF(N50 = 0, -'Q4'!$B$5-'Q4'!$B$3, 'Q4'!$B$2-'Q4'!$B$3-'Q4'!$B$5))</f>
        <v>9.5</v>
      </c>
      <c r="U50">
        <v>107</v>
      </c>
      <c r="V50">
        <v>13</v>
      </c>
      <c r="W50">
        <v>0</v>
      </c>
      <c r="X50">
        <v>15</v>
      </c>
      <c r="Y50">
        <v>1</v>
      </c>
      <c r="Z50" s="56">
        <f t="shared" si="2"/>
        <v>-0.91384171595200847</v>
      </c>
      <c r="AA50">
        <f t="shared" si="3"/>
        <v>0.28621434705889287</v>
      </c>
      <c r="AB50">
        <f>IF(AA50&lt;'Q4'!$B$4, -'Q4'!$B$5, IF(Y50 = 0, -'Q4'!$B$5-'Q4'!$B$3, 'Q4'!$B$2-'Q4'!$B$3-'Q4'!$B$5))</f>
        <v>9.5</v>
      </c>
    </row>
    <row r="51" spans="12:28" x14ac:dyDescent="0.35">
      <c r="L51" s="119">
        <v>108</v>
      </c>
      <c r="M51" s="141">
        <v>0</v>
      </c>
      <c r="N51" s="141">
        <v>0</v>
      </c>
      <c r="O51" s="118">
        <f t="shared" si="0"/>
        <v>-1.1143658257304434</v>
      </c>
      <c r="P51" s="141">
        <f t="shared" si="1"/>
        <v>0.24705785992560894</v>
      </c>
      <c r="Q51" s="120">
        <f>IF(P51&lt;'Q4'!$B$4, -'Q4'!$B$5, IF(N51 = 0, -'Q4'!$B$5-'Q4'!$B$3, 'Q4'!$B$2-'Q4'!$B$3-'Q4'!$B$5))</f>
        <v>-4</v>
      </c>
      <c r="U51">
        <v>108</v>
      </c>
      <c r="V51">
        <v>5</v>
      </c>
      <c r="W51">
        <v>0</v>
      </c>
      <c r="X51">
        <v>0</v>
      </c>
      <c r="Y51">
        <v>0</v>
      </c>
      <c r="Z51" s="56">
        <f t="shared" si="2"/>
        <v>-1.0845862650506581</v>
      </c>
      <c r="AA51">
        <f t="shared" si="3"/>
        <v>0.25263909014806207</v>
      </c>
      <c r="AB51">
        <f>IF(AA51&lt;'Q4'!$B$4, -'Q4'!$B$5, IF(Y51 = 0, -'Q4'!$B$5-'Q4'!$B$3, 'Q4'!$B$2-'Q4'!$B$3-'Q4'!$B$5))</f>
        <v>-4</v>
      </c>
    </row>
    <row r="52" spans="12:28" x14ac:dyDescent="0.35">
      <c r="L52" s="119">
        <v>114</v>
      </c>
      <c r="M52" s="141">
        <v>0</v>
      </c>
      <c r="N52" s="141">
        <v>0</v>
      </c>
      <c r="O52" s="118">
        <f t="shared" si="0"/>
        <v>-1.1143658257304434</v>
      </c>
      <c r="P52" s="141">
        <f t="shared" si="1"/>
        <v>0.24705785992560894</v>
      </c>
      <c r="Q52" s="120">
        <f>IF(P52&lt;'Q4'!$B$4, -'Q4'!$B$5, IF(N52 = 0, -'Q4'!$B$5-'Q4'!$B$3, 'Q4'!$B$2-'Q4'!$B$3-'Q4'!$B$5))</f>
        <v>-4</v>
      </c>
      <c r="U52">
        <v>114</v>
      </c>
      <c r="V52">
        <v>10</v>
      </c>
      <c r="W52">
        <v>0</v>
      </c>
      <c r="X52">
        <v>15</v>
      </c>
      <c r="Y52">
        <v>0</v>
      </c>
      <c r="Z52" s="56">
        <f t="shared" si="2"/>
        <v>-1.0281781763064775</v>
      </c>
      <c r="AA52">
        <f t="shared" si="3"/>
        <v>0.26343745510496069</v>
      </c>
      <c r="AB52">
        <f>IF(AA52&lt;'Q4'!$B$4, -'Q4'!$B$5, IF(Y52 = 0, -'Q4'!$B$5-'Q4'!$B$3, 'Q4'!$B$2-'Q4'!$B$3-'Q4'!$B$5))</f>
        <v>-4</v>
      </c>
    </row>
    <row r="53" spans="12:28" x14ac:dyDescent="0.35">
      <c r="L53" s="119">
        <v>116</v>
      </c>
      <c r="M53" s="141">
        <v>1</v>
      </c>
      <c r="N53" s="141">
        <v>0</v>
      </c>
      <c r="O53" s="118">
        <f t="shared" si="0"/>
        <v>-0.16252376604923158</v>
      </c>
      <c r="P53" s="141">
        <f t="shared" si="1"/>
        <v>0.45945825827087444</v>
      </c>
      <c r="Q53" s="120">
        <f>IF(P53&lt;'Q4'!$B$4, -'Q4'!$B$5, IF(N53 = 0, -'Q4'!$B$5-'Q4'!$B$3, 'Q4'!$B$2-'Q4'!$B$3-'Q4'!$B$5))</f>
        <v>-4</v>
      </c>
      <c r="U53">
        <v>116</v>
      </c>
      <c r="V53">
        <v>36</v>
      </c>
      <c r="W53">
        <v>20</v>
      </c>
      <c r="X53">
        <v>0</v>
      </c>
      <c r="Y53">
        <v>0</v>
      </c>
      <c r="Z53" s="56">
        <f t="shared" si="2"/>
        <v>-0.45531231565526509</v>
      </c>
      <c r="AA53">
        <f t="shared" si="3"/>
        <v>0.38809846029533951</v>
      </c>
      <c r="AB53">
        <f>IF(AA53&lt;'Q4'!$B$4, -'Q4'!$B$5, IF(Y53 = 0, -'Q4'!$B$5-'Q4'!$B$3, 'Q4'!$B$2-'Q4'!$B$3-'Q4'!$B$5))</f>
        <v>-4</v>
      </c>
    </row>
    <row r="54" spans="12:28" x14ac:dyDescent="0.35">
      <c r="L54" s="119">
        <v>126</v>
      </c>
      <c r="M54" s="141">
        <v>0</v>
      </c>
      <c r="N54" s="141">
        <v>0</v>
      </c>
      <c r="O54" s="118">
        <f t="shared" si="0"/>
        <v>-1.1143658257304434</v>
      </c>
      <c r="P54" s="141">
        <f t="shared" si="1"/>
        <v>0.24705785992560894</v>
      </c>
      <c r="Q54" s="120">
        <f>IF(P54&lt;'Q4'!$B$4, -'Q4'!$B$5, IF(N54 = 0, -'Q4'!$B$5-'Q4'!$B$3, 'Q4'!$B$2-'Q4'!$B$3-'Q4'!$B$5))</f>
        <v>-4</v>
      </c>
      <c r="U54">
        <v>126</v>
      </c>
      <c r="V54">
        <v>7</v>
      </c>
      <c r="W54">
        <v>0</v>
      </c>
      <c r="X54">
        <v>0</v>
      </c>
      <c r="Y54">
        <v>0</v>
      </c>
      <c r="Z54" s="56">
        <f t="shared" si="2"/>
        <v>-1.008361958147679</v>
      </c>
      <c r="AA54">
        <f t="shared" si="3"/>
        <v>0.26730054052350533</v>
      </c>
      <c r="AB54">
        <f>IF(AA54&lt;'Q4'!$B$4, -'Q4'!$B$5, IF(Y54 = 0, -'Q4'!$B$5-'Q4'!$B$3, 'Q4'!$B$2-'Q4'!$B$3-'Q4'!$B$5))</f>
        <v>-4</v>
      </c>
    </row>
    <row r="55" spans="12:28" x14ac:dyDescent="0.35">
      <c r="L55" s="119">
        <v>127</v>
      </c>
      <c r="M55" s="141">
        <v>0</v>
      </c>
      <c r="N55" s="141">
        <v>0</v>
      </c>
      <c r="O55" s="118">
        <f t="shared" si="0"/>
        <v>-1.1143658257304434</v>
      </c>
      <c r="P55" s="141">
        <f t="shared" si="1"/>
        <v>0.24705785992560894</v>
      </c>
      <c r="Q55" s="120">
        <f>IF(P55&lt;'Q4'!$B$4, -'Q4'!$B$5, IF(N55 = 0, -'Q4'!$B$5-'Q4'!$B$3, 'Q4'!$B$2-'Q4'!$B$3-'Q4'!$B$5))</f>
        <v>-4</v>
      </c>
      <c r="U55">
        <v>127</v>
      </c>
      <c r="V55">
        <v>33</v>
      </c>
      <c r="W55">
        <v>30</v>
      </c>
      <c r="X55">
        <v>26</v>
      </c>
      <c r="Y55">
        <v>0</v>
      </c>
      <c r="Z55" s="56">
        <f t="shared" si="2"/>
        <v>-1.0782814892331238</v>
      </c>
      <c r="AA55">
        <f t="shared" si="3"/>
        <v>0.25383136660962285</v>
      </c>
      <c r="AB55">
        <f>IF(AA55&lt;'Q4'!$B$4, -'Q4'!$B$5, IF(Y55 = 0, -'Q4'!$B$5-'Q4'!$B$3, 'Q4'!$B$2-'Q4'!$B$3-'Q4'!$B$5))</f>
        <v>-4</v>
      </c>
    </row>
    <row r="56" spans="12:28" x14ac:dyDescent="0.35">
      <c r="L56" s="119">
        <v>129</v>
      </c>
      <c r="M56" s="141">
        <v>0</v>
      </c>
      <c r="N56" s="141">
        <v>0</v>
      </c>
      <c r="O56" s="118">
        <f t="shared" si="0"/>
        <v>-1.1143658257304434</v>
      </c>
      <c r="P56" s="141">
        <f t="shared" si="1"/>
        <v>0.24705785992560894</v>
      </c>
      <c r="Q56" s="120">
        <f>IF(P56&lt;'Q4'!$B$4, -'Q4'!$B$5, IF(N56 = 0, -'Q4'!$B$5-'Q4'!$B$3, 'Q4'!$B$2-'Q4'!$B$3-'Q4'!$B$5))</f>
        <v>-4</v>
      </c>
      <c r="U56">
        <v>129</v>
      </c>
      <c r="V56">
        <v>26</v>
      </c>
      <c r="W56">
        <v>20</v>
      </c>
      <c r="X56">
        <v>26</v>
      </c>
      <c r="Y56">
        <v>0</v>
      </c>
      <c r="Z56" s="56">
        <f t="shared" si="2"/>
        <v>-1.0689651595931584</v>
      </c>
      <c r="AA56">
        <f t="shared" si="3"/>
        <v>0.25559993201160913</v>
      </c>
      <c r="AB56">
        <f>IF(AA56&lt;'Q4'!$B$4, -'Q4'!$B$5, IF(Y56 = 0, -'Q4'!$B$5-'Q4'!$B$3, 'Q4'!$B$2-'Q4'!$B$3-'Q4'!$B$5))</f>
        <v>-4</v>
      </c>
    </row>
    <row r="57" spans="12:28" x14ac:dyDescent="0.35">
      <c r="L57" s="119">
        <v>131</v>
      </c>
      <c r="M57" s="141">
        <v>0</v>
      </c>
      <c r="N57" s="141">
        <v>0</v>
      </c>
      <c r="O57" s="118">
        <f t="shared" si="0"/>
        <v>-1.1143658257304434</v>
      </c>
      <c r="P57" s="141">
        <f t="shared" si="1"/>
        <v>0.24705785992560894</v>
      </c>
      <c r="Q57" s="120">
        <f>IF(P57&lt;'Q4'!$B$4, -'Q4'!$B$5, IF(N57 = 0, -'Q4'!$B$5-'Q4'!$B$3, 'Q4'!$B$2-'Q4'!$B$3-'Q4'!$B$5))</f>
        <v>-4</v>
      </c>
      <c r="U57">
        <v>131</v>
      </c>
      <c r="V57">
        <v>36</v>
      </c>
      <c r="W57">
        <v>10</v>
      </c>
      <c r="X57">
        <v>13</v>
      </c>
      <c r="Y57">
        <v>0</v>
      </c>
      <c r="Z57" s="56">
        <f t="shared" si="2"/>
        <v>-0.29547656656637061</v>
      </c>
      <c r="AA57">
        <f t="shared" si="3"/>
        <v>0.42666364468657636</v>
      </c>
      <c r="AB57">
        <f>IF(AA57&lt;'Q4'!$B$4, -'Q4'!$B$5, IF(Y57 = 0, -'Q4'!$B$5-'Q4'!$B$3, 'Q4'!$B$2-'Q4'!$B$3-'Q4'!$B$5))</f>
        <v>-4</v>
      </c>
    </row>
    <row r="58" spans="12:28" x14ac:dyDescent="0.35">
      <c r="L58" s="119">
        <v>134</v>
      </c>
      <c r="M58" s="141">
        <v>1</v>
      </c>
      <c r="N58" s="141">
        <v>1</v>
      </c>
      <c r="O58" s="118">
        <f t="shared" si="0"/>
        <v>-0.16252376604923158</v>
      </c>
      <c r="P58" s="141">
        <f t="shared" si="1"/>
        <v>0.45945825827087444</v>
      </c>
      <c r="Q58" s="120">
        <f>IF(P58&lt;'Q4'!$B$4, -'Q4'!$B$5, IF(N58 = 0, -'Q4'!$B$5-'Q4'!$B$3, 'Q4'!$B$2-'Q4'!$B$3-'Q4'!$B$5))</f>
        <v>9.5</v>
      </c>
      <c r="U58">
        <v>134</v>
      </c>
      <c r="V58">
        <v>28</v>
      </c>
      <c r="W58">
        <v>0</v>
      </c>
      <c r="X58">
        <v>0</v>
      </c>
      <c r="Y58">
        <v>1</v>
      </c>
      <c r="Z58" s="56">
        <f t="shared" si="2"/>
        <v>-0.2080067356663966</v>
      </c>
      <c r="AA58">
        <f t="shared" si="3"/>
        <v>0.44818500393352473</v>
      </c>
      <c r="AB58">
        <f>IF(AA58&lt;'Q4'!$B$4, -'Q4'!$B$5, IF(Y58 = 0, -'Q4'!$B$5-'Q4'!$B$3, 'Q4'!$B$2-'Q4'!$B$3-'Q4'!$B$5))</f>
        <v>9.5</v>
      </c>
    </row>
    <row r="59" spans="12:28" x14ac:dyDescent="0.35">
      <c r="L59" s="119">
        <v>136</v>
      </c>
      <c r="M59" s="141">
        <v>0</v>
      </c>
      <c r="N59" s="141">
        <v>1</v>
      </c>
      <c r="O59" s="118">
        <f t="shared" si="0"/>
        <v>-1.1143658257304434</v>
      </c>
      <c r="P59" s="141">
        <f t="shared" si="1"/>
        <v>0.24705785992560894</v>
      </c>
      <c r="Q59" s="120">
        <f>IF(P59&lt;'Q4'!$B$4, -'Q4'!$B$5, IF(N59 = 0, -'Q4'!$B$5-'Q4'!$B$3, 'Q4'!$B$2-'Q4'!$B$3-'Q4'!$B$5))</f>
        <v>9.5</v>
      </c>
      <c r="U59">
        <v>136</v>
      </c>
      <c r="V59">
        <v>3</v>
      </c>
      <c r="W59">
        <v>15</v>
      </c>
      <c r="X59">
        <v>0</v>
      </c>
      <c r="Y59">
        <v>1</v>
      </c>
      <c r="Z59" s="56">
        <f t="shared" si="2"/>
        <v>-1.5749626776542267</v>
      </c>
      <c r="AA59">
        <f t="shared" si="3"/>
        <v>0.17151007320551731</v>
      </c>
      <c r="AB59">
        <f>IF(AA59&lt;'Q4'!$B$4, -'Q4'!$B$5, IF(Y59 = 0, -'Q4'!$B$5-'Q4'!$B$3, 'Q4'!$B$2-'Q4'!$B$3-'Q4'!$B$5))</f>
        <v>-1</v>
      </c>
    </row>
    <row r="60" spans="12:28" x14ac:dyDescent="0.35">
      <c r="L60" s="119">
        <v>137</v>
      </c>
      <c r="M60" s="141">
        <v>1</v>
      </c>
      <c r="N60" s="141">
        <v>1</v>
      </c>
      <c r="O60" s="118">
        <f t="shared" si="0"/>
        <v>-0.16252376604923158</v>
      </c>
      <c r="P60" s="141">
        <f t="shared" si="1"/>
        <v>0.45945825827087444</v>
      </c>
      <c r="Q60" s="120">
        <f>IF(P60&lt;'Q4'!$B$4, -'Q4'!$B$5, IF(N60 = 0, -'Q4'!$B$5-'Q4'!$B$3, 'Q4'!$B$2-'Q4'!$B$3-'Q4'!$B$5))</f>
        <v>9.5</v>
      </c>
      <c r="U60">
        <v>137</v>
      </c>
      <c r="V60">
        <v>7</v>
      </c>
      <c r="W60">
        <v>10</v>
      </c>
      <c r="X60">
        <v>0</v>
      </c>
      <c r="Y60">
        <v>1</v>
      </c>
      <c r="Z60" s="56">
        <f t="shared" si="2"/>
        <v>-1.2844633619480719</v>
      </c>
      <c r="AA60">
        <f t="shared" si="3"/>
        <v>0.21679141849356412</v>
      </c>
      <c r="AB60">
        <f>IF(AA60&lt;'Q4'!$B$4, -'Q4'!$B$5, IF(Y60 = 0, -'Q4'!$B$5-'Q4'!$B$3, 'Q4'!$B$2-'Q4'!$B$3-'Q4'!$B$5))</f>
        <v>-1</v>
      </c>
    </row>
    <row r="61" spans="12:28" x14ac:dyDescent="0.35">
      <c r="L61" s="119">
        <v>138</v>
      </c>
      <c r="M61" s="141">
        <v>1</v>
      </c>
      <c r="N61" s="141">
        <v>1</v>
      </c>
      <c r="O61" s="118">
        <f t="shared" si="0"/>
        <v>-0.16252376604923158</v>
      </c>
      <c r="P61" s="141">
        <f t="shared" si="1"/>
        <v>0.45945825827087444</v>
      </c>
      <c r="Q61" s="120">
        <f>IF(P61&lt;'Q4'!$B$4, -'Q4'!$B$5, IF(N61 = 0, -'Q4'!$B$5-'Q4'!$B$3, 'Q4'!$B$2-'Q4'!$B$3-'Q4'!$B$5))</f>
        <v>9.5</v>
      </c>
      <c r="U61">
        <v>138</v>
      </c>
      <c r="V61">
        <v>40</v>
      </c>
      <c r="W61">
        <v>45</v>
      </c>
      <c r="X61">
        <v>0</v>
      </c>
      <c r="Y61">
        <v>1</v>
      </c>
      <c r="Z61" s="56">
        <f t="shared" si="2"/>
        <v>-0.99311721135028885</v>
      </c>
      <c r="AA61">
        <f t="shared" si="3"/>
        <v>0.27029680991328842</v>
      </c>
      <c r="AB61">
        <f>IF(AA61&lt;'Q4'!$B$4, -'Q4'!$B$5, IF(Y61 = 0, -'Q4'!$B$5-'Q4'!$B$3, 'Q4'!$B$2-'Q4'!$B$3-'Q4'!$B$5))</f>
        <v>9.5</v>
      </c>
    </row>
    <row r="62" spans="12:28" x14ac:dyDescent="0.35">
      <c r="L62" s="119">
        <v>139</v>
      </c>
      <c r="M62" s="141">
        <v>0</v>
      </c>
      <c r="N62" s="141">
        <v>0</v>
      </c>
      <c r="O62" s="118">
        <f t="shared" si="0"/>
        <v>-1.1143658257304434</v>
      </c>
      <c r="P62" s="141">
        <f t="shared" si="1"/>
        <v>0.24705785992560894</v>
      </c>
      <c r="Q62" s="120">
        <f>IF(P62&lt;'Q4'!$B$4, -'Q4'!$B$5, IF(N62 = 0, -'Q4'!$B$5-'Q4'!$B$3, 'Q4'!$B$2-'Q4'!$B$3-'Q4'!$B$5))</f>
        <v>-4</v>
      </c>
      <c r="U62">
        <v>139</v>
      </c>
      <c r="V62">
        <v>4</v>
      </c>
      <c r="W62">
        <v>0</v>
      </c>
      <c r="X62">
        <v>15</v>
      </c>
      <c r="Y62">
        <v>0</v>
      </c>
      <c r="Z62" s="56">
        <f t="shared" si="2"/>
        <v>-1.2568510970154152</v>
      </c>
      <c r="AA62">
        <f t="shared" si="3"/>
        <v>0.2215164345768979</v>
      </c>
      <c r="AB62">
        <f>IF(AA62&lt;'Q4'!$B$4, -'Q4'!$B$5, IF(Y62 = 0, -'Q4'!$B$5-'Q4'!$B$3, 'Q4'!$B$2-'Q4'!$B$3-'Q4'!$B$5))</f>
        <v>-1</v>
      </c>
    </row>
    <row r="63" spans="12:28" x14ac:dyDescent="0.35">
      <c r="L63" s="119">
        <v>140</v>
      </c>
      <c r="M63" s="141">
        <v>0</v>
      </c>
      <c r="N63" s="141">
        <v>0</v>
      </c>
      <c r="O63" s="118">
        <f t="shared" si="0"/>
        <v>-1.1143658257304434</v>
      </c>
      <c r="P63" s="141">
        <f t="shared" si="1"/>
        <v>0.24705785992560894</v>
      </c>
      <c r="Q63" s="120">
        <f>IF(P63&lt;'Q4'!$B$4, -'Q4'!$B$5, IF(N63 = 0, -'Q4'!$B$5-'Q4'!$B$3, 'Q4'!$B$2-'Q4'!$B$3-'Q4'!$B$5))</f>
        <v>-4</v>
      </c>
      <c r="U63">
        <v>140</v>
      </c>
      <c r="V63">
        <v>19</v>
      </c>
      <c r="W63">
        <v>0</v>
      </c>
      <c r="X63">
        <v>0</v>
      </c>
      <c r="Y63">
        <v>0</v>
      </c>
      <c r="Z63" s="56">
        <f t="shared" si="2"/>
        <v>-0.55101611672980333</v>
      </c>
      <c r="AA63">
        <f t="shared" si="3"/>
        <v>0.36562869428906314</v>
      </c>
      <c r="AB63">
        <f>IF(AA63&lt;'Q4'!$B$4, -'Q4'!$B$5, IF(Y63 = 0, -'Q4'!$B$5-'Q4'!$B$3, 'Q4'!$B$2-'Q4'!$B$3-'Q4'!$B$5))</f>
        <v>-4</v>
      </c>
    </row>
    <row r="64" spans="12:28" x14ac:dyDescent="0.35">
      <c r="L64" s="119">
        <v>141</v>
      </c>
      <c r="M64" s="141">
        <v>0</v>
      </c>
      <c r="N64" s="141">
        <v>1</v>
      </c>
      <c r="O64" s="118">
        <f t="shared" si="0"/>
        <v>-1.1143658257304434</v>
      </c>
      <c r="P64" s="141">
        <f t="shared" si="1"/>
        <v>0.24705785992560894</v>
      </c>
      <c r="Q64" s="120">
        <f>IF(P64&lt;'Q4'!$B$4, -'Q4'!$B$5, IF(N64 = 0, -'Q4'!$B$5-'Q4'!$B$3, 'Q4'!$B$2-'Q4'!$B$3-'Q4'!$B$5))</f>
        <v>9.5</v>
      </c>
      <c r="U64">
        <v>141</v>
      </c>
      <c r="V64">
        <v>26</v>
      </c>
      <c r="W64">
        <v>10</v>
      </c>
      <c r="X64">
        <v>0</v>
      </c>
      <c r="Y64">
        <v>1</v>
      </c>
      <c r="Z64" s="56">
        <f t="shared" si="2"/>
        <v>-0.56033244636976876</v>
      </c>
      <c r="AA64">
        <f t="shared" si="3"/>
        <v>0.36347054153323072</v>
      </c>
      <c r="AB64">
        <f>IF(AA64&lt;'Q4'!$B$4, -'Q4'!$B$5, IF(Y64 = 0, -'Q4'!$B$5-'Q4'!$B$3, 'Q4'!$B$2-'Q4'!$B$3-'Q4'!$B$5))</f>
        <v>9.5</v>
      </c>
    </row>
    <row r="65" spans="12:28" x14ac:dyDescent="0.35">
      <c r="L65" s="119">
        <v>142</v>
      </c>
      <c r="M65" s="141">
        <v>1</v>
      </c>
      <c r="N65" s="141">
        <v>0</v>
      </c>
      <c r="O65" s="118">
        <f t="shared" si="0"/>
        <v>-0.16252376604923158</v>
      </c>
      <c r="P65" s="141">
        <f t="shared" si="1"/>
        <v>0.45945825827087444</v>
      </c>
      <c r="Q65" s="120">
        <f>IF(P65&lt;'Q4'!$B$4, -'Q4'!$B$5, IF(N65 = 0, -'Q4'!$B$5-'Q4'!$B$3, 'Q4'!$B$2-'Q4'!$B$3-'Q4'!$B$5))</f>
        <v>-4</v>
      </c>
      <c r="U65">
        <v>142</v>
      </c>
      <c r="V65">
        <v>29</v>
      </c>
      <c r="W65">
        <v>15</v>
      </c>
      <c r="X65">
        <v>0</v>
      </c>
      <c r="Y65">
        <v>0</v>
      </c>
      <c r="Z65" s="56">
        <f t="shared" si="2"/>
        <v>-0.5840466879154963</v>
      </c>
      <c r="AA65">
        <f t="shared" si="3"/>
        <v>0.3580019833431789</v>
      </c>
      <c r="AB65">
        <f>IF(AA65&lt;'Q4'!$B$4, -'Q4'!$B$5, IF(Y65 = 0, -'Q4'!$B$5-'Q4'!$B$3, 'Q4'!$B$2-'Q4'!$B$3-'Q4'!$B$5))</f>
        <v>-4</v>
      </c>
    </row>
    <row r="66" spans="12:28" x14ac:dyDescent="0.35">
      <c r="L66" s="119">
        <v>143</v>
      </c>
      <c r="M66" s="141">
        <v>1</v>
      </c>
      <c r="N66" s="141">
        <v>0</v>
      </c>
      <c r="O66" s="118">
        <f t="shared" si="0"/>
        <v>-0.16252376604923158</v>
      </c>
      <c r="P66" s="141">
        <f t="shared" si="1"/>
        <v>0.45945825827087444</v>
      </c>
      <c r="Q66" s="120">
        <f>IF(P66&lt;'Q4'!$B$4, -'Q4'!$B$5, IF(N66 = 0, -'Q4'!$B$5-'Q4'!$B$3, 'Q4'!$B$2-'Q4'!$B$3-'Q4'!$B$5))</f>
        <v>-4</v>
      </c>
      <c r="U66">
        <v>143</v>
      </c>
      <c r="V66">
        <v>15</v>
      </c>
      <c r="W66">
        <v>0</v>
      </c>
      <c r="X66">
        <v>0</v>
      </c>
      <c r="Y66">
        <v>0</v>
      </c>
      <c r="Z66" s="56">
        <f t="shared" si="2"/>
        <v>-0.70346473053576186</v>
      </c>
      <c r="AA66">
        <f t="shared" si="3"/>
        <v>0.33104450061165197</v>
      </c>
      <c r="AB66">
        <f>IF(AA66&lt;'Q4'!$B$4, -'Q4'!$B$5, IF(Y66 = 0, -'Q4'!$B$5-'Q4'!$B$3, 'Q4'!$B$2-'Q4'!$B$3-'Q4'!$B$5))</f>
        <v>-4</v>
      </c>
    </row>
    <row r="67" spans="12:28" x14ac:dyDescent="0.35">
      <c r="L67" s="119">
        <v>144</v>
      </c>
      <c r="M67" s="141">
        <v>0</v>
      </c>
      <c r="N67" s="141">
        <v>0</v>
      </c>
      <c r="O67" s="118">
        <f t="shared" ref="O67:O130" si="4">$B$4 + $B$5*M67</f>
        <v>-1.1143658257304434</v>
      </c>
      <c r="P67" s="141">
        <f t="shared" ref="P67:P130" si="5">EXP(O67) / (1+EXP(O67))</f>
        <v>0.24705785992560894</v>
      </c>
      <c r="Q67" s="120">
        <f>IF(P67&lt;'Q4'!$B$4, -'Q4'!$B$5, IF(N67 = 0, -'Q4'!$B$5-'Q4'!$B$3, 'Q4'!$B$2-'Q4'!$B$3-'Q4'!$B$5))</f>
        <v>-4</v>
      </c>
      <c r="U67">
        <v>144</v>
      </c>
      <c r="V67">
        <v>13</v>
      </c>
      <c r="W67">
        <v>15</v>
      </c>
      <c r="X67">
        <v>13</v>
      </c>
      <c r="Y67">
        <v>0</v>
      </c>
      <c r="Z67" s="56">
        <f t="shared" ref="Z67:Z130" si="6">$B$11+$B$12*V67+$B$13*W67+$B$14*X67</f>
        <v>-1.310106797850829</v>
      </c>
      <c r="AA67">
        <f t="shared" ref="AA67:AA130" si="7">EXP(Z67) / (1+EXP(Z67))</f>
        <v>0.21246897352634186</v>
      </c>
      <c r="AB67">
        <f>IF(AA67&lt;'Q4'!$B$4, -'Q4'!$B$5, IF(Y67 = 0, -'Q4'!$B$5-'Q4'!$B$3, 'Q4'!$B$2-'Q4'!$B$3-'Q4'!$B$5))</f>
        <v>-1</v>
      </c>
    </row>
    <row r="68" spans="12:28" x14ac:dyDescent="0.35">
      <c r="L68" s="119">
        <v>146</v>
      </c>
      <c r="M68" s="141">
        <v>0</v>
      </c>
      <c r="N68" s="141">
        <v>0</v>
      </c>
      <c r="O68" s="118">
        <f t="shared" si="4"/>
        <v>-1.1143658257304434</v>
      </c>
      <c r="P68" s="141">
        <f t="shared" si="5"/>
        <v>0.24705785992560894</v>
      </c>
      <c r="Q68" s="120">
        <f>IF(P68&lt;'Q4'!$B$4, -'Q4'!$B$5, IF(N68 = 0, -'Q4'!$B$5-'Q4'!$B$3, 'Q4'!$B$2-'Q4'!$B$3-'Q4'!$B$5))</f>
        <v>-4</v>
      </c>
      <c r="U68">
        <v>146</v>
      </c>
      <c r="V68">
        <v>5</v>
      </c>
      <c r="W68">
        <v>0</v>
      </c>
      <c r="X68">
        <v>0</v>
      </c>
      <c r="Y68">
        <v>0</v>
      </c>
      <c r="Z68" s="56">
        <f t="shared" si="6"/>
        <v>-1.0845862650506581</v>
      </c>
      <c r="AA68">
        <f t="shared" si="7"/>
        <v>0.25263909014806207</v>
      </c>
      <c r="AB68">
        <f>IF(AA68&lt;'Q4'!$B$4, -'Q4'!$B$5, IF(Y68 = 0, -'Q4'!$B$5-'Q4'!$B$3, 'Q4'!$B$2-'Q4'!$B$3-'Q4'!$B$5))</f>
        <v>-4</v>
      </c>
    </row>
    <row r="69" spans="12:28" x14ac:dyDescent="0.35">
      <c r="L69" s="119">
        <v>149</v>
      </c>
      <c r="M69" s="141">
        <v>0</v>
      </c>
      <c r="N69" s="141">
        <v>0</v>
      </c>
      <c r="O69" s="118">
        <f t="shared" si="4"/>
        <v>-1.1143658257304434</v>
      </c>
      <c r="P69" s="141">
        <f t="shared" si="5"/>
        <v>0.24705785992560894</v>
      </c>
      <c r="Q69" s="120">
        <f>IF(P69&lt;'Q4'!$B$4, -'Q4'!$B$5, IF(N69 = 0, -'Q4'!$B$5-'Q4'!$B$3, 'Q4'!$B$2-'Q4'!$B$3-'Q4'!$B$5))</f>
        <v>-4</v>
      </c>
      <c r="U69">
        <v>149</v>
      </c>
      <c r="V69">
        <v>10</v>
      </c>
      <c r="W69">
        <v>15</v>
      </c>
      <c r="X69">
        <v>0</v>
      </c>
      <c r="Y69">
        <v>0</v>
      </c>
      <c r="Z69" s="56">
        <f t="shared" si="6"/>
        <v>-1.3081776034937995</v>
      </c>
      <c r="AA69">
        <f t="shared" si="7"/>
        <v>0.21279195678509766</v>
      </c>
      <c r="AB69">
        <f>IF(AA69&lt;'Q4'!$B$4, -'Q4'!$B$5, IF(Y69 = 0, -'Q4'!$B$5-'Q4'!$B$3, 'Q4'!$B$2-'Q4'!$B$3-'Q4'!$B$5))</f>
        <v>-1</v>
      </c>
    </row>
    <row r="70" spans="12:28" x14ac:dyDescent="0.35">
      <c r="L70" s="119">
        <v>151</v>
      </c>
      <c r="M70" s="141">
        <v>0</v>
      </c>
      <c r="N70" s="141">
        <v>0</v>
      </c>
      <c r="O70" s="118">
        <f t="shared" si="4"/>
        <v>-1.1143658257304434</v>
      </c>
      <c r="P70" s="141">
        <f t="shared" si="5"/>
        <v>0.24705785992560894</v>
      </c>
      <c r="Q70" s="120">
        <f>IF(P70&lt;'Q4'!$B$4, -'Q4'!$B$5, IF(N70 = 0, -'Q4'!$B$5-'Q4'!$B$3, 'Q4'!$B$2-'Q4'!$B$3-'Q4'!$B$5))</f>
        <v>-4</v>
      </c>
      <c r="U70">
        <v>151</v>
      </c>
      <c r="V70">
        <v>10</v>
      </c>
      <c r="W70">
        <v>0</v>
      </c>
      <c r="X70">
        <v>0</v>
      </c>
      <c r="Y70">
        <v>0</v>
      </c>
      <c r="Z70" s="56">
        <f t="shared" si="6"/>
        <v>-0.89402549779321006</v>
      </c>
      <c r="AA70">
        <f t="shared" si="7"/>
        <v>0.2902798050770205</v>
      </c>
      <c r="AB70">
        <f>IF(AA70&lt;'Q4'!$B$4, -'Q4'!$B$5, IF(Y70 = 0, -'Q4'!$B$5-'Q4'!$B$3, 'Q4'!$B$2-'Q4'!$B$3-'Q4'!$B$5))</f>
        <v>-4</v>
      </c>
    </row>
    <row r="71" spans="12:28" x14ac:dyDescent="0.35">
      <c r="L71" s="119">
        <v>152</v>
      </c>
      <c r="M71" s="141">
        <v>0</v>
      </c>
      <c r="N71" s="141">
        <v>1</v>
      </c>
      <c r="O71" s="118">
        <f t="shared" si="4"/>
        <v>-1.1143658257304434</v>
      </c>
      <c r="P71" s="141">
        <f t="shared" si="5"/>
        <v>0.24705785992560894</v>
      </c>
      <c r="Q71" s="120">
        <f>IF(P71&lt;'Q4'!$B$4, -'Q4'!$B$5, IF(N71 = 0, -'Q4'!$B$5-'Q4'!$B$3, 'Q4'!$B$2-'Q4'!$B$3-'Q4'!$B$5))</f>
        <v>9.5</v>
      </c>
      <c r="U71">
        <v>152</v>
      </c>
      <c r="V71">
        <v>18</v>
      </c>
      <c r="W71">
        <v>0</v>
      </c>
      <c r="X71">
        <v>0</v>
      </c>
      <c r="Y71">
        <v>1</v>
      </c>
      <c r="Z71" s="56">
        <f t="shared" si="6"/>
        <v>-0.58912827018129288</v>
      </c>
      <c r="AA71">
        <f t="shared" si="7"/>
        <v>0.3568348945922854</v>
      </c>
      <c r="AB71">
        <f>IF(AA71&lt;'Q4'!$B$4, -'Q4'!$B$5, IF(Y71 = 0, -'Q4'!$B$5-'Q4'!$B$3, 'Q4'!$B$2-'Q4'!$B$3-'Q4'!$B$5))</f>
        <v>9.5</v>
      </c>
    </row>
    <row r="72" spans="12:28" x14ac:dyDescent="0.35">
      <c r="L72" s="119">
        <v>153</v>
      </c>
      <c r="M72" s="141">
        <v>0</v>
      </c>
      <c r="N72" s="141">
        <v>1</v>
      </c>
      <c r="O72" s="118">
        <f t="shared" si="4"/>
        <v>-1.1143658257304434</v>
      </c>
      <c r="P72" s="141">
        <f t="shared" si="5"/>
        <v>0.24705785992560894</v>
      </c>
      <c r="Q72" s="120">
        <f>IF(P72&lt;'Q4'!$B$4, -'Q4'!$B$5, IF(N72 = 0, -'Q4'!$B$5-'Q4'!$B$3, 'Q4'!$B$2-'Q4'!$B$3-'Q4'!$B$5))</f>
        <v>9.5</v>
      </c>
      <c r="U72">
        <v>153</v>
      </c>
      <c r="V72">
        <v>23</v>
      </c>
      <c r="W72">
        <v>0</v>
      </c>
      <c r="X72">
        <v>13</v>
      </c>
      <c r="Y72">
        <v>1</v>
      </c>
      <c r="Z72" s="56">
        <f t="shared" si="6"/>
        <v>-0.5148331576353431</v>
      </c>
      <c r="AA72">
        <f t="shared" si="7"/>
        <v>0.37406120578701602</v>
      </c>
      <c r="AB72">
        <f>IF(AA72&lt;'Q4'!$B$4, -'Q4'!$B$5, IF(Y72 = 0, -'Q4'!$B$5-'Q4'!$B$3, 'Q4'!$B$2-'Q4'!$B$3-'Q4'!$B$5))</f>
        <v>9.5</v>
      </c>
    </row>
    <row r="73" spans="12:28" x14ac:dyDescent="0.35">
      <c r="L73" s="119">
        <v>156</v>
      </c>
      <c r="M73" s="141">
        <v>0</v>
      </c>
      <c r="N73" s="141">
        <v>0</v>
      </c>
      <c r="O73" s="118">
        <f t="shared" si="4"/>
        <v>-1.1143658257304434</v>
      </c>
      <c r="P73" s="141">
        <f t="shared" si="5"/>
        <v>0.24705785992560894</v>
      </c>
      <c r="Q73" s="120">
        <f>IF(P73&lt;'Q4'!$B$4, -'Q4'!$B$5, IF(N73 = 0, -'Q4'!$B$5-'Q4'!$B$3, 'Q4'!$B$2-'Q4'!$B$3-'Q4'!$B$5))</f>
        <v>-4</v>
      </c>
      <c r="U73">
        <v>156</v>
      </c>
      <c r="V73">
        <v>13</v>
      </c>
      <c r="W73">
        <v>0</v>
      </c>
      <c r="X73">
        <v>0</v>
      </c>
      <c r="Y73">
        <v>0</v>
      </c>
      <c r="Z73" s="56">
        <f t="shared" si="6"/>
        <v>-0.77968903743874107</v>
      </c>
      <c r="AA73">
        <f t="shared" si="7"/>
        <v>0.31438690948263781</v>
      </c>
      <c r="AB73">
        <f>IF(AA73&lt;'Q4'!$B$4, -'Q4'!$B$5, IF(Y73 = 0, -'Q4'!$B$5-'Q4'!$B$3, 'Q4'!$B$2-'Q4'!$B$3-'Q4'!$B$5))</f>
        <v>-4</v>
      </c>
    </row>
    <row r="74" spans="12:28" x14ac:dyDescent="0.35">
      <c r="L74" s="119">
        <v>157</v>
      </c>
      <c r="M74" s="141">
        <v>0</v>
      </c>
      <c r="N74" s="141">
        <v>0</v>
      </c>
      <c r="O74" s="118">
        <f t="shared" si="4"/>
        <v>-1.1143658257304434</v>
      </c>
      <c r="P74" s="141">
        <f t="shared" si="5"/>
        <v>0.24705785992560894</v>
      </c>
      <c r="Q74" s="120">
        <f>IF(P74&lt;'Q4'!$B$4, -'Q4'!$B$5, IF(N74 = 0, -'Q4'!$B$5-'Q4'!$B$3, 'Q4'!$B$2-'Q4'!$B$3-'Q4'!$B$5))</f>
        <v>-4</v>
      </c>
      <c r="U74">
        <v>157</v>
      </c>
      <c r="V74">
        <v>32</v>
      </c>
      <c r="W74">
        <v>20</v>
      </c>
      <c r="X74">
        <v>26</v>
      </c>
      <c r="Y74">
        <v>0</v>
      </c>
      <c r="Z74" s="56">
        <f t="shared" si="6"/>
        <v>-0.84029223888422055</v>
      </c>
      <c r="AA74">
        <f t="shared" si="7"/>
        <v>0.30147323868075693</v>
      </c>
      <c r="AB74">
        <f>IF(AA74&lt;'Q4'!$B$4, -'Q4'!$B$5, IF(Y74 = 0, -'Q4'!$B$5-'Q4'!$B$3, 'Q4'!$B$2-'Q4'!$B$3-'Q4'!$B$5))</f>
        <v>-4</v>
      </c>
    </row>
    <row r="75" spans="12:28" x14ac:dyDescent="0.35">
      <c r="L75" s="119">
        <v>160</v>
      </c>
      <c r="M75" s="141">
        <v>0</v>
      </c>
      <c r="N75" s="141">
        <v>0</v>
      </c>
      <c r="O75" s="118">
        <f t="shared" si="4"/>
        <v>-1.1143658257304434</v>
      </c>
      <c r="P75" s="141">
        <f t="shared" si="5"/>
        <v>0.24705785992560894</v>
      </c>
      <c r="Q75" s="120">
        <f>IF(P75&lt;'Q4'!$B$4, -'Q4'!$B$5, IF(N75 = 0, -'Q4'!$B$5-'Q4'!$B$3, 'Q4'!$B$2-'Q4'!$B$3-'Q4'!$B$5))</f>
        <v>-4</v>
      </c>
      <c r="U75">
        <v>160</v>
      </c>
      <c r="V75">
        <v>18</v>
      </c>
      <c r="W75">
        <v>30</v>
      </c>
      <c r="X75">
        <v>69</v>
      </c>
      <c r="Y75">
        <v>0</v>
      </c>
      <c r="Z75" s="56">
        <f t="shared" si="6"/>
        <v>-2.0345348027435017</v>
      </c>
      <c r="AA75">
        <f t="shared" si="7"/>
        <v>0.11562440510286801</v>
      </c>
      <c r="AB75">
        <f>IF(AA75&lt;'Q4'!$B$4, -'Q4'!$B$5, IF(Y75 = 0, -'Q4'!$B$5-'Q4'!$B$3, 'Q4'!$B$2-'Q4'!$B$3-'Q4'!$B$5))</f>
        <v>-1</v>
      </c>
    </row>
    <row r="76" spans="12:28" x14ac:dyDescent="0.35">
      <c r="L76" s="119">
        <v>161</v>
      </c>
      <c r="M76" s="141">
        <v>0</v>
      </c>
      <c r="N76" s="141">
        <v>0</v>
      </c>
      <c r="O76" s="118">
        <f t="shared" si="4"/>
        <v>-1.1143658257304434</v>
      </c>
      <c r="P76" s="141">
        <f t="shared" si="5"/>
        <v>0.24705785992560894</v>
      </c>
      <c r="Q76" s="120">
        <f>IF(P76&lt;'Q4'!$B$4, -'Q4'!$B$5, IF(N76 = 0, -'Q4'!$B$5-'Q4'!$B$3, 'Q4'!$B$2-'Q4'!$B$3-'Q4'!$B$5))</f>
        <v>-4</v>
      </c>
      <c r="U76">
        <v>161</v>
      </c>
      <c r="V76">
        <v>17</v>
      </c>
      <c r="W76">
        <v>25</v>
      </c>
      <c r="X76">
        <v>0</v>
      </c>
      <c r="Y76">
        <v>0</v>
      </c>
      <c r="Z76" s="56">
        <f t="shared" si="6"/>
        <v>-1.3174939331337647</v>
      </c>
      <c r="AA76">
        <f t="shared" si="7"/>
        <v>0.21123553986143165</v>
      </c>
      <c r="AB76">
        <f>IF(AA76&lt;'Q4'!$B$4, -'Q4'!$B$5, IF(Y76 = 0, -'Q4'!$B$5-'Q4'!$B$3, 'Q4'!$B$2-'Q4'!$B$3-'Q4'!$B$5))</f>
        <v>-1</v>
      </c>
    </row>
    <row r="77" spans="12:28" x14ac:dyDescent="0.35">
      <c r="L77" s="119">
        <v>163</v>
      </c>
      <c r="M77" s="141">
        <v>0</v>
      </c>
      <c r="N77" s="141">
        <v>0</v>
      </c>
      <c r="O77" s="118">
        <f t="shared" si="4"/>
        <v>-1.1143658257304434</v>
      </c>
      <c r="P77" s="141">
        <f t="shared" si="5"/>
        <v>0.24705785992560894</v>
      </c>
      <c r="Q77" s="120">
        <f>IF(P77&lt;'Q4'!$B$4, -'Q4'!$B$5, IF(N77 = 0, -'Q4'!$B$5-'Q4'!$B$3, 'Q4'!$B$2-'Q4'!$B$3-'Q4'!$B$5))</f>
        <v>-4</v>
      </c>
      <c r="U77">
        <v>163</v>
      </c>
      <c r="V77">
        <v>39</v>
      </c>
      <c r="W77">
        <v>10</v>
      </c>
      <c r="X77">
        <v>13</v>
      </c>
      <c r="Y77">
        <v>0</v>
      </c>
      <c r="Z77" s="56">
        <f t="shared" si="6"/>
        <v>-0.18114010621190185</v>
      </c>
      <c r="AA77">
        <f t="shared" si="7"/>
        <v>0.45483839187470249</v>
      </c>
      <c r="AB77">
        <f>IF(AA77&lt;'Q4'!$B$4, -'Q4'!$B$5, IF(Y77 = 0, -'Q4'!$B$5-'Q4'!$B$3, 'Q4'!$B$2-'Q4'!$B$3-'Q4'!$B$5))</f>
        <v>-4</v>
      </c>
    </row>
    <row r="78" spans="12:28" x14ac:dyDescent="0.35">
      <c r="L78" s="119">
        <v>164</v>
      </c>
      <c r="M78" s="141">
        <v>1</v>
      </c>
      <c r="N78" s="141">
        <v>0</v>
      </c>
      <c r="O78" s="118">
        <f t="shared" si="4"/>
        <v>-0.16252376604923158</v>
      </c>
      <c r="P78" s="141">
        <f t="shared" si="5"/>
        <v>0.45945825827087444</v>
      </c>
      <c r="Q78" s="120">
        <f>IF(P78&lt;'Q4'!$B$4, -'Q4'!$B$5, IF(N78 = 0, -'Q4'!$B$5-'Q4'!$B$3, 'Q4'!$B$2-'Q4'!$B$3-'Q4'!$B$5))</f>
        <v>-4</v>
      </c>
      <c r="U78">
        <v>164</v>
      </c>
      <c r="V78">
        <v>12</v>
      </c>
      <c r="W78">
        <v>0</v>
      </c>
      <c r="X78">
        <v>0</v>
      </c>
      <c r="Y78">
        <v>0</v>
      </c>
      <c r="Z78" s="56">
        <f t="shared" si="6"/>
        <v>-0.81780119089023073</v>
      </c>
      <c r="AA78">
        <f t="shared" si="7"/>
        <v>0.30623060527516194</v>
      </c>
      <c r="AB78">
        <f>IF(AA78&lt;'Q4'!$B$4, -'Q4'!$B$5, IF(Y78 = 0, -'Q4'!$B$5-'Q4'!$B$3, 'Q4'!$B$2-'Q4'!$B$3-'Q4'!$B$5))</f>
        <v>-4</v>
      </c>
    </row>
    <row r="79" spans="12:28" x14ac:dyDescent="0.35">
      <c r="L79" s="119">
        <v>165</v>
      </c>
      <c r="M79" s="141">
        <v>0</v>
      </c>
      <c r="N79" s="141">
        <v>0</v>
      </c>
      <c r="O79" s="118">
        <f t="shared" si="4"/>
        <v>-1.1143658257304434</v>
      </c>
      <c r="P79" s="141">
        <f t="shared" si="5"/>
        <v>0.24705785992560894</v>
      </c>
      <c r="Q79" s="120">
        <f>IF(P79&lt;'Q4'!$B$4, -'Q4'!$B$5, IF(N79 = 0, -'Q4'!$B$5-'Q4'!$B$3, 'Q4'!$B$2-'Q4'!$B$3-'Q4'!$B$5))</f>
        <v>-4</v>
      </c>
      <c r="U79">
        <v>165</v>
      </c>
      <c r="V79">
        <v>24</v>
      </c>
      <c r="W79">
        <v>15</v>
      </c>
      <c r="X79">
        <v>0</v>
      </c>
      <c r="Y79">
        <v>0</v>
      </c>
      <c r="Z79" s="56">
        <f t="shared" si="6"/>
        <v>-0.77460745517294438</v>
      </c>
      <c r="AA79">
        <f t="shared" si="7"/>
        <v>0.31548326499439172</v>
      </c>
      <c r="AB79">
        <f>IF(AA79&lt;'Q4'!$B$4, -'Q4'!$B$5, IF(Y79 = 0, -'Q4'!$B$5-'Q4'!$B$3, 'Q4'!$B$2-'Q4'!$B$3-'Q4'!$B$5))</f>
        <v>-4</v>
      </c>
    </row>
    <row r="80" spans="12:28" x14ac:dyDescent="0.35">
      <c r="L80" s="119">
        <v>166</v>
      </c>
      <c r="M80" s="141">
        <v>0</v>
      </c>
      <c r="N80" s="141">
        <v>1</v>
      </c>
      <c r="O80" s="118">
        <f t="shared" si="4"/>
        <v>-1.1143658257304434</v>
      </c>
      <c r="P80" s="141">
        <f t="shared" si="5"/>
        <v>0.24705785992560894</v>
      </c>
      <c r="Q80" s="120">
        <f>IF(P80&lt;'Q4'!$B$4, -'Q4'!$B$5, IF(N80 = 0, -'Q4'!$B$5-'Q4'!$B$3, 'Q4'!$B$2-'Q4'!$B$3-'Q4'!$B$5))</f>
        <v>9.5</v>
      </c>
      <c r="U80">
        <v>166</v>
      </c>
      <c r="V80">
        <v>20</v>
      </c>
      <c r="W80">
        <v>0</v>
      </c>
      <c r="X80">
        <v>0</v>
      </c>
      <c r="Y80">
        <v>1</v>
      </c>
      <c r="Z80" s="56">
        <f t="shared" si="6"/>
        <v>-0.51290396327831367</v>
      </c>
      <c r="AA80">
        <f t="shared" si="7"/>
        <v>0.37451301586688879</v>
      </c>
      <c r="AB80">
        <f>IF(AA80&lt;'Q4'!$B$4, -'Q4'!$B$5, IF(Y80 = 0, -'Q4'!$B$5-'Q4'!$B$3, 'Q4'!$B$2-'Q4'!$B$3-'Q4'!$B$5))</f>
        <v>9.5</v>
      </c>
    </row>
    <row r="81" spans="12:28" x14ac:dyDescent="0.35">
      <c r="L81" s="119">
        <v>169</v>
      </c>
      <c r="M81" s="141">
        <v>0</v>
      </c>
      <c r="N81" s="141">
        <v>0</v>
      </c>
      <c r="O81" s="118">
        <f t="shared" si="4"/>
        <v>-1.1143658257304434</v>
      </c>
      <c r="P81" s="141">
        <f t="shared" si="5"/>
        <v>0.24705785992560894</v>
      </c>
      <c r="Q81" s="120">
        <f>IF(P81&lt;'Q4'!$B$4, -'Q4'!$B$5, IF(N81 = 0, -'Q4'!$B$5-'Q4'!$B$3, 'Q4'!$B$2-'Q4'!$B$3-'Q4'!$B$5))</f>
        <v>-4</v>
      </c>
      <c r="U81">
        <v>169</v>
      </c>
      <c r="V81">
        <v>8</v>
      </c>
      <c r="W81">
        <v>0</v>
      </c>
      <c r="X81">
        <v>0</v>
      </c>
      <c r="Y81">
        <v>0</v>
      </c>
      <c r="Z81" s="56">
        <f t="shared" si="6"/>
        <v>-0.97024980469618938</v>
      </c>
      <c r="AA81">
        <f t="shared" si="7"/>
        <v>0.27483071363560502</v>
      </c>
      <c r="AB81">
        <f>IF(AA81&lt;'Q4'!$B$4, -'Q4'!$B$5, IF(Y81 = 0, -'Q4'!$B$5-'Q4'!$B$3, 'Q4'!$B$2-'Q4'!$B$3-'Q4'!$B$5))</f>
        <v>-4</v>
      </c>
    </row>
    <row r="82" spans="12:28" x14ac:dyDescent="0.35">
      <c r="L82" s="119">
        <v>173</v>
      </c>
      <c r="M82" s="141">
        <v>0</v>
      </c>
      <c r="N82" s="141">
        <v>0</v>
      </c>
      <c r="O82" s="118">
        <f t="shared" si="4"/>
        <v>-1.1143658257304434</v>
      </c>
      <c r="P82" s="141">
        <f t="shared" si="5"/>
        <v>0.24705785992560894</v>
      </c>
      <c r="Q82" s="120">
        <f>IF(P82&lt;'Q4'!$B$4, -'Q4'!$B$5, IF(N82 = 0, -'Q4'!$B$5-'Q4'!$B$3, 'Q4'!$B$2-'Q4'!$B$3-'Q4'!$B$5))</f>
        <v>-4</v>
      </c>
      <c r="U82">
        <v>173</v>
      </c>
      <c r="V82">
        <v>9</v>
      </c>
      <c r="W82">
        <v>0</v>
      </c>
      <c r="X82">
        <v>0</v>
      </c>
      <c r="Y82">
        <v>0</v>
      </c>
      <c r="Z82" s="56">
        <f t="shared" si="6"/>
        <v>-0.93213765124469972</v>
      </c>
      <c r="AA82">
        <f t="shared" si="7"/>
        <v>0.28249123272700388</v>
      </c>
      <c r="AB82">
        <f>IF(AA82&lt;'Q4'!$B$4, -'Q4'!$B$5, IF(Y82 = 0, -'Q4'!$B$5-'Q4'!$B$3, 'Q4'!$B$2-'Q4'!$B$3-'Q4'!$B$5))</f>
        <v>-4</v>
      </c>
    </row>
    <row r="83" spans="12:28" x14ac:dyDescent="0.35">
      <c r="L83" s="119">
        <v>180</v>
      </c>
      <c r="M83" s="141">
        <v>0</v>
      </c>
      <c r="N83" s="141">
        <v>0</v>
      </c>
      <c r="O83" s="118">
        <f t="shared" si="4"/>
        <v>-1.1143658257304434</v>
      </c>
      <c r="P83" s="141">
        <f t="shared" si="5"/>
        <v>0.24705785992560894</v>
      </c>
      <c r="Q83" s="120">
        <f>IF(P83&lt;'Q4'!$B$4, -'Q4'!$B$5, IF(N83 = 0, -'Q4'!$B$5-'Q4'!$B$3, 'Q4'!$B$2-'Q4'!$B$3-'Q4'!$B$5))</f>
        <v>-4</v>
      </c>
      <c r="U83">
        <v>180</v>
      </c>
      <c r="V83">
        <v>18</v>
      </c>
      <c r="W83">
        <v>0</v>
      </c>
      <c r="X83">
        <v>0</v>
      </c>
      <c r="Y83">
        <v>0</v>
      </c>
      <c r="Z83" s="56">
        <f t="shared" si="6"/>
        <v>-0.58912827018129288</v>
      </c>
      <c r="AA83">
        <f t="shared" si="7"/>
        <v>0.3568348945922854</v>
      </c>
      <c r="AB83">
        <f>IF(AA83&lt;'Q4'!$B$4, -'Q4'!$B$5, IF(Y83 = 0, -'Q4'!$B$5-'Q4'!$B$3, 'Q4'!$B$2-'Q4'!$B$3-'Q4'!$B$5))</f>
        <v>-4</v>
      </c>
    </row>
    <row r="84" spans="12:28" x14ac:dyDescent="0.35">
      <c r="L84" s="119">
        <v>181</v>
      </c>
      <c r="M84" s="141">
        <v>0</v>
      </c>
      <c r="N84" s="141">
        <v>0</v>
      </c>
      <c r="O84" s="118">
        <f t="shared" si="4"/>
        <v>-1.1143658257304434</v>
      </c>
      <c r="P84" s="141">
        <f t="shared" si="5"/>
        <v>0.24705785992560894</v>
      </c>
      <c r="Q84" s="120">
        <f>IF(P84&lt;'Q4'!$B$4, -'Q4'!$B$5, IF(N84 = 0, -'Q4'!$B$5-'Q4'!$B$3, 'Q4'!$B$2-'Q4'!$B$3-'Q4'!$B$5))</f>
        <v>-4</v>
      </c>
      <c r="U84">
        <v>181</v>
      </c>
      <c r="V84">
        <v>23</v>
      </c>
      <c r="W84">
        <v>0</v>
      </c>
      <c r="X84">
        <v>0</v>
      </c>
      <c r="Y84">
        <v>0</v>
      </c>
      <c r="Z84" s="56">
        <f t="shared" si="6"/>
        <v>-0.39856750292384469</v>
      </c>
      <c r="AA84">
        <f t="shared" si="7"/>
        <v>0.40165656130698235</v>
      </c>
      <c r="AB84">
        <f>IF(AA84&lt;'Q4'!$B$4, -'Q4'!$B$5, IF(Y84 = 0, -'Q4'!$B$5-'Q4'!$B$3, 'Q4'!$B$2-'Q4'!$B$3-'Q4'!$B$5))</f>
        <v>-4</v>
      </c>
    </row>
    <row r="85" spans="12:28" x14ac:dyDescent="0.35">
      <c r="L85" s="119">
        <v>182</v>
      </c>
      <c r="M85" s="141">
        <v>0</v>
      </c>
      <c r="N85" s="141">
        <v>0</v>
      </c>
      <c r="O85" s="118">
        <f t="shared" si="4"/>
        <v>-1.1143658257304434</v>
      </c>
      <c r="P85" s="141">
        <f t="shared" si="5"/>
        <v>0.24705785992560894</v>
      </c>
      <c r="Q85" s="120">
        <f>IF(P85&lt;'Q4'!$B$4, -'Q4'!$B$5, IF(N85 = 0, -'Q4'!$B$5-'Q4'!$B$3, 'Q4'!$B$2-'Q4'!$B$3-'Q4'!$B$5))</f>
        <v>-4</v>
      </c>
      <c r="U85">
        <v>182</v>
      </c>
      <c r="V85">
        <v>19</v>
      </c>
      <c r="W85">
        <v>35</v>
      </c>
      <c r="X85">
        <v>13</v>
      </c>
      <c r="Y85">
        <v>0</v>
      </c>
      <c r="Z85" s="56">
        <f t="shared" si="6"/>
        <v>-1.6336366847426769</v>
      </c>
      <c r="AA85">
        <f t="shared" si="7"/>
        <v>0.16333278073707486</v>
      </c>
      <c r="AB85">
        <f>IF(AA85&lt;'Q4'!$B$4, -'Q4'!$B$5, IF(Y85 = 0, -'Q4'!$B$5-'Q4'!$B$3, 'Q4'!$B$2-'Q4'!$B$3-'Q4'!$B$5))</f>
        <v>-1</v>
      </c>
    </row>
    <row r="86" spans="12:28" x14ac:dyDescent="0.35">
      <c r="L86" s="119">
        <v>183</v>
      </c>
      <c r="M86" s="141">
        <v>0</v>
      </c>
      <c r="N86" s="141">
        <v>1</v>
      </c>
      <c r="O86" s="118">
        <f t="shared" si="4"/>
        <v>-1.1143658257304434</v>
      </c>
      <c r="P86" s="141">
        <f t="shared" si="5"/>
        <v>0.24705785992560894</v>
      </c>
      <c r="Q86" s="120">
        <f>IF(P86&lt;'Q4'!$B$4, -'Q4'!$B$5, IF(N86 = 0, -'Q4'!$B$5-'Q4'!$B$3, 'Q4'!$B$2-'Q4'!$B$3-'Q4'!$B$5))</f>
        <v>9.5</v>
      </c>
      <c r="U86">
        <v>183</v>
      </c>
      <c r="V86">
        <v>19</v>
      </c>
      <c r="W86">
        <v>15</v>
      </c>
      <c r="X86">
        <v>0</v>
      </c>
      <c r="Y86">
        <v>1</v>
      </c>
      <c r="Z86" s="56">
        <f t="shared" si="6"/>
        <v>-0.96516822243039269</v>
      </c>
      <c r="AA86">
        <f t="shared" si="7"/>
        <v>0.27584462479687849</v>
      </c>
      <c r="AB86">
        <f>IF(AA86&lt;'Q4'!$B$4, -'Q4'!$B$5, IF(Y86 = 0, -'Q4'!$B$5-'Q4'!$B$3, 'Q4'!$B$2-'Q4'!$B$3-'Q4'!$B$5))</f>
        <v>9.5</v>
      </c>
    </row>
    <row r="87" spans="12:28" x14ac:dyDescent="0.35">
      <c r="L87" s="119">
        <v>185</v>
      </c>
      <c r="M87" s="141">
        <v>1</v>
      </c>
      <c r="N87" s="141">
        <v>0</v>
      </c>
      <c r="O87" s="118">
        <f t="shared" si="4"/>
        <v>-0.16252376604923158</v>
      </c>
      <c r="P87" s="141">
        <f t="shared" si="5"/>
        <v>0.45945825827087444</v>
      </c>
      <c r="Q87" s="120">
        <f>IF(P87&lt;'Q4'!$B$4, -'Q4'!$B$5, IF(N87 = 0, -'Q4'!$B$5-'Q4'!$B$3, 'Q4'!$B$2-'Q4'!$B$3-'Q4'!$B$5))</f>
        <v>-4</v>
      </c>
      <c r="U87">
        <v>185</v>
      </c>
      <c r="V87">
        <v>27</v>
      </c>
      <c r="W87">
        <v>0</v>
      </c>
      <c r="X87">
        <v>0</v>
      </c>
      <c r="Y87">
        <v>0</v>
      </c>
      <c r="Z87" s="56">
        <f t="shared" si="6"/>
        <v>-0.24611888911788626</v>
      </c>
      <c r="AA87">
        <f t="shared" si="7"/>
        <v>0.43877900215793764</v>
      </c>
      <c r="AB87">
        <f>IF(AA87&lt;'Q4'!$B$4, -'Q4'!$B$5, IF(Y87 = 0, -'Q4'!$B$5-'Q4'!$B$3, 'Q4'!$B$2-'Q4'!$B$3-'Q4'!$B$5))</f>
        <v>-4</v>
      </c>
    </row>
    <row r="88" spans="12:28" x14ac:dyDescent="0.35">
      <c r="L88" s="119">
        <v>186</v>
      </c>
      <c r="M88" s="141">
        <v>0</v>
      </c>
      <c r="N88" s="141">
        <v>0</v>
      </c>
      <c r="O88" s="118">
        <f t="shared" si="4"/>
        <v>-1.1143658257304434</v>
      </c>
      <c r="P88" s="141">
        <f t="shared" si="5"/>
        <v>0.24705785992560894</v>
      </c>
      <c r="Q88" s="120">
        <f>IF(P88&lt;'Q4'!$B$4, -'Q4'!$B$5, IF(N88 = 0, -'Q4'!$B$5-'Q4'!$B$3, 'Q4'!$B$2-'Q4'!$B$3-'Q4'!$B$5))</f>
        <v>-4</v>
      </c>
      <c r="U88">
        <v>186</v>
      </c>
      <c r="V88">
        <v>29</v>
      </c>
      <c r="W88">
        <v>0</v>
      </c>
      <c r="X88">
        <v>13</v>
      </c>
      <c r="Y88">
        <v>0</v>
      </c>
      <c r="Z88" s="56">
        <f t="shared" si="6"/>
        <v>-0.28616023692640535</v>
      </c>
      <c r="AA88">
        <f t="shared" si="7"/>
        <v>0.42894416343109404</v>
      </c>
      <c r="AB88">
        <f>IF(AA88&lt;'Q4'!$B$4, -'Q4'!$B$5, IF(Y88 = 0, -'Q4'!$B$5-'Q4'!$B$3, 'Q4'!$B$2-'Q4'!$B$3-'Q4'!$B$5))</f>
        <v>-4</v>
      </c>
    </row>
    <row r="89" spans="12:28" x14ac:dyDescent="0.35">
      <c r="L89" s="119">
        <v>187</v>
      </c>
      <c r="M89" s="141">
        <v>0</v>
      </c>
      <c r="N89" s="141">
        <v>0</v>
      </c>
      <c r="O89" s="118">
        <f t="shared" si="4"/>
        <v>-1.1143658257304434</v>
      </c>
      <c r="P89" s="141">
        <f t="shared" si="5"/>
        <v>0.24705785992560894</v>
      </c>
      <c r="Q89" s="120">
        <f>IF(P89&lt;'Q4'!$B$4, -'Q4'!$B$5, IF(N89 = 0, -'Q4'!$B$5-'Q4'!$B$3, 'Q4'!$B$2-'Q4'!$B$3-'Q4'!$B$5))</f>
        <v>-4</v>
      </c>
      <c r="U89">
        <v>187</v>
      </c>
      <c r="V89">
        <v>42</v>
      </c>
      <c r="W89">
        <v>45</v>
      </c>
      <c r="X89">
        <v>0</v>
      </c>
      <c r="Y89">
        <v>0</v>
      </c>
      <c r="Z89" s="56">
        <f t="shared" si="6"/>
        <v>-0.91689290444730953</v>
      </c>
      <c r="AA89">
        <f t="shared" si="7"/>
        <v>0.28559140921174325</v>
      </c>
      <c r="AB89">
        <f>IF(AA89&lt;'Q4'!$B$4, -'Q4'!$B$5, IF(Y89 = 0, -'Q4'!$B$5-'Q4'!$B$3, 'Q4'!$B$2-'Q4'!$B$3-'Q4'!$B$5))</f>
        <v>-4</v>
      </c>
    </row>
    <row r="90" spans="12:28" x14ac:dyDescent="0.35">
      <c r="L90" s="119">
        <v>188</v>
      </c>
      <c r="M90" s="141">
        <v>1</v>
      </c>
      <c r="N90" s="141">
        <v>1</v>
      </c>
      <c r="O90" s="118">
        <f t="shared" si="4"/>
        <v>-0.16252376604923158</v>
      </c>
      <c r="P90" s="141">
        <f t="shared" si="5"/>
        <v>0.45945825827087444</v>
      </c>
      <c r="Q90" s="120">
        <f>IF(P90&lt;'Q4'!$B$4, -'Q4'!$B$5, IF(N90 = 0, -'Q4'!$B$5-'Q4'!$B$3, 'Q4'!$B$2-'Q4'!$B$3-'Q4'!$B$5))</f>
        <v>9.5</v>
      </c>
      <c r="U90">
        <v>188</v>
      </c>
      <c r="V90">
        <v>12</v>
      </c>
      <c r="W90">
        <v>15</v>
      </c>
      <c r="X90">
        <v>0</v>
      </c>
      <c r="Y90">
        <v>1</v>
      </c>
      <c r="Z90" s="56">
        <f t="shared" si="6"/>
        <v>-1.2319532965908202</v>
      </c>
      <c r="AA90">
        <f t="shared" si="7"/>
        <v>0.22583973600370949</v>
      </c>
      <c r="AB90">
        <f>IF(AA90&lt;'Q4'!$B$4, -'Q4'!$B$5, IF(Y90 = 0, -'Q4'!$B$5-'Q4'!$B$3, 'Q4'!$B$2-'Q4'!$B$3-'Q4'!$B$5))</f>
        <v>9.5</v>
      </c>
    </row>
    <row r="91" spans="12:28" x14ac:dyDescent="0.35">
      <c r="L91" s="119">
        <v>190</v>
      </c>
      <c r="M91" s="141">
        <v>1</v>
      </c>
      <c r="N91" s="141">
        <v>0</v>
      </c>
      <c r="O91" s="118">
        <f t="shared" si="4"/>
        <v>-0.16252376604923158</v>
      </c>
      <c r="P91" s="141">
        <f t="shared" si="5"/>
        <v>0.45945825827087444</v>
      </c>
      <c r="Q91" s="120">
        <f>IF(P91&lt;'Q4'!$B$4, -'Q4'!$B$5, IF(N91 = 0, -'Q4'!$B$5-'Q4'!$B$3, 'Q4'!$B$2-'Q4'!$B$3-'Q4'!$B$5))</f>
        <v>-4</v>
      </c>
      <c r="U91">
        <v>190</v>
      </c>
      <c r="V91">
        <v>31</v>
      </c>
      <c r="W91">
        <v>0</v>
      </c>
      <c r="X91">
        <v>13</v>
      </c>
      <c r="Y91">
        <v>0</v>
      </c>
      <c r="Z91" s="56">
        <f t="shared" si="6"/>
        <v>-0.20993593002342603</v>
      </c>
      <c r="AA91">
        <f t="shared" si="7"/>
        <v>0.44770793266992798</v>
      </c>
      <c r="AB91">
        <f>IF(AA91&lt;'Q4'!$B$4, -'Q4'!$B$5, IF(Y91 = 0, -'Q4'!$B$5-'Q4'!$B$3, 'Q4'!$B$2-'Q4'!$B$3-'Q4'!$B$5))</f>
        <v>-4</v>
      </c>
    </row>
    <row r="92" spans="12:28" x14ac:dyDescent="0.35">
      <c r="L92" s="119">
        <v>194</v>
      </c>
      <c r="M92" s="141">
        <v>0</v>
      </c>
      <c r="N92" s="141">
        <v>0</v>
      </c>
      <c r="O92" s="118">
        <f t="shared" si="4"/>
        <v>-1.1143658257304434</v>
      </c>
      <c r="P92" s="141">
        <f t="shared" si="5"/>
        <v>0.24705785992560894</v>
      </c>
      <c r="Q92" s="120">
        <f>IF(P92&lt;'Q4'!$B$4, -'Q4'!$B$5, IF(N92 = 0, -'Q4'!$B$5-'Q4'!$B$3, 'Q4'!$B$2-'Q4'!$B$3-'Q4'!$B$5))</f>
        <v>-4</v>
      </c>
      <c r="U92">
        <v>194</v>
      </c>
      <c r="V92">
        <v>9</v>
      </c>
      <c r="W92">
        <v>25</v>
      </c>
      <c r="X92">
        <v>13</v>
      </c>
      <c r="Y92">
        <v>0</v>
      </c>
      <c r="Z92" s="56">
        <f t="shared" si="6"/>
        <v>-1.7386568154571804</v>
      </c>
      <c r="AA92">
        <f t="shared" si="7"/>
        <v>0.14948362430259995</v>
      </c>
      <c r="AB92">
        <f>IF(AA92&lt;'Q4'!$B$4, -'Q4'!$B$5, IF(Y92 = 0, -'Q4'!$B$5-'Q4'!$B$3, 'Q4'!$B$2-'Q4'!$B$3-'Q4'!$B$5))</f>
        <v>-1</v>
      </c>
    </row>
    <row r="93" spans="12:28" x14ac:dyDescent="0.35">
      <c r="L93" s="119">
        <v>195</v>
      </c>
      <c r="M93" s="141">
        <v>1</v>
      </c>
      <c r="N93" s="141">
        <v>1</v>
      </c>
      <c r="O93" s="118">
        <f t="shared" si="4"/>
        <v>-0.16252376604923158</v>
      </c>
      <c r="P93" s="141">
        <f t="shared" si="5"/>
        <v>0.45945825827087444</v>
      </c>
      <c r="Q93" s="120">
        <f>IF(P93&lt;'Q4'!$B$4, -'Q4'!$B$5, IF(N93 = 0, -'Q4'!$B$5-'Q4'!$B$3, 'Q4'!$B$2-'Q4'!$B$3-'Q4'!$B$5))</f>
        <v>9.5</v>
      </c>
      <c r="U93">
        <v>195</v>
      </c>
      <c r="V93">
        <v>22</v>
      </c>
      <c r="W93">
        <v>0</v>
      </c>
      <c r="X93">
        <v>0</v>
      </c>
      <c r="Y93">
        <v>1</v>
      </c>
      <c r="Z93" s="56">
        <f t="shared" si="6"/>
        <v>-0.43667965637533435</v>
      </c>
      <c r="AA93">
        <f t="shared" si="7"/>
        <v>0.39253242444059744</v>
      </c>
      <c r="AB93">
        <f>IF(AA93&lt;'Q4'!$B$4, -'Q4'!$B$5, IF(Y93 = 0, -'Q4'!$B$5-'Q4'!$B$3, 'Q4'!$B$2-'Q4'!$B$3-'Q4'!$B$5))</f>
        <v>9.5</v>
      </c>
    </row>
    <row r="94" spans="12:28" x14ac:dyDescent="0.35">
      <c r="L94" s="119">
        <v>196</v>
      </c>
      <c r="M94" s="141">
        <v>1</v>
      </c>
      <c r="N94" s="141">
        <v>1</v>
      </c>
      <c r="O94" s="118">
        <f t="shared" si="4"/>
        <v>-0.16252376604923158</v>
      </c>
      <c r="P94" s="141">
        <f t="shared" si="5"/>
        <v>0.45945825827087444</v>
      </c>
      <c r="Q94" s="120">
        <f>IF(P94&lt;'Q4'!$B$4, -'Q4'!$B$5, IF(N94 = 0, -'Q4'!$B$5-'Q4'!$B$3, 'Q4'!$B$2-'Q4'!$B$3-'Q4'!$B$5))</f>
        <v>9.5</v>
      </c>
      <c r="U94">
        <v>196</v>
      </c>
      <c r="V94">
        <v>25</v>
      </c>
      <c r="W94">
        <v>0</v>
      </c>
      <c r="X94">
        <v>13</v>
      </c>
      <c r="Y94">
        <v>1</v>
      </c>
      <c r="Z94" s="56">
        <f t="shared" si="6"/>
        <v>-0.43860885073236389</v>
      </c>
      <c r="AA94">
        <f t="shared" si="7"/>
        <v>0.39207250215317069</v>
      </c>
      <c r="AB94">
        <f>IF(AA94&lt;'Q4'!$B$4, -'Q4'!$B$5, IF(Y94 = 0, -'Q4'!$B$5-'Q4'!$B$3, 'Q4'!$B$2-'Q4'!$B$3-'Q4'!$B$5))</f>
        <v>9.5</v>
      </c>
    </row>
    <row r="95" spans="12:28" x14ac:dyDescent="0.35">
      <c r="L95" s="119">
        <v>197</v>
      </c>
      <c r="M95" s="141">
        <v>0</v>
      </c>
      <c r="N95" s="141">
        <v>1</v>
      </c>
      <c r="O95" s="118">
        <f t="shared" si="4"/>
        <v>-1.1143658257304434</v>
      </c>
      <c r="P95" s="141">
        <f t="shared" si="5"/>
        <v>0.24705785992560894</v>
      </c>
      <c r="Q95" s="120">
        <f>IF(P95&lt;'Q4'!$B$4, -'Q4'!$B$5, IF(N95 = 0, -'Q4'!$B$5-'Q4'!$B$3, 'Q4'!$B$2-'Q4'!$B$3-'Q4'!$B$5))</f>
        <v>9.5</v>
      </c>
      <c r="U95">
        <v>197</v>
      </c>
      <c r="V95">
        <v>33</v>
      </c>
      <c r="W95">
        <v>10</v>
      </c>
      <c r="X95">
        <v>26</v>
      </c>
      <c r="Y95">
        <v>1</v>
      </c>
      <c r="Z95" s="56">
        <f t="shared" si="6"/>
        <v>-0.52607868163233795</v>
      </c>
      <c r="AA95">
        <f t="shared" si="7"/>
        <v>0.37143193672430214</v>
      </c>
      <c r="AB95">
        <f>IF(AA95&lt;'Q4'!$B$4, -'Q4'!$B$5, IF(Y95 = 0, -'Q4'!$B$5-'Q4'!$B$3, 'Q4'!$B$2-'Q4'!$B$3-'Q4'!$B$5))</f>
        <v>9.5</v>
      </c>
    </row>
    <row r="96" spans="12:28" x14ac:dyDescent="0.35">
      <c r="L96" s="119">
        <v>199</v>
      </c>
      <c r="M96" s="141">
        <v>1</v>
      </c>
      <c r="N96" s="141">
        <v>0</v>
      </c>
      <c r="O96" s="118">
        <f t="shared" si="4"/>
        <v>-0.16252376604923158</v>
      </c>
      <c r="P96" s="141">
        <f t="shared" si="5"/>
        <v>0.45945825827087444</v>
      </c>
      <c r="Q96" s="120">
        <f>IF(P96&lt;'Q4'!$B$4, -'Q4'!$B$5, IF(N96 = 0, -'Q4'!$B$5-'Q4'!$B$3, 'Q4'!$B$2-'Q4'!$B$3-'Q4'!$B$5))</f>
        <v>-4</v>
      </c>
      <c r="U96">
        <v>199</v>
      </c>
      <c r="V96">
        <v>23</v>
      </c>
      <c r="W96">
        <v>15</v>
      </c>
      <c r="X96">
        <v>0</v>
      </c>
      <c r="Y96">
        <v>0</v>
      </c>
      <c r="Z96" s="56">
        <f t="shared" si="6"/>
        <v>-0.81271960862443404</v>
      </c>
      <c r="AA96">
        <f t="shared" si="7"/>
        <v>0.3073112665682477</v>
      </c>
      <c r="AB96">
        <f>IF(AA96&lt;'Q4'!$B$4, -'Q4'!$B$5, IF(Y96 = 0, -'Q4'!$B$5-'Q4'!$B$3, 'Q4'!$B$2-'Q4'!$B$3-'Q4'!$B$5))</f>
        <v>-4</v>
      </c>
    </row>
    <row r="97" spans="12:28" x14ac:dyDescent="0.35">
      <c r="L97" s="119">
        <v>201</v>
      </c>
      <c r="M97" s="141">
        <v>0</v>
      </c>
      <c r="N97" s="141">
        <v>0</v>
      </c>
      <c r="O97" s="118">
        <f t="shared" si="4"/>
        <v>-1.1143658257304434</v>
      </c>
      <c r="P97" s="141">
        <f t="shared" si="5"/>
        <v>0.24705785992560894</v>
      </c>
      <c r="Q97" s="120">
        <f>IF(P97&lt;'Q4'!$B$4, -'Q4'!$B$5, IF(N97 = 0, -'Q4'!$B$5-'Q4'!$B$3, 'Q4'!$B$2-'Q4'!$B$3-'Q4'!$B$5))</f>
        <v>-4</v>
      </c>
      <c r="U97">
        <v>201</v>
      </c>
      <c r="V97">
        <v>16</v>
      </c>
      <c r="W97">
        <v>0</v>
      </c>
      <c r="X97">
        <v>13</v>
      </c>
      <c r="Y97">
        <v>0</v>
      </c>
      <c r="Z97" s="56">
        <f t="shared" si="6"/>
        <v>-0.78161823179577061</v>
      </c>
      <c r="AA97">
        <f t="shared" si="7"/>
        <v>0.31397122489938789</v>
      </c>
      <c r="AB97">
        <f>IF(AA97&lt;'Q4'!$B$4, -'Q4'!$B$5, IF(Y97 = 0, -'Q4'!$B$5-'Q4'!$B$3, 'Q4'!$B$2-'Q4'!$B$3-'Q4'!$B$5))</f>
        <v>-4</v>
      </c>
    </row>
    <row r="98" spans="12:28" x14ac:dyDescent="0.35">
      <c r="L98" s="119">
        <v>206</v>
      </c>
      <c r="M98" s="141">
        <v>0</v>
      </c>
      <c r="N98" s="141">
        <v>1</v>
      </c>
      <c r="O98" s="118">
        <f t="shared" si="4"/>
        <v>-1.1143658257304434</v>
      </c>
      <c r="P98" s="141">
        <f t="shared" si="5"/>
        <v>0.24705785992560894</v>
      </c>
      <c r="Q98" s="120">
        <f>IF(P98&lt;'Q4'!$B$4, -'Q4'!$B$5, IF(N98 = 0, -'Q4'!$B$5-'Q4'!$B$3, 'Q4'!$B$2-'Q4'!$B$3-'Q4'!$B$5))</f>
        <v>9.5</v>
      </c>
      <c r="U98">
        <v>206</v>
      </c>
      <c r="V98">
        <v>8</v>
      </c>
      <c r="W98">
        <v>0</v>
      </c>
      <c r="X98">
        <v>0</v>
      </c>
      <c r="Y98">
        <v>1</v>
      </c>
      <c r="Z98" s="56">
        <f t="shared" si="6"/>
        <v>-0.97024980469618938</v>
      </c>
      <c r="AA98">
        <f t="shared" si="7"/>
        <v>0.27483071363560502</v>
      </c>
      <c r="AB98">
        <f>IF(AA98&lt;'Q4'!$B$4, -'Q4'!$B$5, IF(Y98 = 0, -'Q4'!$B$5-'Q4'!$B$3, 'Q4'!$B$2-'Q4'!$B$3-'Q4'!$B$5))</f>
        <v>9.5</v>
      </c>
    </row>
    <row r="99" spans="12:28" x14ac:dyDescent="0.35">
      <c r="L99" s="119">
        <v>207</v>
      </c>
      <c r="M99" s="141">
        <v>1</v>
      </c>
      <c r="N99" s="141">
        <v>0</v>
      </c>
      <c r="O99" s="118">
        <f t="shared" si="4"/>
        <v>-0.16252376604923158</v>
      </c>
      <c r="P99" s="141">
        <f t="shared" si="5"/>
        <v>0.45945825827087444</v>
      </c>
      <c r="Q99" s="120">
        <f>IF(P99&lt;'Q4'!$B$4, -'Q4'!$B$5, IF(N99 = 0, -'Q4'!$B$5-'Q4'!$B$3, 'Q4'!$B$2-'Q4'!$B$3-'Q4'!$B$5))</f>
        <v>-4</v>
      </c>
      <c r="U99">
        <v>207</v>
      </c>
      <c r="V99">
        <v>43</v>
      </c>
      <c r="W99">
        <v>10</v>
      </c>
      <c r="X99">
        <v>26</v>
      </c>
      <c r="Y99">
        <v>0</v>
      </c>
      <c r="Z99" s="56">
        <f t="shared" si="6"/>
        <v>-0.14495714711744162</v>
      </c>
      <c r="AA99">
        <f t="shared" si="7"/>
        <v>0.46382403689074153</v>
      </c>
      <c r="AB99">
        <f>IF(AA99&lt;'Q4'!$B$4, -'Q4'!$B$5, IF(Y99 = 0, -'Q4'!$B$5-'Q4'!$B$3, 'Q4'!$B$2-'Q4'!$B$3-'Q4'!$B$5))</f>
        <v>-4</v>
      </c>
    </row>
    <row r="100" spans="12:28" x14ac:dyDescent="0.35">
      <c r="L100" s="119">
        <v>208</v>
      </c>
      <c r="M100" s="141">
        <v>0</v>
      </c>
      <c r="N100" s="141">
        <v>0</v>
      </c>
      <c r="O100" s="118">
        <f t="shared" si="4"/>
        <v>-1.1143658257304434</v>
      </c>
      <c r="P100" s="141">
        <f t="shared" si="5"/>
        <v>0.24705785992560894</v>
      </c>
      <c r="Q100" s="120">
        <f>IF(P100&lt;'Q4'!$B$4, -'Q4'!$B$5, IF(N100 = 0, -'Q4'!$B$5-'Q4'!$B$3, 'Q4'!$B$2-'Q4'!$B$3-'Q4'!$B$5))</f>
        <v>-4</v>
      </c>
      <c r="U100">
        <v>208</v>
      </c>
      <c r="V100">
        <v>3</v>
      </c>
      <c r="W100">
        <v>0</v>
      </c>
      <c r="X100">
        <v>13</v>
      </c>
      <c r="Y100">
        <v>0</v>
      </c>
      <c r="Z100" s="56">
        <f t="shared" si="6"/>
        <v>-1.2770762266651359</v>
      </c>
      <c r="AA100">
        <f t="shared" si="7"/>
        <v>0.21804832547069034</v>
      </c>
      <c r="AB100">
        <f>IF(AA100&lt;'Q4'!$B$4, -'Q4'!$B$5, IF(Y100 = 0, -'Q4'!$B$5-'Q4'!$B$3, 'Q4'!$B$2-'Q4'!$B$3-'Q4'!$B$5))</f>
        <v>-1</v>
      </c>
    </row>
    <row r="101" spans="12:28" x14ac:dyDescent="0.35">
      <c r="L101" s="119">
        <v>211</v>
      </c>
      <c r="M101" s="141">
        <v>1</v>
      </c>
      <c r="N101" s="141">
        <v>1</v>
      </c>
      <c r="O101" s="118">
        <f t="shared" si="4"/>
        <v>-0.16252376604923158</v>
      </c>
      <c r="P101" s="141">
        <f t="shared" si="5"/>
        <v>0.45945825827087444</v>
      </c>
      <c r="Q101" s="120">
        <f>IF(P101&lt;'Q4'!$B$4, -'Q4'!$B$5, IF(N101 = 0, -'Q4'!$B$5-'Q4'!$B$3, 'Q4'!$B$2-'Q4'!$B$3-'Q4'!$B$5))</f>
        <v>9.5</v>
      </c>
      <c r="U101">
        <v>211</v>
      </c>
      <c r="V101">
        <v>26</v>
      </c>
      <c r="W101">
        <v>15</v>
      </c>
      <c r="X101">
        <v>0</v>
      </c>
      <c r="Y101">
        <v>1</v>
      </c>
      <c r="Z101" s="56">
        <f t="shared" si="6"/>
        <v>-0.69838314826996517</v>
      </c>
      <c r="AA101">
        <f t="shared" si="7"/>
        <v>0.33217080210525718</v>
      </c>
      <c r="AB101">
        <f>IF(AA101&lt;'Q4'!$B$4, -'Q4'!$B$5, IF(Y101 = 0, -'Q4'!$B$5-'Q4'!$B$3, 'Q4'!$B$2-'Q4'!$B$3-'Q4'!$B$5))</f>
        <v>9.5</v>
      </c>
    </row>
    <row r="102" spans="12:28" x14ac:dyDescent="0.35">
      <c r="L102" s="119">
        <v>212</v>
      </c>
      <c r="M102" s="141">
        <v>0</v>
      </c>
      <c r="N102" s="141">
        <v>0</v>
      </c>
      <c r="O102" s="118">
        <f t="shared" si="4"/>
        <v>-1.1143658257304434</v>
      </c>
      <c r="P102" s="141">
        <f t="shared" si="5"/>
        <v>0.24705785992560894</v>
      </c>
      <c r="Q102" s="120">
        <f>IF(P102&lt;'Q4'!$B$4, -'Q4'!$B$5, IF(N102 = 0, -'Q4'!$B$5-'Q4'!$B$3, 'Q4'!$B$2-'Q4'!$B$3-'Q4'!$B$5))</f>
        <v>-4</v>
      </c>
      <c r="U102">
        <v>212</v>
      </c>
      <c r="V102">
        <v>20</v>
      </c>
      <c r="W102">
        <v>0</v>
      </c>
      <c r="X102">
        <v>0</v>
      </c>
      <c r="Y102">
        <v>0</v>
      </c>
      <c r="Z102" s="56">
        <f t="shared" si="6"/>
        <v>-0.51290396327831367</v>
      </c>
      <c r="AA102">
        <f t="shared" si="7"/>
        <v>0.37451301586688879</v>
      </c>
      <c r="AB102">
        <f>IF(AA102&lt;'Q4'!$B$4, -'Q4'!$B$5, IF(Y102 = 0, -'Q4'!$B$5-'Q4'!$B$3, 'Q4'!$B$2-'Q4'!$B$3-'Q4'!$B$5))</f>
        <v>-4</v>
      </c>
    </row>
    <row r="103" spans="12:28" x14ac:dyDescent="0.35">
      <c r="L103" s="119">
        <v>213</v>
      </c>
      <c r="M103" s="141">
        <v>1</v>
      </c>
      <c r="N103" s="141">
        <v>1</v>
      </c>
      <c r="O103" s="118">
        <f t="shared" si="4"/>
        <v>-0.16252376604923158</v>
      </c>
      <c r="P103" s="141">
        <f t="shared" si="5"/>
        <v>0.45945825827087444</v>
      </c>
      <c r="Q103" s="120">
        <f>IF(P103&lt;'Q4'!$B$4, -'Q4'!$B$5, IF(N103 = 0, -'Q4'!$B$5-'Q4'!$B$3, 'Q4'!$B$2-'Q4'!$B$3-'Q4'!$B$5))</f>
        <v>9.5</v>
      </c>
      <c r="U103">
        <v>213</v>
      </c>
      <c r="V103">
        <v>9</v>
      </c>
      <c r="W103">
        <v>0</v>
      </c>
      <c r="X103">
        <v>0</v>
      </c>
      <c r="Y103">
        <v>1</v>
      </c>
      <c r="Z103" s="56">
        <f t="shared" si="6"/>
        <v>-0.93213765124469972</v>
      </c>
      <c r="AA103">
        <f t="shared" si="7"/>
        <v>0.28249123272700388</v>
      </c>
      <c r="AB103">
        <f>IF(AA103&lt;'Q4'!$B$4, -'Q4'!$B$5, IF(Y103 = 0, -'Q4'!$B$5-'Q4'!$B$3, 'Q4'!$B$2-'Q4'!$B$3-'Q4'!$B$5))</f>
        <v>9.5</v>
      </c>
    </row>
    <row r="104" spans="12:28" x14ac:dyDescent="0.35">
      <c r="L104" s="119">
        <v>214</v>
      </c>
      <c r="M104" s="141">
        <v>0</v>
      </c>
      <c r="N104" s="141">
        <v>1</v>
      </c>
      <c r="O104" s="118">
        <f t="shared" si="4"/>
        <v>-1.1143658257304434</v>
      </c>
      <c r="P104" s="141">
        <f t="shared" si="5"/>
        <v>0.24705785992560894</v>
      </c>
      <c r="Q104" s="120">
        <f>IF(P104&lt;'Q4'!$B$4, -'Q4'!$B$5, IF(N104 = 0, -'Q4'!$B$5-'Q4'!$B$3, 'Q4'!$B$2-'Q4'!$B$3-'Q4'!$B$5))</f>
        <v>9.5</v>
      </c>
      <c r="U104">
        <v>214</v>
      </c>
      <c r="V104">
        <v>37</v>
      </c>
      <c r="W104">
        <v>20</v>
      </c>
      <c r="X104">
        <v>0</v>
      </c>
      <c r="Y104">
        <v>1</v>
      </c>
      <c r="Z104" s="56">
        <f t="shared" si="6"/>
        <v>-0.41720016220377543</v>
      </c>
      <c r="AA104">
        <f t="shared" si="7"/>
        <v>0.39718692046381476</v>
      </c>
      <c r="AB104">
        <f>IF(AA104&lt;'Q4'!$B$4, -'Q4'!$B$5, IF(Y104 = 0, -'Q4'!$B$5-'Q4'!$B$3, 'Q4'!$B$2-'Q4'!$B$3-'Q4'!$B$5))</f>
        <v>9.5</v>
      </c>
    </row>
    <row r="105" spans="12:28" x14ac:dyDescent="0.35">
      <c r="L105" s="119">
        <v>216</v>
      </c>
      <c r="M105" s="141">
        <v>0</v>
      </c>
      <c r="N105" s="141">
        <v>1</v>
      </c>
      <c r="O105" s="118">
        <f t="shared" si="4"/>
        <v>-1.1143658257304434</v>
      </c>
      <c r="P105" s="141">
        <f t="shared" si="5"/>
        <v>0.24705785992560894</v>
      </c>
      <c r="Q105" s="120">
        <f>IF(P105&lt;'Q4'!$B$4, -'Q4'!$B$5, IF(N105 = 0, -'Q4'!$B$5-'Q4'!$B$3, 'Q4'!$B$2-'Q4'!$B$3-'Q4'!$B$5))</f>
        <v>9.5</v>
      </c>
      <c r="U105">
        <v>216</v>
      </c>
      <c r="V105">
        <v>18</v>
      </c>
      <c r="W105">
        <v>25</v>
      </c>
      <c r="X105">
        <v>13</v>
      </c>
      <c r="Y105">
        <v>1</v>
      </c>
      <c r="Z105" s="56">
        <f t="shared" si="6"/>
        <v>-1.3956474343937735</v>
      </c>
      <c r="AA105">
        <f t="shared" si="7"/>
        <v>0.19850770641435639</v>
      </c>
      <c r="AB105">
        <f>IF(AA105&lt;'Q4'!$B$4, -'Q4'!$B$5, IF(Y105 = 0, -'Q4'!$B$5-'Q4'!$B$3, 'Q4'!$B$2-'Q4'!$B$3-'Q4'!$B$5))</f>
        <v>-1</v>
      </c>
    </row>
    <row r="106" spans="12:28" x14ac:dyDescent="0.35">
      <c r="L106" s="119">
        <v>217</v>
      </c>
      <c r="M106" s="141">
        <v>0</v>
      </c>
      <c r="N106" s="141">
        <v>1</v>
      </c>
      <c r="O106" s="118">
        <f t="shared" si="4"/>
        <v>-1.1143658257304434</v>
      </c>
      <c r="P106" s="141">
        <f t="shared" si="5"/>
        <v>0.24705785992560894</v>
      </c>
      <c r="Q106" s="120">
        <f>IF(P106&lt;'Q4'!$B$4, -'Q4'!$B$5, IF(N106 = 0, -'Q4'!$B$5-'Q4'!$B$3, 'Q4'!$B$2-'Q4'!$B$3-'Q4'!$B$5))</f>
        <v>9.5</v>
      </c>
      <c r="U106">
        <v>217</v>
      </c>
      <c r="V106">
        <v>24</v>
      </c>
      <c r="W106">
        <v>0</v>
      </c>
      <c r="X106">
        <v>13</v>
      </c>
      <c r="Y106">
        <v>1</v>
      </c>
      <c r="Z106" s="56">
        <f t="shared" si="6"/>
        <v>-0.47672100418385344</v>
      </c>
      <c r="AA106">
        <f t="shared" si="7"/>
        <v>0.38302671071335725</v>
      </c>
      <c r="AB106">
        <f>IF(AA106&lt;'Q4'!$B$4, -'Q4'!$B$5, IF(Y106 = 0, -'Q4'!$B$5-'Q4'!$B$3, 'Q4'!$B$2-'Q4'!$B$3-'Q4'!$B$5))</f>
        <v>9.5</v>
      </c>
    </row>
    <row r="107" spans="12:28" x14ac:dyDescent="0.35">
      <c r="L107" s="119">
        <v>218</v>
      </c>
      <c r="M107" s="141">
        <v>1</v>
      </c>
      <c r="N107" s="141">
        <v>0</v>
      </c>
      <c r="O107" s="118">
        <f t="shared" si="4"/>
        <v>-0.16252376604923158</v>
      </c>
      <c r="P107" s="141">
        <f t="shared" si="5"/>
        <v>0.45945825827087444</v>
      </c>
      <c r="Q107" s="120">
        <f>IF(P107&lt;'Q4'!$B$4, -'Q4'!$B$5, IF(N107 = 0, -'Q4'!$B$5-'Q4'!$B$3, 'Q4'!$B$2-'Q4'!$B$3-'Q4'!$B$5))</f>
        <v>-4</v>
      </c>
      <c r="U107">
        <v>218</v>
      </c>
      <c r="V107">
        <v>21</v>
      </c>
      <c r="W107">
        <v>35</v>
      </c>
      <c r="X107">
        <v>26</v>
      </c>
      <c r="Y107">
        <v>0</v>
      </c>
      <c r="Z107" s="56">
        <f t="shared" si="6"/>
        <v>-1.673678032551196</v>
      </c>
      <c r="AA107">
        <f t="shared" si="7"/>
        <v>0.15793441748257164</v>
      </c>
      <c r="AB107">
        <f>IF(AA107&lt;'Q4'!$B$4, -'Q4'!$B$5, IF(Y107 = 0, -'Q4'!$B$5-'Q4'!$B$3, 'Q4'!$B$2-'Q4'!$B$3-'Q4'!$B$5))</f>
        <v>-1</v>
      </c>
    </row>
    <row r="108" spans="12:28" x14ac:dyDescent="0.35">
      <c r="L108" s="119">
        <v>221</v>
      </c>
      <c r="M108" s="141">
        <v>0</v>
      </c>
      <c r="N108" s="141">
        <v>0</v>
      </c>
      <c r="O108" s="118">
        <f t="shared" si="4"/>
        <v>-1.1143658257304434</v>
      </c>
      <c r="P108" s="141">
        <f t="shared" si="5"/>
        <v>0.24705785992560894</v>
      </c>
      <c r="Q108" s="120">
        <f>IF(P108&lt;'Q4'!$B$4, -'Q4'!$B$5, IF(N108 = 0, -'Q4'!$B$5-'Q4'!$B$3, 'Q4'!$B$2-'Q4'!$B$3-'Q4'!$B$5))</f>
        <v>-4</v>
      </c>
      <c r="U108">
        <v>221</v>
      </c>
      <c r="V108">
        <v>25</v>
      </c>
      <c r="W108">
        <v>35</v>
      </c>
      <c r="X108">
        <v>0</v>
      </c>
      <c r="Y108">
        <v>0</v>
      </c>
      <c r="Z108" s="56">
        <f t="shared" si="6"/>
        <v>-1.2886981093222407</v>
      </c>
      <c r="AA108">
        <f t="shared" si="7"/>
        <v>0.21607325084261542</v>
      </c>
      <c r="AB108">
        <f>IF(AA108&lt;'Q4'!$B$4, -'Q4'!$B$5, IF(Y108 = 0, -'Q4'!$B$5-'Q4'!$B$3, 'Q4'!$B$2-'Q4'!$B$3-'Q4'!$B$5))</f>
        <v>-1</v>
      </c>
    </row>
    <row r="109" spans="12:28" x14ac:dyDescent="0.35">
      <c r="L109" s="119">
        <v>223</v>
      </c>
      <c r="M109" s="141">
        <v>0</v>
      </c>
      <c r="N109" s="141">
        <v>0</v>
      </c>
      <c r="O109" s="118">
        <f t="shared" si="4"/>
        <v>-1.1143658257304434</v>
      </c>
      <c r="P109" s="141">
        <f t="shared" si="5"/>
        <v>0.24705785992560894</v>
      </c>
      <c r="Q109" s="120">
        <f>IF(P109&lt;'Q4'!$B$4, -'Q4'!$B$5, IF(N109 = 0, -'Q4'!$B$5-'Q4'!$B$3, 'Q4'!$B$2-'Q4'!$B$3-'Q4'!$B$5))</f>
        <v>-4</v>
      </c>
      <c r="U109">
        <v>223</v>
      </c>
      <c r="V109">
        <v>42</v>
      </c>
      <c r="W109">
        <v>50</v>
      </c>
      <c r="X109">
        <v>0</v>
      </c>
      <c r="Y109">
        <v>0</v>
      </c>
      <c r="Z109" s="56">
        <f t="shared" si="6"/>
        <v>-1.0549436063475062</v>
      </c>
      <c r="AA109">
        <f t="shared" si="7"/>
        <v>0.25827692325072427</v>
      </c>
      <c r="AB109">
        <f>IF(AA109&lt;'Q4'!$B$4, -'Q4'!$B$5, IF(Y109 = 0, -'Q4'!$B$5-'Q4'!$B$3, 'Q4'!$B$2-'Q4'!$B$3-'Q4'!$B$5))</f>
        <v>-4</v>
      </c>
    </row>
    <row r="110" spans="12:28" x14ac:dyDescent="0.35">
      <c r="L110" s="119">
        <v>227</v>
      </c>
      <c r="M110" s="141">
        <v>1</v>
      </c>
      <c r="N110" s="141">
        <v>0</v>
      </c>
      <c r="O110" s="118">
        <f t="shared" si="4"/>
        <v>-0.16252376604923158</v>
      </c>
      <c r="P110" s="141">
        <f t="shared" si="5"/>
        <v>0.45945825827087444</v>
      </c>
      <c r="Q110" s="120">
        <f>IF(P110&lt;'Q4'!$B$4, -'Q4'!$B$5, IF(N110 = 0, -'Q4'!$B$5-'Q4'!$B$3, 'Q4'!$B$2-'Q4'!$B$3-'Q4'!$B$5))</f>
        <v>-4</v>
      </c>
      <c r="U110">
        <v>227</v>
      </c>
      <c r="V110">
        <v>26</v>
      </c>
      <c r="W110">
        <v>0</v>
      </c>
      <c r="X110">
        <v>13</v>
      </c>
      <c r="Y110">
        <v>0</v>
      </c>
      <c r="Z110" s="56">
        <f t="shared" si="6"/>
        <v>-0.40049669728087423</v>
      </c>
      <c r="AA110">
        <f t="shared" si="7"/>
        <v>0.40119300888024512</v>
      </c>
      <c r="AB110">
        <f>IF(AA110&lt;'Q4'!$B$4, -'Q4'!$B$5, IF(Y110 = 0, -'Q4'!$B$5-'Q4'!$B$3, 'Q4'!$B$2-'Q4'!$B$3-'Q4'!$B$5))</f>
        <v>-4</v>
      </c>
    </row>
    <row r="111" spans="12:28" x14ac:dyDescent="0.35">
      <c r="L111" s="119">
        <v>229</v>
      </c>
      <c r="M111" s="141">
        <v>1</v>
      </c>
      <c r="N111" s="141">
        <v>1</v>
      </c>
      <c r="O111" s="118">
        <f t="shared" si="4"/>
        <v>-0.16252376604923158</v>
      </c>
      <c r="P111" s="141">
        <f t="shared" si="5"/>
        <v>0.45945825827087444</v>
      </c>
      <c r="Q111" s="120">
        <f>IF(P111&lt;'Q4'!$B$4, -'Q4'!$B$5, IF(N111 = 0, -'Q4'!$B$5-'Q4'!$B$3, 'Q4'!$B$2-'Q4'!$B$3-'Q4'!$B$5))</f>
        <v>9.5</v>
      </c>
      <c r="U111">
        <v>229</v>
      </c>
      <c r="V111">
        <v>43</v>
      </c>
      <c r="W111">
        <v>35</v>
      </c>
      <c r="X111">
        <v>26</v>
      </c>
      <c r="Y111">
        <v>1</v>
      </c>
      <c r="Z111" s="56">
        <f t="shared" si="6"/>
        <v>-0.83521065661842386</v>
      </c>
      <c r="AA111">
        <f t="shared" si="7"/>
        <v>0.30254443282855953</v>
      </c>
      <c r="AB111">
        <f>IF(AA111&lt;'Q4'!$B$4, -'Q4'!$B$5, IF(Y111 = 0, -'Q4'!$B$5-'Q4'!$B$3, 'Q4'!$B$2-'Q4'!$B$3-'Q4'!$B$5))</f>
        <v>9.5</v>
      </c>
    </row>
    <row r="112" spans="12:28" x14ac:dyDescent="0.35">
      <c r="L112" s="119">
        <v>230</v>
      </c>
      <c r="M112" s="141">
        <v>0</v>
      </c>
      <c r="N112" s="141">
        <v>0</v>
      </c>
      <c r="O112" s="118">
        <f t="shared" si="4"/>
        <v>-1.1143658257304434</v>
      </c>
      <c r="P112" s="141">
        <f t="shared" si="5"/>
        <v>0.24705785992560894</v>
      </c>
      <c r="Q112" s="120">
        <f>IF(P112&lt;'Q4'!$B$4, -'Q4'!$B$5, IF(N112 = 0, -'Q4'!$B$5-'Q4'!$B$3, 'Q4'!$B$2-'Q4'!$B$3-'Q4'!$B$5))</f>
        <v>-4</v>
      </c>
      <c r="U112">
        <v>230</v>
      </c>
      <c r="V112">
        <v>29</v>
      </c>
      <c r="W112">
        <v>0</v>
      </c>
      <c r="X112">
        <v>0</v>
      </c>
      <c r="Y112">
        <v>0</v>
      </c>
      <c r="Z112" s="56">
        <f t="shared" si="6"/>
        <v>-0.16989458221490694</v>
      </c>
      <c r="AA112">
        <f t="shared" si="7"/>
        <v>0.45762822429137323</v>
      </c>
      <c r="AB112">
        <f>IF(AA112&lt;'Q4'!$B$4, -'Q4'!$B$5, IF(Y112 = 0, -'Q4'!$B$5-'Q4'!$B$3, 'Q4'!$B$2-'Q4'!$B$3-'Q4'!$B$5))</f>
        <v>-4</v>
      </c>
    </row>
    <row r="113" spans="12:28" x14ac:dyDescent="0.35">
      <c r="L113" s="119">
        <v>231</v>
      </c>
      <c r="M113" s="141">
        <v>0</v>
      </c>
      <c r="N113" s="141">
        <v>0</v>
      </c>
      <c r="O113" s="118">
        <f t="shared" si="4"/>
        <v>-1.1143658257304434</v>
      </c>
      <c r="P113" s="141">
        <f t="shared" si="5"/>
        <v>0.24705785992560894</v>
      </c>
      <c r="Q113" s="120">
        <f>IF(P113&lt;'Q4'!$B$4, -'Q4'!$B$5, IF(N113 = 0, -'Q4'!$B$5-'Q4'!$B$3, 'Q4'!$B$2-'Q4'!$B$3-'Q4'!$B$5))</f>
        <v>-4</v>
      </c>
      <c r="U113">
        <v>231</v>
      </c>
      <c r="V113">
        <v>12</v>
      </c>
      <c r="W113">
        <v>20</v>
      </c>
      <c r="X113">
        <v>0</v>
      </c>
      <c r="Y113">
        <v>0</v>
      </c>
      <c r="Z113" s="56">
        <f t="shared" si="6"/>
        <v>-1.3700039984910166</v>
      </c>
      <c r="AA113">
        <f t="shared" si="7"/>
        <v>0.20261920041552051</v>
      </c>
      <c r="AB113">
        <f>IF(AA113&lt;'Q4'!$B$4, -'Q4'!$B$5, IF(Y113 = 0, -'Q4'!$B$5-'Q4'!$B$3, 'Q4'!$B$2-'Q4'!$B$3-'Q4'!$B$5))</f>
        <v>-1</v>
      </c>
    </row>
    <row r="114" spans="12:28" x14ac:dyDescent="0.35">
      <c r="L114" s="119">
        <v>233</v>
      </c>
      <c r="M114" s="141">
        <v>0</v>
      </c>
      <c r="N114" s="141">
        <v>0</v>
      </c>
      <c r="O114" s="118">
        <f t="shared" si="4"/>
        <v>-1.1143658257304434</v>
      </c>
      <c r="P114" s="141">
        <f t="shared" si="5"/>
        <v>0.24705785992560894</v>
      </c>
      <c r="Q114" s="120">
        <f>IF(P114&lt;'Q4'!$B$4, -'Q4'!$B$5, IF(N114 = 0, -'Q4'!$B$5-'Q4'!$B$3, 'Q4'!$B$2-'Q4'!$B$3-'Q4'!$B$5))</f>
        <v>-4</v>
      </c>
      <c r="U114">
        <v>233</v>
      </c>
      <c r="V114">
        <v>17</v>
      </c>
      <c r="W114">
        <v>0</v>
      </c>
      <c r="X114">
        <v>0</v>
      </c>
      <c r="Y114">
        <v>0</v>
      </c>
      <c r="Z114" s="56">
        <f t="shared" si="6"/>
        <v>-0.62724042363278254</v>
      </c>
      <c r="AA114">
        <f t="shared" si="7"/>
        <v>0.34813652639292308</v>
      </c>
      <c r="AB114">
        <f>IF(AA114&lt;'Q4'!$B$4, -'Q4'!$B$5, IF(Y114 = 0, -'Q4'!$B$5-'Q4'!$B$3, 'Q4'!$B$2-'Q4'!$B$3-'Q4'!$B$5))</f>
        <v>-4</v>
      </c>
    </row>
    <row r="115" spans="12:28" x14ac:dyDescent="0.35">
      <c r="L115" s="119">
        <v>234</v>
      </c>
      <c r="M115" s="141">
        <v>0</v>
      </c>
      <c r="N115" s="141">
        <v>0</v>
      </c>
      <c r="O115" s="118">
        <f t="shared" si="4"/>
        <v>-1.1143658257304434</v>
      </c>
      <c r="P115" s="141">
        <f t="shared" si="5"/>
        <v>0.24705785992560894</v>
      </c>
      <c r="Q115" s="120">
        <f>IF(P115&lt;'Q4'!$B$4, -'Q4'!$B$5, IF(N115 = 0, -'Q4'!$B$5-'Q4'!$B$3, 'Q4'!$B$2-'Q4'!$B$3-'Q4'!$B$5))</f>
        <v>-4</v>
      </c>
      <c r="U115">
        <v>234</v>
      </c>
      <c r="V115">
        <v>24</v>
      </c>
      <c r="W115">
        <v>35</v>
      </c>
      <c r="X115">
        <v>13</v>
      </c>
      <c r="Y115">
        <v>0</v>
      </c>
      <c r="Z115" s="56">
        <f t="shared" si="6"/>
        <v>-1.4430759174852286</v>
      </c>
      <c r="AA115">
        <f t="shared" si="7"/>
        <v>0.1910694769931309</v>
      </c>
      <c r="AB115">
        <f>IF(AA115&lt;'Q4'!$B$4, -'Q4'!$B$5, IF(Y115 = 0, -'Q4'!$B$5-'Q4'!$B$3, 'Q4'!$B$2-'Q4'!$B$3-'Q4'!$B$5))</f>
        <v>-1</v>
      </c>
    </row>
    <row r="116" spans="12:28" x14ac:dyDescent="0.35">
      <c r="L116" s="119">
        <v>235</v>
      </c>
      <c r="M116" s="141">
        <v>0</v>
      </c>
      <c r="N116" s="141">
        <v>0</v>
      </c>
      <c r="O116" s="118">
        <f t="shared" si="4"/>
        <v>-1.1143658257304434</v>
      </c>
      <c r="P116" s="141">
        <f t="shared" si="5"/>
        <v>0.24705785992560894</v>
      </c>
      <c r="Q116" s="120">
        <f>IF(P116&lt;'Q4'!$B$4, -'Q4'!$B$5, IF(N116 = 0, -'Q4'!$B$5-'Q4'!$B$3, 'Q4'!$B$2-'Q4'!$B$3-'Q4'!$B$5))</f>
        <v>-4</v>
      </c>
      <c r="U116">
        <v>235</v>
      </c>
      <c r="V116">
        <v>38</v>
      </c>
      <c r="W116">
        <v>60</v>
      </c>
      <c r="X116">
        <v>13</v>
      </c>
      <c r="Y116">
        <v>0</v>
      </c>
      <c r="Z116" s="56">
        <f t="shared" si="6"/>
        <v>-1.5997592786653561</v>
      </c>
      <c r="AA116">
        <f t="shared" si="7"/>
        <v>0.16801526168162709</v>
      </c>
      <c r="AB116">
        <f>IF(AA116&lt;'Q4'!$B$4, -'Q4'!$B$5, IF(Y116 = 0, -'Q4'!$B$5-'Q4'!$B$3, 'Q4'!$B$2-'Q4'!$B$3-'Q4'!$B$5))</f>
        <v>-1</v>
      </c>
    </row>
    <row r="117" spans="12:28" x14ac:dyDescent="0.35">
      <c r="L117" s="119">
        <v>236</v>
      </c>
      <c r="M117" s="141">
        <v>0</v>
      </c>
      <c r="N117" s="141">
        <v>0</v>
      </c>
      <c r="O117" s="118">
        <f t="shared" si="4"/>
        <v>-1.1143658257304434</v>
      </c>
      <c r="P117" s="141">
        <f t="shared" si="5"/>
        <v>0.24705785992560894</v>
      </c>
      <c r="Q117" s="120">
        <f>IF(P117&lt;'Q4'!$B$4, -'Q4'!$B$5, IF(N117 = 0, -'Q4'!$B$5-'Q4'!$B$3, 'Q4'!$B$2-'Q4'!$B$3-'Q4'!$B$5))</f>
        <v>-4</v>
      </c>
      <c r="U117">
        <v>236</v>
      </c>
      <c r="V117">
        <v>10</v>
      </c>
      <c r="W117">
        <v>15</v>
      </c>
      <c r="X117">
        <v>0</v>
      </c>
      <c r="Y117">
        <v>0</v>
      </c>
      <c r="Z117" s="56">
        <f t="shared" si="6"/>
        <v>-1.3081776034937995</v>
      </c>
      <c r="AA117">
        <f t="shared" si="7"/>
        <v>0.21279195678509766</v>
      </c>
      <c r="AB117">
        <f>IF(AA117&lt;'Q4'!$B$4, -'Q4'!$B$5, IF(Y117 = 0, -'Q4'!$B$5-'Q4'!$B$3, 'Q4'!$B$2-'Q4'!$B$3-'Q4'!$B$5))</f>
        <v>-1</v>
      </c>
    </row>
    <row r="118" spans="12:28" x14ac:dyDescent="0.35">
      <c r="L118" s="119">
        <v>237</v>
      </c>
      <c r="M118" s="141">
        <v>1</v>
      </c>
      <c r="N118" s="141">
        <v>0</v>
      </c>
      <c r="O118" s="118">
        <f t="shared" si="4"/>
        <v>-0.16252376604923158</v>
      </c>
      <c r="P118" s="141">
        <f t="shared" si="5"/>
        <v>0.45945825827087444</v>
      </c>
      <c r="Q118" s="120">
        <f>IF(P118&lt;'Q4'!$B$4, -'Q4'!$B$5, IF(N118 = 0, -'Q4'!$B$5-'Q4'!$B$3, 'Q4'!$B$2-'Q4'!$B$3-'Q4'!$B$5))</f>
        <v>-4</v>
      </c>
      <c r="U118">
        <v>237</v>
      </c>
      <c r="V118">
        <v>26</v>
      </c>
      <c r="W118">
        <v>15</v>
      </c>
      <c r="X118">
        <v>13</v>
      </c>
      <c r="Y118">
        <v>0</v>
      </c>
      <c r="Z118" s="56">
        <f t="shared" si="6"/>
        <v>-0.81464880298146358</v>
      </c>
      <c r="AA118">
        <f t="shared" si="7"/>
        <v>0.30690074966635661</v>
      </c>
      <c r="AB118">
        <f>IF(AA118&lt;'Q4'!$B$4, -'Q4'!$B$5, IF(Y118 = 0, -'Q4'!$B$5-'Q4'!$B$3, 'Q4'!$B$2-'Q4'!$B$3-'Q4'!$B$5))</f>
        <v>-4</v>
      </c>
    </row>
    <row r="119" spans="12:28" x14ac:dyDescent="0.35">
      <c r="L119" s="119">
        <v>239</v>
      </c>
      <c r="M119" s="141">
        <v>0</v>
      </c>
      <c r="N119" s="141">
        <v>1</v>
      </c>
      <c r="O119" s="118">
        <f t="shared" si="4"/>
        <v>-1.1143658257304434</v>
      </c>
      <c r="P119" s="141">
        <f t="shared" si="5"/>
        <v>0.24705785992560894</v>
      </c>
      <c r="Q119" s="120">
        <f>IF(P119&lt;'Q4'!$B$4, -'Q4'!$B$5, IF(N119 = 0, -'Q4'!$B$5-'Q4'!$B$3, 'Q4'!$B$2-'Q4'!$B$3-'Q4'!$B$5))</f>
        <v>9.5</v>
      </c>
      <c r="U119">
        <v>239</v>
      </c>
      <c r="V119">
        <v>15</v>
      </c>
      <c r="W119">
        <v>0</v>
      </c>
      <c r="X119">
        <v>0</v>
      </c>
      <c r="Y119">
        <v>1</v>
      </c>
      <c r="Z119" s="56">
        <f t="shared" si="6"/>
        <v>-0.70346473053576186</v>
      </c>
      <c r="AA119">
        <f t="shared" si="7"/>
        <v>0.33104450061165197</v>
      </c>
      <c r="AB119">
        <f>IF(AA119&lt;'Q4'!$B$4, -'Q4'!$B$5, IF(Y119 = 0, -'Q4'!$B$5-'Q4'!$B$3, 'Q4'!$B$2-'Q4'!$B$3-'Q4'!$B$5))</f>
        <v>9.5</v>
      </c>
    </row>
    <row r="120" spans="12:28" x14ac:dyDescent="0.35">
      <c r="L120" s="119">
        <v>240</v>
      </c>
      <c r="M120" s="141">
        <v>1</v>
      </c>
      <c r="N120" s="141">
        <v>1</v>
      </c>
      <c r="O120" s="118">
        <f t="shared" si="4"/>
        <v>-0.16252376604923158</v>
      </c>
      <c r="P120" s="141">
        <f t="shared" si="5"/>
        <v>0.45945825827087444</v>
      </c>
      <c r="Q120" s="120">
        <f>IF(P120&lt;'Q4'!$B$4, -'Q4'!$B$5, IF(N120 = 0, -'Q4'!$B$5-'Q4'!$B$3, 'Q4'!$B$2-'Q4'!$B$3-'Q4'!$B$5))</f>
        <v>9.5</v>
      </c>
      <c r="U120">
        <v>240</v>
      </c>
      <c r="V120">
        <v>16</v>
      </c>
      <c r="W120">
        <v>0</v>
      </c>
      <c r="X120">
        <v>0</v>
      </c>
      <c r="Y120">
        <v>1</v>
      </c>
      <c r="Z120" s="56">
        <f t="shared" si="6"/>
        <v>-0.6653525770842722</v>
      </c>
      <c r="AA120">
        <f t="shared" si="7"/>
        <v>0.33953825632171131</v>
      </c>
      <c r="AB120">
        <f>IF(AA120&lt;'Q4'!$B$4, -'Q4'!$B$5, IF(Y120 = 0, -'Q4'!$B$5-'Q4'!$B$3, 'Q4'!$B$2-'Q4'!$B$3-'Q4'!$B$5))</f>
        <v>9.5</v>
      </c>
    </row>
    <row r="121" spans="12:28" x14ac:dyDescent="0.35">
      <c r="L121" s="119">
        <v>241</v>
      </c>
      <c r="M121" s="141">
        <v>0</v>
      </c>
      <c r="N121" s="141">
        <v>0</v>
      </c>
      <c r="O121" s="118">
        <f t="shared" si="4"/>
        <v>-1.1143658257304434</v>
      </c>
      <c r="P121" s="141">
        <f t="shared" si="5"/>
        <v>0.24705785992560894</v>
      </c>
      <c r="Q121" s="120">
        <f>IF(P121&lt;'Q4'!$B$4, -'Q4'!$B$5, IF(N121 = 0, -'Q4'!$B$5-'Q4'!$B$3, 'Q4'!$B$2-'Q4'!$B$3-'Q4'!$B$5))</f>
        <v>-4</v>
      </c>
      <c r="U121">
        <v>241</v>
      </c>
      <c r="V121">
        <v>24</v>
      </c>
      <c r="W121">
        <v>0</v>
      </c>
      <c r="X121">
        <v>0</v>
      </c>
      <c r="Y121">
        <v>0</v>
      </c>
      <c r="Z121" s="56">
        <f t="shared" si="6"/>
        <v>-0.36045534947235502</v>
      </c>
      <c r="AA121">
        <f t="shared" si="7"/>
        <v>0.41084934314526506</v>
      </c>
      <c r="AB121">
        <f>IF(AA121&lt;'Q4'!$B$4, -'Q4'!$B$5, IF(Y121 = 0, -'Q4'!$B$5-'Q4'!$B$3, 'Q4'!$B$2-'Q4'!$B$3-'Q4'!$B$5))</f>
        <v>-4</v>
      </c>
    </row>
    <row r="122" spans="12:28" x14ac:dyDescent="0.35">
      <c r="L122" s="119">
        <v>242</v>
      </c>
      <c r="M122" s="141">
        <v>0</v>
      </c>
      <c r="N122" s="141">
        <v>0</v>
      </c>
      <c r="O122" s="118">
        <f t="shared" si="4"/>
        <v>-1.1143658257304434</v>
      </c>
      <c r="P122" s="141">
        <f t="shared" si="5"/>
        <v>0.24705785992560894</v>
      </c>
      <c r="Q122" s="120">
        <f>IF(P122&lt;'Q4'!$B$4, -'Q4'!$B$5, IF(N122 = 0, -'Q4'!$B$5-'Q4'!$B$3, 'Q4'!$B$2-'Q4'!$B$3-'Q4'!$B$5))</f>
        <v>-4</v>
      </c>
      <c r="U122">
        <v>242</v>
      </c>
      <c r="V122">
        <v>15</v>
      </c>
      <c r="W122">
        <v>0</v>
      </c>
      <c r="X122">
        <v>0</v>
      </c>
      <c r="Y122">
        <v>0</v>
      </c>
      <c r="Z122" s="56">
        <f t="shared" si="6"/>
        <v>-0.70346473053576186</v>
      </c>
      <c r="AA122">
        <f t="shared" si="7"/>
        <v>0.33104450061165197</v>
      </c>
      <c r="AB122">
        <f>IF(AA122&lt;'Q4'!$B$4, -'Q4'!$B$5, IF(Y122 = 0, -'Q4'!$B$5-'Q4'!$B$3, 'Q4'!$B$2-'Q4'!$B$3-'Q4'!$B$5))</f>
        <v>-4</v>
      </c>
    </row>
    <row r="123" spans="12:28" x14ac:dyDescent="0.35">
      <c r="L123" s="119">
        <v>243</v>
      </c>
      <c r="M123" s="141">
        <v>0</v>
      </c>
      <c r="N123" s="141">
        <v>0</v>
      </c>
      <c r="O123" s="118">
        <f t="shared" si="4"/>
        <v>-1.1143658257304434</v>
      </c>
      <c r="P123" s="141">
        <f t="shared" si="5"/>
        <v>0.24705785992560894</v>
      </c>
      <c r="Q123" s="120">
        <f>IF(P123&lt;'Q4'!$B$4, -'Q4'!$B$5, IF(N123 = 0, -'Q4'!$B$5-'Q4'!$B$3, 'Q4'!$B$2-'Q4'!$B$3-'Q4'!$B$5))</f>
        <v>-4</v>
      </c>
      <c r="U123">
        <v>243</v>
      </c>
      <c r="V123">
        <v>30</v>
      </c>
      <c r="W123">
        <v>0</v>
      </c>
      <c r="X123">
        <v>0</v>
      </c>
      <c r="Y123">
        <v>0</v>
      </c>
      <c r="Z123" s="56">
        <f t="shared" si="6"/>
        <v>-0.13178242876341728</v>
      </c>
      <c r="AA123">
        <f t="shared" si="7"/>
        <v>0.46710198960660049</v>
      </c>
      <c r="AB123">
        <f>IF(AA123&lt;'Q4'!$B$4, -'Q4'!$B$5, IF(Y123 = 0, -'Q4'!$B$5-'Q4'!$B$3, 'Q4'!$B$2-'Q4'!$B$3-'Q4'!$B$5))</f>
        <v>-4</v>
      </c>
    </row>
    <row r="124" spans="12:28" x14ac:dyDescent="0.35">
      <c r="L124" s="119">
        <v>245</v>
      </c>
      <c r="M124" s="141">
        <v>0</v>
      </c>
      <c r="N124" s="141">
        <v>0</v>
      </c>
      <c r="O124" s="118">
        <f t="shared" si="4"/>
        <v>-1.1143658257304434</v>
      </c>
      <c r="P124" s="141">
        <f t="shared" si="5"/>
        <v>0.24705785992560894</v>
      </c>
      <c r="Q124" s="120">
        <f>IF(P124&lt;'Q4'!$B$4, -'Q4'!$B$5, IF(N124 = 0, -'Q4'!$B$5-'Q4'!$B$3, 'Q4'!$B$2-'Q4'!$B$3-'Q4'!$B$5))</f>
        <v>-4</v>
      </c>
      <c r="U124">
        <v>245</v>
      </c>
      <c r="V124">
        <v>22</v>
      </c>
      <c r="W124">
        <v>35</v>
      </c>
      <c r="X124">
        <v>13</v>
      </c>
      <c r="Y124">
        <v>0</v>
      </c>
      <c r="Z124" s="56">
        <f t="shared" si="6"/>
        <v>-1.5193002243882079</v>
      </c>
      <c r="AA124">
        <f t="shared" si="7"/>
        <v>0.17956458803734857</v>
      </c>
      <c r="AB124">
        <f>IF(AA124&lt;'Q4'!$B$4, -'Q4'!$B$5, IF(Y124 = 0, -'Q4'!$B$5-'Q4'!$B$3, 'Q4'!$B$2-'Q4'!$B$3-'Q4'!$B$5))</f>
        <v>-1</v>
      </c>
    </row>
    <row r="125" spans="12:28" x14ac:dyDescent="0.35">
      <c r="L125" s="119">
        <v>246</v>
      </c>
      <c r="M125" s="141">
        <v>0</v>
      </c>
      <c r="N125" s="141">
        <v>0</v>
      </c>
      <c r="O125" s="118">
        <f t="shared" si="4"/>
        <v>-1.1143658257304434</v>
      </c>
      <c r="P125" s="141">
        <f t="shared" si="5"/>
        <v>0.24705785992560894</v>
      </c>
      <c r="Q125" s="120">
        <f>IF(P125&lt;'Q4'!$B$4, -'Q4'!$B$5, IF(N125 = 0, -'Q4'!$B$5-'Q4'!$B$3, 'Q4'!$B$2-'Q4'!$B$3-'Q4'!$B$5))</f>
        <v>-4</v>
      </c>
      <c r="U125">
        <v>246</v>
      </c>
      <c r="V125">
        <v>6</v>
      </c>
      <c r="W125">
        <v>0</v>
      </c>
      <c r="X125">
        <v>15</v>
      </c>
      <c r="Y125">
        <v>0</v>
      </c>
      <c r="Z125" s="56">
        <f t="shared" si="6"/>
        <v>-1.1806267901124359</v>
      </c>
      <c r="AA125">
        <f t="shared" si="7"/>
        <v>0.23493951642200464</v>
      </c>
      <c r="AB125">
        <f>IF(AA125&lt;'Q4'!$B$4, -'Q4'!$B$5, IF(Y125 = 0, -'Q4'!$B$5-'Q4'!$B$3, 'Q4'!$B$2-'Q4'!$B$3-'Q4'!$B$5))</f>
        <v>-4</v>
      </c>
    </row>
    <row r="126" spans="12:28" x14ac:dyDescent="0.35">
      <c r="L126" s="119">
        <v>247</v>
      </c>
      <c r="M126" s="141">
        <v>0</v>
      </c>
      <c r="N126" s="141">
        <v>0</v>
      </c>
      <c r="O126" s="118">
        <f t="shared" si="4"/>
        <v>-1.1143658257304434</v>
      </c>
      <c r="P126" s="141">
        <f t="shared" si="5"/>
        <v>0.24705785992560894</v>
      </c>
      <c r="Q126" s="120">
        <f>IF(P126&lt;'Q4'!$B$4, -'Q4'!$B$5, IF(N126 = 0, -'Q4'!$B$5-'Q4'!$B$3, 'Q4'!$B$2-'Q4'!$B$3-'Q4'!$B$5))</f>
        <v>-4</v>
      </c>
      <c r="U126">
        <v>247</v>
      </c>
      <c r="V126">
        <v>19</v>
      </c>
      <c r="W126">
        <v>10</v>
      </c>
      <c r="X126">
        <v>0</v>
      </c>
      <c r="Y126">
        <v>0</v>
      </c>
      <c r="Z126" s="56">
        <f t="shared" si="6"/>
        <v>-0.82711752053019616</v>
      </c>
      <c r="AA126">
        <f t="shared" si="7"/>
        <v>0.30425490003742112</v>
      </c>
      <c r="AB126">
        <f>IF(AA126&lt;'Q4'!$B$4, -'Q4'!$B$5, IF(Y126 = 0, -'Q4'!$B$5-'Q4'!$B$3, 'Q4'!$B$2-'Q4'!$B$3-'Q4'!$B$5))</f>
        <v>-4</v>
      </c>
    </row>
    <row r="127" spans="12:28" x14ac:dyDescent="0.35">
      <c r="L127" s="119">
        <v>248</v>
      </c>
      <c r="M127" s="141">
        <v>0</v>
      </c>
      <c r="N127" s="141">
        <v>0</v>
      </c>
      <c r="O127" s="118">
        <f t="shared" si="4"/>
        <v>-1.1143658257304434</v>
      </c>
      <c r="P127" s="141">
        <f t="shared" si="5"/>
        <v>0.24705785992560894</v>
      </c>
      <c r="Q127" s="120">
        <f>IF(P127&lt;'Q4'!$B$4, -'Q4'!$B$5, IF(N127 = 0, -'Q4'!$B$5-'Q4'!$B$3, 'Q4'!$B$2-'Q4'!$B$3-'Q4'!$B$5))</f>
        <v>-4</v>
      </c>
      <c r="U127">
        <v>248</v>
      </c>
      <c r="V127">
        <v>36</v>
      </c>
      <c r="W127">
        <v>35</v>
      </c>
      <c r="X127">
        <v>26</v>
      </c>
      <c r="Y127">
        <v>0</v>
      </c>
      <c r="Z127" s="56">
        <f t="shared" si="6"/>
        <v>-1.1019957307788513</v>
      </c>
      <c r="AA127">
        <f t="shared" si="7"/>
        <v>0.24936614136491966</v>
      </c>
      <c r="AB127">
        <f>IF(AA127&lt;'Q4'!$B$4, -'Q4'!$B$5, IF(Y127 = 0, -'Q4'!$B$5-'Q4'!$B$3, 'Q4'!$B$2-'Q4'!$B$3-'Q4'!$B$5))</f>
        <v>-4</v>
      </c>
    </row>
    <row r="128" spans="12:28" x14ac:dyDescent="0.35">
      <c r="L128" s="119">
        <v>249</v>
      </c>
      <c r="M128" s="141">
        <v>0</v>
      </c>
      <c r="N128" s="141">
        <v>0</v>
      </c>
      <c r="O128" s="118">
        <f t="shared" si="4"/>
        <v>-1.1143658257304434</v>
      </c>
      <c r="P128" s="141">
        <f t="shared" si="5"/>
        <v>0.24705785992560894</v>
      </c>
      <c r="Q128" s="120">
        <f>IF(P128&lt;'Q4'!$B$4, -'Q4'!$B$5, IF(N128 = 0, -'Q4'!$B$5-'Q4'!$B$3, 'Q4'!$B$2-'Q4'!$B$3-'Q4'!$B$5))</f>
        <v>-4</v>
      </c>
      <c r="U128">
        <v>249</v>
      </c>
      <c r="V128">
        <v>4</v>
      </c>
      <c r="W128">
        <v>0</v>
      </c>
      <c r="X128">
        <v>0</v>
      </c>
      <c r="Y128">
        <v>0</v>
      </c>
      <c r="Z128" s="56">
        <f t="shared" si="6"/>
        <v>-1.1226984185021478</v>
      </c>
      <c r="AA128">
        <f t="shared" si="7"/>
        <v>0.24551109774127064</v>
      </c>
      <c r="AB128">
        <f>IF(AA128&lt;'Q4'!$B$4, -'Q4'!$B$5, IF(Y128 = 0, -'Q4'!$B$5-'Q4'!$B$3, 'Q4'!$B$2-'Q4'!$B$3-'Q4'!$B$5))</f>
        <v>-4</v>
      </c>
    </row>
    <row r="129" spans="12:28" x14ac:dyDescent="0.35">
      <c r="L129" s="119">
        <v>253</v>
      </c>
      <c r="M129" s="141">
        <v>0</v>
      </c>
      <c r="N129" s="141">
        <v>0</v>
      </c>
      <c r="O129" s="118">
        <f t="shared" si="4"/>
        <v>-1.1143658257304434</v>
      </c>
      <c r="P129" s="141">
        <f t="shared" si="5"/>
        <v>0.24705785992560894</v>
      </c>
      <c r="Q129" s="120">
        <f>IF(P129&lt;'Q4'!$B$4, -'Q4'!$B$5, IF(N129 = 0, -'Q4'!$B$5-'Q4'!$B$3, 'Q4'!$B$2-'Q4'!$B$3-'Q4'!$B$5))</f>
        <v>-4</v>
      </c>
      <c r="U129">
        <v>253</v>
      </c>
      <c r="V129">
        <v>9</v>
      </c>
      <c r="W129">
        <v>0</v>
      </c>
      <c r="X129">
        <v>0</v>
      </c>
      <c r="Y129">
        <v>0</v>
      </c>
      <c r="Z129" s="56">
        <f t="shared" si="6"/>
        <v>-0.93213765124469972</v>
      </c>
      <c r="AA129">
        <f t="shared" si="7"/>
        <v>0.28249123272700388</v>
      </c>
      <c r="AB129">
        <f>IF(AA129&lt;'Q4'!$B$4, -'Q4'!$B$5, IF(Y129 = 0, -'Q4'!$B$5-'Q4'!$B$3, 'Q4'!$B$2-'Q4'!$B$3-'Q4'!$B$5))</f>
        <v>-4</v>
      </c>
    </row>
    <row r="130" spans="12:28" x14ac:dyDescent="0.35">
      <c r="L130" s="119">
        <v>254</v>
      </c>
      <c r="M130" s="141">
        <v>1</v>
      </c>
      <c r="N130" s="141">
        <v>0</v>
      </c>
      <c r="O130" s="118">
        <f t="shared" si="4"/>
        <v>-0.16252376604923158</v>
      </c>
      <c r="P130" s="141">
        <f t="shared" si="5"/>
        <v>0.45945825827087444</v>
      </c>
      <c r="Q130" s="120">
        <f>IF(P130&lt;'Q4'!$B$4, -'Q4'!$B$5, IF(N130 = 0, -'Q4'!$B$5-'Q4'!$B$3, 'Q4'!$B$2-'Q4'!$B$3-'Q4'!$B$5))</f>
        <v>-4</v>
      </c>
      <c r="U130">
        <v>254</v>
      </c>
      <c r="V130">
        <v>11</v>
      </c>
      <c r="W130">
        <v>0</v>
      </c>
      <c r="X130">
        <v>0</v>
      </c>
      <c r="Y130">
        <v>0</v>
      </c>
      <c r="Z130" s="56">
        <f t="shared" si="6"/>
        <v>-0.85591334434172039</v>
      </c>
      <c r="AA130">
        <f t="shared" si="7"/>
        <v>0.29819387167534944</v>
      </c>
      <c r="AB130">
        <f>IF(AA130&lt;'Q4'!$B$4, -'Q4'!$B$5, IF(Y130 = 0, -'Q4'!$B$5-'Q4'!$B$3, 'Q4'!$B$2-'Q4'!$B$3-'Q4'!$B$5))</f>
        <v>-4</v>
      </c>
    </row>
    <row r="131" spans="12:28" x14ac:dyDescent="0.35">
      <c r="L131" s="119">
        <v>258</v>
      </c>
      <c r="M131" s="141">
        <v>0</v>
      </c>
      <c r="N131" s="141">
        <v>0</v>
      </c>
      <c r="O131" s="118">
        <f t="shared" ref="O131:O194" si="8">$B$4 + $B$5*M131</f>
        <v>-1.1143658257304434</v>
      </c>
      <c r="P131" s="141">
        <f t="shared" ref="P131:P194" si="9">EXP(O131) / (1+EXP(O131))</f>
        <v>0.24705785992560894</v>
      </c>
      <c r="Q131" s="120">
        <f>IF(P131&lt;'Q4'!$B$4, -'Q4'!$B$5, IF(N131 = 0, -'Q4'!$B$5-'Q4'!$B$3, 'Q4'!$B$2-'Q4'!$B$3-'Q4'!$B$5))</f>
        <v>-4</v>
      </c>
      <c r="U131">
        <v>258</v>
      </c>
      <c r="V131">
        <v>27</v>
      </c>
      <c r="W131">
        <v>0</v>
      </c>
      <c r="X131">
        <v>0</v>
      </c>
      <c r="Y131">
        <v>0</v>
      </c>
      <c r="Z131" s="56">
        <f t="shared" ref="Z131:Z194" si="10">$B$11+$B$12*V131+$B$13*W131+$B$14*X131</f>
        <v>-0.24611888911788626</v>
      </c>
      <c r="AA131">
        <f t="shared" ref="AA131:AA194" si="11">EXP(Z131) / (1+EXP(Z131))</f>
        <v>0.43877900215793764</v>
      </c>
      <c r="AB131">
        <f>IF(AA131&lt;'Q4'!$B$4, -'Q4'!$B$5, IF(Y131 = 0, -'Q4'!$B$5-'Q4'!$B$3, 'Q4'!$B$2-'Q4'!$B$3-'Q4'!$B$5))</f>
        <v>-4</v>
      </c>
    </row>
    <row r="132" spans="12:28" x14ac:dyDescent="0.35">
      <c r="L132" s="119">
        <v>260</v>
      </c>
      <c r="M132" s="141">
        <v>0</v>
      </c>
      <c r="N132" s="141">
        <v>0</v>
      </c>
      <c r="O132" s="118">
        <f t="shared" si="8"/>
        <v>-1.1143658257304434</v>
      </c>
      <c r="P132" s="141">
        <f t="shared" si="9"/>
        <v>0.24705785992560894</v>
      </c>
      <c r="Q132" s="120">
        <f>IF(P132&lt;'Q4'!$B$4, -'Q4'!$B$5, IF(N132 = 0, -'Q4'!$B$5-'Q4'!$B$3, 'Q4'!$B$2-'Q4'!$B$3-'Q4'!$B$5))</f>
        <v>-4</v>
      </c>
      <c r="U132">
        <v>260</v>
      </c>
      <c r="V132">
        <v>36</v>
      </c>
      <c r="W132">
        <v>50</v>
      </c>
      <c r="X132">
        <v>0</v>
      </c>
      <c r="Y132">
        <v>0</v>
      </c>
      <c r="Z132" s="56">
        <f t="shared" si="10"/>
        <v>-1.2836165270564439</v>
      </c>
      <c r="AA132">
        <f t="shared" si="11"/>
        <v>0.21693523952922861</v>
      </c>
      <c r="AB132">
        <f>IF(AA132&lt;'Q4'!$B$4, -'Q4'!$B$5, IF(Y132 = 0, -'Q4'!$B$5-'Q4'!$B$3, 'Q4'!$B$2-'Q4'!$B$3-'Q4'!$B$5))</f>
        <v>-1</v>
      </c>
    </row>
    <row r="133" spans="12:28" x14ac:dyDescent="0.35">
      <c r="L133" s="119">
        <v>261</v>
      </c>
      <c r="M133" s="141">
        <v>0</v>
      </c>
      <c r="N133" s="141">
        <v>0</v>
      </c>
      <c r="O133" s="118">
        <f t="shared" si="8"/>
        <v>-1.1143658257304434</v>
      </c>
      <c r="P133" s="141">
        <f t="shared" si="9"/>
        <v>0.24705785992560894</v>
      </c>
      <c r="Q133" s="120">
        <f>IF(P133&lt;'Q4'!$B$4, -'Q4'!$B$5, IF(N133 = 0, -'Q4'!$B$5-'Q4'!$B$3, 'Q4'!$B$2-'Q4'!$B$3-'Q4'!$B$5))</f>
        <v>-4</v>
      </c>
      <c r="U133">
        <v>261</v>
      </c>
      <c r="V133">
        <v>16</v>
      </c>
      <c r="W133">
        <v>0</v>
      </c>
      <c r="X133">
        <v>0</v>
      </c>
      <c r="Y133">
        <v>0</v>
      </c>
      <c r="Z133" s="56">
        <f t="shared" si="10"/>
        <v>-0.6653525770842722</v>
      </c>
      <c r="AA133">
        <f t="shared" si="11"/>
        <v>0.33953825632171131</v>
      </c>
      <c r="AB133">
        <f>IF(AA133&lt;'Q4'!$B$4, -'Q4'!$B$5, IF(Y133 = 0, -'Q4'!$B$5-'Q4'!$B$3, 'Q4'!$B$2-'Q4'!$B$3-'Q4'!$B$5))</f>
        <v>-4</v>
      </c>
    </row>
    <row r="134" spans="12:28" x14ac:dyDescent="0.35">
      <c r="L134" s="119">
        <v>263</v>
      </c>
      <c r="M134" s="141">
        <v>0</v>
      </c>
      <c r="N134" s="141">
        <v>0</v>
      </c>
      <c r="O134" s="118">
        <f t="shared" si="8"/>
        <v>-1.1143658257304434</v>
      </c>
      <c r="P134" s="141">
        <f t="shared" si="9"/>
        <v>0.24705785992560894</v>
      </c>
      <c r="Q134" s="120">
        <f>IF(P134&lt;'Q4'!$B$4, -'Q4'!$B$5, IF(N134 = 0, -'Q4'!$B$5-'Q4'!$B$3, 'Q4'!$B$2-'Q4'!$B$3-'Q4'!$B$5))</f>
        <v>-4</v>
      </c>
      <c r="U134">
        <v>263</v>
      </c>
      <c r="V134">
        <v>30</v>
      </c>
      <c r="W134">
        <v>45</v>
      </c>
      <c r="X134">
        <v>0</v>
      </c>
      <c r="Y134">
        <v>0</v>
      </c>
      <c r="Z134" s="56">
        <f t="shared" si="10"/>
        <v>-1.3742387458651852</v>
      </c>
      <c r="AA134">
        <f t="shared" si="11"/>
        <v>0.20193587644895955</v>
      </c>
      <c r="AB134">
        <f>IF(AA134&lt;'Q4'!$B$4, -'Q4'!$B$5, IF(Y134 = 0, -'Q4'!$B$5-'Q4'!$B$3, 'Q4'!$B$2-'Q4'!$B$3-'Q4'!$B$5))</f>
        <v>-1</v>
      </c>
    </row>
    <row r="135" spans="12:28" x14ac:dyDescent="0.35">
      <c r="L135" s="119">
        <v>264</v>
      </c>
      <c r="M135" s="141">
        <v>0</v>
      </c>
      <c r="N135" s="141">
        <v>1</v>
      </c>
      <c r="O135" s="118">
        <f t="shared" si="8"/>
        <v>-1.1143658257304434</v>
      </c>
      <c r="P135" s="141">
        <f t="shared" si="9"/>
        <v>0.24705785992560894</v>
      </c>
      <c r="Q135" s="120">
        <f>IF(P135&lt;'Q4'!$B$4, -'Q4'!$B$5, IF(N135 = 0, -'Q4'!$B$5-'Q4'!$B$3, 'Q4'!$B$2-'Q4'!$B$3-'Q4'!$B$5))</f>
        <v>9.5</v>
      </c>
      <c r="U135">
        <v>264</v>
      </c>
      <c r="V135">
        <v>34</v>
      </c>
      <c r="W135">
        <v>10</v>
      </c>
      <c r="X135">
        <v>26</v>
      </c>
      <c r="Y135">
        <v>1</v>
      </c>
      <c r="Z135" s="56">
        <f t="shared" si="10"/>
        <v>-0.48796652818084835</v>
      </c>
      <c r="AA135">
        <f t="shared" si="11"/>
        <v>0.38037271851131094</v>
      </c>
      <c r="AB135">
        <f>IF(AA135&lt;'Q4'!$B$4, -'Q4'!$B$5, IF(Y135 = 0, -'Q4'!$B$5-'Q4'!$B$3, 'Q4'!$B$2-'Q4'!$B$3-'Q4'!$B$5))</f>
        <v>9.5</v>
      </c>
    </row>
    <row r="136" spans="12:28" x14ac:dyDescent="0.35">
      <c r="L136" s="119">
        <v>271</v>
      </c>
      <c r="M136" s="141">
        <v>0</v>
      </c>
      <c r="N136" s="141">
        <v>0</v>
      </c>
      <c r="O136" s="118">
        <f t="shared" si="8"/>
        <v>-1.1143658257304434</v>
      </c>
      <c r="P136" s="141">
        <f t="shared" si="9"/>
        <v>0.24705785992560894</v>
      </c>
      <c r="Q136" s="120">
        <f>IF(P136&lt;'Q4'!$B$4, -'Q4'!$B$5, IF(N136 = 0, -'Q4'!$B$5-'Q4'!$B$3, 'Q4'!$B$2-'Q4'!$B$3-'Q4'!$B$5))</f>
        <v>-4</v>
      </c>
      <c r="U136">
        <v>271</v>
      </c>
      <c r="V136">
        <v>6</v>
      </c>
      <c r="W136">
        <v>10</v>
      </c>
      <c r="X136">
        <v>0</v>
      </c>
      <c r="Y136">
        <v>0</v>
      </c>
      <c r="Z136" s="56">
        <f t="shared" si="10"/>
        <v>-1.3225755153995613</v>
      </c>
      <c r="AA136">
        <f t="shared" si="11"/>
        <v>0.21039011397294247</v>
      </c>
      <c r="AB136">
        <f>IF(AA136&lt;'Q4'!$B$4, -'Q4'!$B$5, IF(Y136 = 0, -'Q4'!$B$5-'Q4'!$B$3, 'Q4'!$B$2-'Q4'!$B$3-'Q4'!$B$5))</f>
        <v>-1</v>
      </c>
    </row>
    <row r="137" spans="12:28" x14ac:dyDescent="0.35">
      <c r="L137" s="119">
        <v>274</v>
      </c>
      <c r="M137" s="141">
        <v>0</v>
      </c>
      <c r="N137" s="141">
        <v>0</v>
      </c>
      <c r="O137" s="118">
        <f t="shared" si="8"/>
        <v>-1.1143658257304434</v>
      </c>
      <c r="P137" s="141">
        <f t="shared" si="9"/>
        <v>0.24705785992560894</v>
      </c>
      <c r="Q137" s="120">
        <f>IF(P137&lt;'Q4'!$B$4, -'Q4'!$B$5, IF(N137 = 0, -'Q4'!$B$5-'Q4'!$B$3, 'Q4'!$B$2-'Q4'!$B$3-'Q4'!$B$5))</f>
        <v>-4</v>
      </c>
      <c r="U137">
        <v>274</v>
      </c>
      <c r="V137">
        <v>13</v>
      </c>
      <c r="W137">
        <v>10</v>
      </c>
      <c r="X137">
        <v>0</v>
      </c>
      <c r="Y137">
        <v>0</v>
      </c>
      <c r="Z137" s="56">
        <f t="shared" si="10"/>
        <v>-1.0557904412391339</v>
      </c>
      <c r="AA137">
        <f t="shared" si="11"/>
        <v>0.25811472834026394</v>
      </c>
      <c r="AB137">
        <f>IF(AA137&lt;'Q4'!$B$4, -'Q4'!$B$5, IF(Y137 = 0, -'Q4'!$B$5-'Q4'!$B$3, 'Q4'!$B$2-'Q4'!$B$3-'Q4'!$B$5))</f>
        <v>-4</v>
      </c>
    </row>
    <row r="138" spans="12:28" x14ac:dyDescent="0.35">
      <c r="L138" s="119">
        <v>275</v>
      </c>
      <c r="M138" s="141">
        <v>1</v>
      </c>
      <c r="N138" s="141">
        <v>1</v>
      </c>
      <c r="O138" s="118">
        <f t="shared" si="8"/>
        <v>-0.16252376604923158</v>
      </c>
      <c r="P138" s="141">
        <f t="shared" si="9"/>
        <v>0.45945825827087444</v>
      </c>
      <c r="Q138" s="120">
        <f>IF(P138&lt;'Q4'!$B$4, -'Q4'!$B$5, IF(N138 = 0, -'Q4'!$B$5-'Q4'!$B$3, 'Q4'!$B$2-'Q4'!$B$3-'Q4'!$B$5))</f>
        <v>9.5</v>
      </c>
      <c r="U138">
        <v>275</v>
      </c>
      <c r="V138">
        <v>36</v>
      </c>
      <c r="W138">
        <v>10</v>
      </c>
      <c r="X138">
        <v>0</v>
      </c>
      <c r="Y138">
        <v>1</v>
      </c>
      <c r="Z138" s="56">
        <f t="shared" si="10"/>
        <v>-0.1792109118548722</v>
      </c>
      <c r="AA138">
        <f t="shared" si="11"/>
        <v>0.45531679726832969</v>
      </c>
      <c r="AB138">
        <f>IF(AA138&lt;'Q4'!$B$4, -'Q4'!$B$5, IF(Y138 = 0, -'Q4'!$B$5-'Q4'!$B$3, 'Q4'!$B$2-'Q4'!$B$3-'Q4'!$B$5))</f>
        <v>9.5</v>
      </c>
    </row>
    <row r="139" spans="12:28" x14ac:dyDescent="0.35">
      <c r="L139" s="119">
        <v>277</v>
      </c>
      <c r="M139" s="141">
        <v>0</v>
      </c>
      <c r="N139" s="141">
        <v>0</v>
      </c>
      <c r="O139" s="118">
        <f t="shared" si="8"/>
        <v>-1.1143658257304434</v>
      </c>
      <c r="P139" s="141">
        <f t="shared" si="9"/>
        <v>0.24705785992560894</v>
      </c>
      <c r="Q139" s="120">
        <f>IF(P139&lt;'Q4'!$B$4, -'Q4'!$B$5, IF(N139 = 0, -'Q4'!$B$5-'Q4'!$B$3, 'Q4'!$B$2-'Q4'!$B$3-'Q4'!$B$5))</f>
        <v>-4</v>
      </c>
      <c r="U139">
        <v>277</v>
      </c>
      <c r="V139">
        <v>14</v>
      </c>
      <c r="W139">
        <v>0</v>
      </c>
      <c r="X139">
        <v>0</v>
      </c>
      <c r="Y139">
        <v>0</v>
      </c>
      <c r="Z139" s="56">
        <f t="shared" si="10"/>
        <v>-0.74157688398725152</v>
      </c>
      <c r="AA139">
        <f t="shared" si="11"/>
        <v>0.3226594189348066</v>
      </c>
      <c r="AB139">
        <f>IF(AA139&lt;'Q4'!$B$4, -'Q4'!$B$5, IF(Y139 = 0, -'Q4'!$B$5-'Q4'!$B$3, 'Q4'!$B$2-'Q4'!$B$3-'Q4'!$B$5))</f>
        <v>-4</v>
      </c>
    </row>
    <row r="140" spans="12:28" x14ac:dyDescent="0.35">
      <c r="L140" s="119">
        <v>280</v>
      </c>
      <c r="M140" s="141">
        <v>1</v>
      </c>
      <c r="N140" s="141">
        <v>0</v>
      </c>
      <c r="O140" s="118">
        <f t="shared" si="8"/>
        <v>-0.16252376604923158</v>
      </c>
      <c r="P140" s="141">
        <f t="shared" si="9"/>
        <v>0.45945825827087444</v>
      </c>
      <c r="Q140" s="120">
        <f>IF(P140&lt;'Q4'!$B$4, -'Q4'!$B$5, IF(N140 = 0, -'Q4'!$B$5-'Q4'!$B$3, 'Q4'!$B$2-'Q4'!$B$3-'Q4'!$B$5))</f>
        <v>-4</v>
      </c>
      <c r="U140">
        <v>280</v>
      </c>
      <c r="V140">
        <v>14</v>
      </c>
      <c r="W140">
        <v>10</v>
      </c>
      <c r="X140">
        <v>13</v>
      </c>
      <c r="Y140">
        <v>0</v>
      </c>
      <c r="Z140" s="56">
        <f t="shared" si="10"/>
        <v>-1.1339439424991429</v>
      </c>
      <c r="AA140">
        <f t="shared" si="11"/>
        <v>0.24343399489014717</v>
      </c>
      <c r="AB140">
        <f>IF(AA140&lt;'Q4'!$B$4, -'Q4'!$B$5, IF(Y140 = 0, -'Q4'!$B$5-'Q4'!$B$3, 'Q4'!$B$2-'Q4'!$B$3-'Q4'!$B$5))</f>
        <v>-4</v>
      </c>
    </row>
    <row r="141" spans="12:28" x14ac:dyDescent="0.35">
      <c r="L141" s="119">
        <v>281</v>
      </c>
      <c r="M141" s="141">
        <v>0</v>
      </c>
      <c r="N141" s="141">
        <v>1</v>
      </c>
      <c r="O141" s="118">
        <f t="shared" si="8"/>
        <v>-1.1143658257304434</v>
      </c>
      <c r="P141" s="141">
        <f t="shared" si="9"/>
        <v>0.24705785992560894</v>
      </c>
      <c r="Q141" s="120">
        <f>IF(P141&lt;'Q4'!$B$4, -'Q4'!$B$5, IF(N141 = 0, -'Q4'!$B$5-'Q4'!$B$3, 'Q4'!$B$2-'Q4'!$B$3-'Q4'!$B$5))</f>
        <v>9.5</v>
      </c>
      <c r="U141">
        <v>281</v>
      </c>
      <c r="V141">
        <v>7</v>
      </c>
      <c r="W141">
        <v>10</v>
      </c>
      <c r="X141">
        <v>0</v>
      </c>
      <c r="Y141">
        <v>1</v>
      </c>
      <c r="Z141" s="56">
        <f t="shared" si="10"/>
        <v>-1.2844633619480719</v>
      </c>
      <c r="AA141">
        <f t="shared" si="11"/>
        <v>0.21679141849356412</v>
      </c>
      <c r="AB141">
        <f>IF(AA141&lt;'Q4'!$B$4, -'Q4'!$B$5, IF(Y141 = 0, -'Q4'!$B$5-'Q4'!$B$3, 'Q4'!$B$2-'Q4'!$B$3-'Q4'!$B$5))</f>
        <v>-1</v>
      </c>
    </row>
    <row r="142" spans="12:28" x14ac:dyDescent="0.35">
      <c r="L142" s="119">
        <v>283</v>
      </c>
      <c r="M142" s="141">
        <v>1</v>
      </c>
      <c r="N142" s="141">
        <v>1</v>
      </c>
      <c r="O142" s="118">
        <f t="shared" si="8"/>
        <v>-0.16252376604923158</v>
      </c>
      <c r="P142" s="141">
        <f t="shared" si="9"/>
        <v>0.45945825827087444</v>
      </c>
      <c r="Q142" s="120">
        <f>IF(P142&lt;'Q4'!$B$4, -'Q4'!$B$5, IF(N142 = 0, -'Q4'!$B$5-'Q4'!$B$3, 'Q4'!$B$2-'Q4'!$B$3-'Q4'!$B$5))</f>
        <v>9.5</v>
      </c>
      <c r="U142">
        <v>283</v>
      </c>
      <c r="V142">
        <v>11</v>
      </c>
      <c r="W142">
        <v>20</v>
      </c>
      <c r="X142">
        <v>0</v>
      </c>
      <c r="Y142">
        <v>1</v>
      </c>
      <c r="Z142" s="56">
        <f t="shared" si="10"/>
        <v>-1.4081161519425063</v>
      </c>
      <c r="AA142">
        <f t="shared" si="11"/>
        <v>0.19653135870126567</v>
      </c>
      <c r="AB142">
        <f>IF(AA142&lt;'Q4'!$B$4, -'Q4'!$B$5, IF(Y142 = 0, -'Q4'!$B$5-'Q4'!$B$3, 'Q4'!$B$2-'Q4'!$B$3-'Q4'!$B$5))</f>
        <v>-1</v>
      </c>
    </row>
    <row r="143" spans="12:28" x14ac:dyDescent="0.35">
      <c r="L143" s="119">
        <v>287</v>
      </c>
      <c r="M143" s="141">
        <v>0</v>
      </c>
      <c r="N143" s="141">
        <v>0</v>
      </c>
      <c r="O143" s="118">
        <f t="shared" si="8"/>
        <v>-1.1143658257304434</v>
      </c>
      <c r="P143" s="141">
        <f t="shared" si="9"/>
        <v>0.24705785992560894</v>
      </c>
      <c r="Q143" s="120">
        <f>IF(P143&lt;'Q4'!$B$4, -'Q4'!$B$5, IF(N143 = 0, -'Q4'!$B$5-'Q4'!$B$3, 'Q4'!$B$2-'Q4'!$B$3-'Q4'!$B$5))</f>
        <v>-4</v>
      </c>
      <c r="U143">
        <v>287</v>
      </c>
      <c r="V143">
        <v>5</v>
      </c>
      <c r="W143">
        <v>25</v>
      </c>
      <c r="X143">
        <v>0</v>
      </c>
      <c r="Y143">
        <v>0</v>
      </c>
      <c r="Z143" s="56">
        <f t="shared" si="10"/>
        <v>-1.7748397745516404</v>
      </c>
      <c r="AA143">
        <f t="shared" si="11"/>
        <v>0.144941487651218</v>
      </c>
      <c r="AB143">
        <f>IF(AA143&lt;'Q4'!$B$4, -'Q4'!$B$5, IF(Y143 = 0, -'Q4'!$B$5-'Q4'!$B$3, 'Q4'!$B$2-'Q4'!$B$3-'Q4'!$B$5))</f>
        <v>-1</v>
      </c>
    </row>
    <row r="144" spans="12:28" x14ac:dyDescent="0.35">
      <c r="L144" s="119">
        <v>288</v>
      </c>
      <c r="M144" s="141">
        <v>0</v>
      </c>
      <c r="N144" s="141">
        <v>0</v>
      </c>
      <c r="O144" s="118">
        <f t="shared" si="8"/>
        <v>-1.1143658257304434</v>
      </c>
      <c r="P144" s="141">
        <f t="shared" si="9"/>
        <v>0.24705785992560894</v>
      </c>
      <c r="Q144" s="120">
        <f>IF(P144&lt;'Q4'!$B$4, -'Q4'!$B$5, IF(N144 = 0, -'Q4'!$B$5-'Q4'!$B$3, 'Q4'!$B$2-'Q4'!$B$3-'Q4'!$B$5))</f>
        <v>-4</v>
      </c>
      <c r="U144">
        <v>288</v>
      </c>
      <c r="V144">
        <v>23</v>
      </c>
      <c r="W144">
        <v>10</v>
      </c>
      <c r="X144">
        <v>0</v>
      </c>
      <c r="Y144">
        <v>0</v>
      </c>
      <c r="Z144" s="56">
        <f t="shared" si="10"/>
        <v>-0.67466890672423752</v>
      </c>
      <c r="AA144">
        <f t="shared" si="11"/>
        <v>0.33745218408665323</v>
      </c>
      <c r="AB144">
        <f>IF(AA144&lt;'Q4'!$B$4, -'Q4'!$B$5, IF(Y144 = 0, -'Q4'!$B$5-'Q4'!$B$3, 'Q4'!$B$2-'Q4'!$B$3-'Q4'!$B$5))</f>
        <v>-4</v>
      </c>
    </row>
    <row r="145" spans="12:28" x14ac:dyDescent="0.35">
      <c r="L145" s="119">
        <v>289</v>
      </c>
      <c r="M145" s="141">
        <v>0</v>
      </c>
      <c r="N145" s="141">
        <v>0</v>
      </c>
      <c r="O145" s="118">
        <f t="shared" si="8"/>
        <v>-1.1143658257304434</v>
      </c>
      <c r="P145" s="141">
        <f t="shared" si="9"/>
        <v>0.24705785992560894</v>
      </c>
      <c r="Q145" s="120">
        <f>IF(P145&lt;'Q4'!$B$4, -'Q4'!$B$5, IF(N145 = 0, -'Q4'!$B$5-'Q4'!$B$3, 'Q4'!$B$2-'Q4'!$B$3-'Q4'!$B$5))</f>
        <v>-4</v>
      </c>
      <c r="U145">
        <v>289</v>
      </c>
      <c r="V145">
        <v>16</v>
      </c>
      <c r="W145">
        <v>0</v>
      </c>
      <c r="X145">
        <v>13</v>
      </c>
      <c r="Y145">
        <v>0</v>
      </c>
      <c r="Z145" s="56">
        <f t="shared" si="10"/>
        <v>-0.78161823179577061</v>
      </c>
      <c r="AA145">
        <f t="shared" si="11"/>
        <v>0.31397122489938789</v>
      </c>
      <c r="AB145">
        <f>IF(AA145&lt;'Q4'!$B$4, -'Q4'!$B$5, IF(Y145 = 0, -'Q4'!$B$5-'Q4'!$B$3, 'Q4'!$B$2-'Q4'!$B$3-'Q4'!$B$5))</f>
        <v>-4</v>
      </c>
    </row>
    <row r="146" spans="12:28" x14ac:dyDescent="0.35">
      <c r="L146" s="119">
        <v>293</v>
      </c>
      <c r="M146" s="141">
        <v>0</v>
      </c>
      <c r="N146" s="141">
        <v>0</v>
      </c>
      <c r="O146" s="118">
        <f t="shared" si="8"/>
        <v>-1.1143658257304434</v>
      </c>
      <c r="P146" s="141">
        <f t="shared" si="9"/>
        <v>0.24705785992560894</v>
      </c>
      <c r="Q146" s="120">
        <f>IF(P146&lt;'Q4'!$B$4, -'Q4'!$B$5, IF(N146 = 0, -'Q4'!$B$5-'Q4'!$B$3, 'Q4'!$B$2-'Q4'!$B$3-'Q4'!$B$5))</f>
        <v>-4</v>
      </c>
      <c r="U146">
        <v>293</v>
      </c>
      <c r="V146">
        <v>31</v>
      </c>
      <c r="W146">
        <v>10</v>
      </c>
      <c r="X146">
        <v>0</v>
      </c>
      <c r="Y146">
        <v>0</v>
      </c>
      <c r="Z146" s="56">
        <f t="shared" si="10"/>
        <v>-0.36977167911232051</v>
      </c>
      <c r="AA146">
        <f t="shared" si="11"/>
        <v>0.40859619309504835</v>
      </c>
      <c r="AB146">
        <f>IF(AA146&lt;'Q4'!$B$4, -'Q4'!$B$5, IF(Y146 = 0, -'Q4'!$B$5-'Q4'!$B$3, 'Q4'!$B$2-'Q4'!$B$3-'Q4'!$B$5))</f>
        <v>-4</v>
      </c>
    </row>
    <row r="147" spans="12:28" x14ac:dyDescent="0.35">
      <c r="L147" s="119">
        <v>295</v>
      </c>
      <c r="M147" s="141">
        <v>0</v>
      </c>
      <c r="N147" s="141">
        <v>0</v>
      </c>
      <c r="O147" s="118">
        <f t="shared" si="8"/>
        <v>-1.1143658257304434</v>
      </c>
      <c r="P147" s="141">
        <f t="shared" si="9"/>
        <v>0.24705785992560894</v>
      </c>
      <c r="Q147" s="120">
        <f>IF(P147&lt;'Q4'!$B$4, -'Q4'!$B$5, IF(N147 = 0, -'Q4'!$B$5-'Q4'!$B$3, 'Q4'!$B$2-'Q4'!$B$3-'Q4'!$B$5))</f>
        <v>-4</v>
      </c>
      <c r="U147">
        <v>295</v>
      </c>
      <c r="V147">
        <v>5</v>
      </c>
      <c r="W147">
        <v>0</v>
      </c>
      <c r="X147">
        <v>13</v>
      </c>
      <c r="Y147">
        <v>0</v>
      </c>
      <c r="Z147" s="56">
        <f t="shared" si="10"/>
        <v>-1.2008519197621565</v>
      </c>
      <c r="AA147">
        <f t="shared" si="11"/>
        <v>0.23132369938187541</v>
      </c>
      <c r="AB147">
        <f>IF(AA147&lt;'Q4'!$B$4, -'Q4'!$B$5, IF(Y147 = 0, -'Q4'!$B$5-'Q4'!$B$3, 'Q4'!$B$2-'Q4'!$B$3-'Q4'!$B$5))</f>
        <v>-4</v>
      </c>
    </row>
    <row r="148" spans="12:28" x14ac:dyDescent="0.35">
      <c r="L148" s="119">
        <v>296</v>
      </c>
      <c r="M148" s="141">
        <v>0</v>
      </c>
      <c r="N148" s="141">
        <v>0</v>
      </c>
      <c r="O148" s="118">
        <f t="shared" si="8"/>
        <v>-1.1143658257304434</v>
      </c>
      <c r="P148" s="141">
        <f t="shared" si="9"/>
        <v>0.24705785992560894</v>
      </c>
      <c r="Q148" s="120">
        <f>IF(P148&lt;'Q4'!$B$4, -'Q4'!$B$5, IF(N148 = 0, -'Q4'!$B$5-'Q4'!$B$3, 'Q4'!$B$2-'Q4'!$B$3-'Q4'!$B$5))</f>
        <v>-4</v>
      </c>
      <c r="U148">
        <v>296</v>
      </c>
      <c r="V148">
        <v>16</v>
      </c>
      <c r="W148">
        <v>15</v>
      </c>
      <c r="X148">
        <v>0</v>
      </c>
      <c r="Y148">
        <v>0</v>
      </c>
      <c r="Z148" s="56">
        <f t="shared" si="10"/>
        <v>-1.0795046827848616</v>
      </c>
      <c r="AA148">
        <f t="shared" si="11"/>
        <v>0.2535997622906076</v>
      </c>
      <c r="AB148">
        <f>IF(AA148&lt;'Q4'!$B$4, -'Q4'!$B$5, IF(Y148 = 0, -'Q4'!$B$5-'Q4'!$B$3, 'Q4'!$B$2-'Q4'!$B$3-'Q4'!$B$5))</f>
        <v>-4</v>
      </c>
    </row>
    <row r="149" spans="12:28" x14ac:dyDescent="0.35">
      <c r="L149" s="119">
        <v>298</v>
      </c>
      <c r="M149" s="141">
        <v>1</v>
      </c>
      <c r="N149" s="141">
        <v>0</v>
      </c>
      <c r="O149" s="118">
        <f t="shared" si="8"/>
        <v>-0.16252376604923158</v>
      </c>
      <c r="P149" s="141">
        <f t="shared" si="9"/>
        <v>0.45945825827087444</v>
      </c>
      <c r="Q149" s="120">
        <f>IF(P149&lt;'Q4'!$B$4, -'Q4'!$B$5, IF(N149 = 0, -'Q4'!$B$5-'Q4'!$B$3, 'Q4'!$B$2-'Q4'!$B$3-'Q4'!$B$5))</f>
        <v>-4</v>
      </c>
      <c r="U149">
        <v>298</v>
      </c>
      <c r="V149">
        <v>36</v>
      </c>
      <c r="W149">
        <v>50</v>
      </c>
      <c r="X149">
        <v>13</v>
      </c>
      <c r="Y149">
        <v>0</v>
      </c>
      <c r="Z149" s="56">
        <f t="shared" si="10"/>
        <v>-1.3998821817679423</v>
      </c>
      <c r="AA149">
        <f t="shared" si="11"/>
        <v>0.197834808081126</v>
      </c>
      <c r="AB149">
        <f>IF(AA149&lt;'Q4'!$B$4, -'Q4'!$B$5, IF(Y149 = 0, -'Q4'!$B$5-'Q4'!$B$3, 'Q4'!$B$2-'Q4'!$B$3-'Q4'!$B$5))</f>
        <v>-1</v>
      </c>
    </row>
    <row r="150" spans="12:28" x14ac:dyDescent="0.35">
      <c r="L150" s="119">
        <v>303</v>
      </c>
      <c r="M150" s="141">
        <v>0</v>
      </c>
      <c r="N150" s="141">
        <v>1</v>
      </c>
      <c r="O150" s="118">
        <f t="shared" si="8"/>
        <v>-1.1143658257304434</v>
      </c>
      <c r="P150" s="141">
        <f t="shared" si="9"/>
        <v>0.24705785992560894</v>
      </c>
      <c r="Q150" s="120">
        <f>IF(P150&lt;'Q4'!$B$4, -'Q4'!$B$5, IF(N150 = 0, -'Q4'!$B$5-'Q4'!$B$3, 'Q4'!$B$2-'Q4'!$B$3-'Q4'!$B$5))</f>
        <v>9.5</v>
      </c>
      <c r="U150">
        <v>303</v>
      </c>
      <c r="V150">
        <v>43</v>
      </c>
      <c r="W150">
        <v>70</v>
      </c>
      <c r="X150">
        <v>13</v>
      </c>
      <c r="Y150">
        <v>1</v>
      </c>
      <c r="Z150" s="56">
        <f t="shared" si="10"/>
        <v>-1.6852999152083006</v>
      </c>
      <c r="AA150">
        <f t="shared" si="11"/>
        <v>0.15639494749856186</v>
      </c>
      <c r="AB150">
        <f>IF(AA150&lt;'Q4'!$B$4, -'Q4'!$B$5, IF(Y150 = 0, -'Q4'!$B$5-'Q4'!$B$3, 'Q4'!$B$2-'Q4'!$B$3-'Q4'!$B$5))</f>
        <v>-1</v>
      </c>
    </row>
    <row r="151" spans="12:28" x14ac:dyDescent="0.35">
      <c r="L151" s="119">
        <v>307</v>
      </c>
      <c r="M151" s="141">
        <v>0</v>
      </c>
      <c r="N151" s="141">
        <v>0</v>
      </c>
      <c r="O151" s="118">
        <f t="shared" si="8"/>
        <v>-1.1143658257304434</v>
      </c>
      <c r="P151" s="141">
        <f t="shared" si="9"/>
        <v>0.24705785992560894</v>
      </c>
      <c r="Q151" s="120">
        <f>IF(P151&lt;'Q4'!$B$4, -'Q4'!$B$5, IF(N151 = 0, -'Q4'!$B$5-'Q4'!$B$3, 'Q4'!$B$2-'Q4'!$B$3-'Q4'!$B$5))</f>
        <v>-4</v>
      </c>
      <c r="U151">
        <v>307</v>
      </c>
      <c r="V151">
        <v>47</v>
      </c>
      <c r="W151">
        <v>55</v>
      </c>
      <c r="X151">
        <v>13</v>
      </c>
      <c r="Y151">
        <v>0</v>
      </c>
      <c r="Z151" s="56">
        <f t="shared" si="10"/>
        <v>-1.1186991957017527</v>
      </c>
      <c r="AA151">
        <f t="shared" si="11"/>
        <v>0.24625264910224673</v>
      </c>
      <c r="AB151">
        <f>IF(AA151&lt;'Q4'!$B$4, -'Q4'!$B$5, IF(Y151 = 0, -'Q4'!$B$5-'Q4'!$B$3, 'Q4'!$B$2-'Q4'!$B$3-'Q4'!$B$5))</f>
        <v>-4</v>
      </c>
    </row>
    <row r="152" spans="12:28" x14ac:dyDescent="0.35">
      <c r="L152" s="119">
        <v>308</v>
      </c>
      <c r="M152" s="141">
        <v>0</v>
      </c>
      <c r="N152" s="141">
        <v>0</v>
      </c>
      <c r="O152" s="118">
        <f t="shared" si="8"/>
        <v>-1.1143658257304434</v>
      </c>
      <c r="P152" s="141">
        <f t="shared" si="9"/>
        <v>0.24705785992560894</v>
      </c>
      <c r="Q152" s="120">
        <f>IF(P152&lt;'Q4'!$B$4, -'Q4'!$B$5, IF(N152 = 0, -'Q4'!$B$5-'Q4'!$B$3, 'Q4'!$B$2-'Q4'!$B$3-'Q4'!$B$5))</f>
        <v>-4</v>
      </c>
      <c r="U152">
        <v>308</v>
      </c>
      <c r="V152">
        <v>18</v>
      </c>
      <c r="W152">
        <v>15</v>
      </c>
      <c r="X152">
        <v>0</v>
      </c>
      <c r="Y152">
        <v>0</v>
      </c>
      <c r="Z152" s="56">
        <f t="shared" si="10"/>
        <v>-1.0032803758818822</v>
      </c>
      <c r="AA152">
        <f t="shared" si="11"/>
        <v>0.26829694938735466</v>
      </c>
      <c r="AB152">
        <f>IF(AA152&lt;'Q4'!$B$4, -'Q4'!$B$5, IF(Y152 = 0, -'Q4'!$B$5-'Q4'!$B$3, 'Q4'!$B$2-'Q4'!$B$3-'Q4'!$B$5))</f>
        <v>-4</v>
      </c>
    </row>
    <row r="153" spans="12:28" x14ac:dyDescent="0.35">
      <c r="L153" s="119">
        <v>309</v>
      </c>
      <c r="M153" s="141">
        <v>0</v>
      </c>
      <c r="N153" s="141">
        <v>1</v>
      </c>
      <c r="O153" s="118">
        <f t="shared" si="8"/>
        <v>-1.1143658257304434</v>
      </c>
      <c r="P153" s="141">
        <f t="shared" si="9"/>
        <v>0.24705785992560894</v>
      </c>
      <c r="Q153" s="120">
        <f>IF(P153&lt;'Q4'!$B$4, -'Q4'!$B$5, IF(N153 = 0, -'Q4'!$B$5-'Q4'!$B$3, 'Q4'!$B$2-'Q4'!$B$3-'Q4'!$B$5))</f>
        <v>9.5</v>
      </c>
      <c r="U153">
        <v>309</v>
      </c>
      <c r="V153">
        <v>39</v>
      </c>
      <c r="W153">
        <v>0</v>
      </c>
      <c r="X153">
        <v>26</v>
      </c>
      <c r="Y153">
        <v>1</v>
      </c>
      <c r="Z153" s="56">
        <f t="shared" si="10"/>
        <v>-2.1304357123007378E-2</v>
      </c>
      <c r="AA153">
        <f t="shared" si="11"/>
        <v>0.49467411215861706</v>
      </c>
      <c r="AB153">
        <f>IF(AA153&lt;'Q4'!$B$4, -'Q4'!$B$5, IF(Y153 = 0, -'Q4'!$B$5-'Q4'!$B$3, 'Q4'!$B$2-'Q4'!$B$3-'Q4'!$B$5))</f>
        <v>9.5</v>
      </c>
    </row>
    <row r="154" spans="12:28" x14ac:dyDescent="0.35">
      <c r="L154" s="119">
        <v>313</v>
      </c>
      <c r="M154" s="141">
        <v>0</v>
      </c>
      <c r="N154" s="141">
        <v>0</v>
      </c>
      <c r="O154" s="118">
        <f t="shared" si="8"/>
        <v>-1.1143658257304434</v>
      </c>
      <c r="P154" s="141">
        <f t="shared" si="9"/>
        <v>0.24705785992560894</v>
      </c>
      <c r="Q154" s="120">
        <f>IF(P154&lt;'Q4'!$B$4, -'Q4'!$B$5, IF(N154 = 0, -'Q4'!$B$5-'Q4'!$B$3, 'Q4'!$B$2-'Q4'!$B$3-'Q4'!$B$5))</f>
        <v>-4</v>
      </c>
      <c r="U154">
        <v>313</v>
      </c>
      <c r="V154">
        <v>26</v>
      </c>
      <c r="W154">
        <v>0</v>
      </c>
      <c r="X154">
        <v>0</v>
      </c>
      <c r="Y154">
        <v>0</v>
      </c>
      <c r="Z154" s="56">
        <f t="shared" si="10"/>
        <v>-0.28423104256937581</v>
      </c>
      <c r="AA154">
        <f t="shared" si="11"/>
        <v>0.42941678629020386</v>
      </c>
      <c r="AB154">
        <f>IF(AA154&lt;'Q4'!$B$4, -'Q4'!$B$5, IF(Y154 = 0, -'Q4'!$B$5-'Q4'!$B$3, 'Q4'!$B$2-'Q4'!$B$3-'Q4'!$B$5))</f>
        <v>-4</v>
      </c>
    </row>
    <row r="155" spans="12:28" x14ac:dyDescent="0.35">
      <c r="L155" s="119">
        <v>314</v>
      </c>
      <c r="M155" s="141">
        <v>0</v>
      </c>
      <c r="N155" s="141">
        <v>0</v>
      </c>
      <c r="O155" s="118">
        <f t="shared" si="8"/>
        <v>-1.1143658257304434</v>
      </c>
      <c r="P155" s="141">
        <f t="shared" si="9"/>
        <v>0.24705785992560894</v>
      </c>
      <c r="Q155" s="120">
        <f>IF(P155&lt;'Q4'!$B$4, -'Q4'!$B$5, IF(N155 = 0, -'Q4'!$B$5-'Q4'!$B$3, 'Q4'!$B$2-'Q4'!$B$3-'Q4'!$B$5))</f>
        <v>-4</v>
      </c>
      <c r="U155">
        <v>314</v>
      </c>
      <c r="V155">
        <v>5</v>
      </c>
      <c r="W155">
        <v>15</v>
      </c>
      <c r="X155">
        <v>0</v>
      </c>
      <c r="Y155">
        <v>0</v>
      </c>
      <c r="Z155" s="56">
        <f t="shared" si="10"/>
        <v>-1.4987383707512474</v>
      </c>
      <c r="AA155">
        <f t="shared" si="11"/>
        <v>0.18261376672931137</v>
      </c>
      <c r="AB155">
        <f>IF(AA155&lt;'Q4'!$B$4, -'Q4'!$B$5, IF(Y155 = 0, -'Q4'!$B$5-'Q4'!$B$3, 'Q4'!$B$2-'Q4'!$B$3-'Q4'!$B$5))</f>
        <v>-1</v>
      </c>
    </row>
    <row r="156" spans="12:28" x14ac:dyDescent="0.35">
      <c r="L156" s="119">
        <v>315</v>
      </c>
      <c r="M156" s="141">
        <v>0</v>
      </c>
      <c r="N156" s="141">
        <v>0</v>
      </c>
      <c r="O156" s="118">
        <f t="shared" si="8"/>
        <v>-1.1143658257304434</v>
      </c>
      <c r="P156" s="141">
        <f t="shared" si="9"/>
        <v>0.24705785992560894</v>
      </c>
      <c r="Q156" s="120">
        <f>IF(P156&lt;'Q4'!$B$4, -'Q4'!$B$5, IF(N156 = 0, -'Q4'!$B$5-'Q4'!$B$3, 'Q4'!$B$2-'Q4'!$B$3-'Q4'!$B$5))</f>
        <v>-4</v>
      </c>
      <c r="U156">
        <v>315</v>
      </c>
      <c r="V156">
        <v>4</v>
      </c>
      <c r="W156">
        <v>15</v>
      </c>
      <c r="X156">
        <v>0</v>
      </c>
      <c r="Y156">
        <v>0</v>
      </c>
      <c r="Z156" s="56">
        <f t="shared" si="10"/>
        <v>-1.536850524202737</v>
      </c>
      <c r="AA156">
        <f t="shared" si="11"/>
        <v>0.17699358239525459</v>
      </c>
      <c r="AB156">
        <f>IF(AA156&lt;'Q4'!$B$4, -'Q4'!$B$5, IF(Y156 = 0, -'Q4'!$B$5-'Q4'!$B$3, 'Q4'!$B$2-'Q4'!$B$3-'Q4'!$B$5))</f>
        <v>-1</v>
      </c>
    </row>
    <row r="157" spans="12:28" x14ac:dyDescent="0.35">
      <c r="L157" s="119">
        <v>317</v>
      </c>
      <c r="M157" s="141">
        <v>1</v>
      </c>
      <c r="N157" s="141">
        <v>0</v>
      </c>
      <c r="O157" s="118">
        <f t="shared" si="8"/>
        <v>-0.16252376604923158</v>
      </c>
      <c r="P157" s="141">
        <f t="shared" si="9"/>
        <v>0.45945825827087444</v>
      </c>
      <c r="Q157" s="120">
        <f>IF(P157&lt;'Q4'!$B$4, -'Q4'!$B$5, IF(N157 = 0, -'Q4'!$B$5-'Q4'!$B$3, 'Q4'!$B$2-'Q4'!$B$3-'Q4'!$B$5))</f>
        <v>-4</v>
      </c>
      <c r="U157">
        <v>317</v>
      </c>
      <c r="V157">
        <v>26</v>
      </c>
      <c r="W157">
        <v>15</v>
      </c>
      <c r="X157">
        <v>0</v>
      </c>
      <c r="Y157">
        <v>0</v>
      </c>
      <c r="Z157" s="56">
        <f t="shared" si="10"/>
        <v>-0.69838314826996517</v>
      </c>
      <c r="AA157">
        <f t="shared" si="11"/>
        <v>0.33217080210525718</v>
      </c>
      <c r="AB157">
        <f>IF(AA157&lt;'Q4'!$B$4, -'Q4'!$B$5, IF(Y157 = 0, -'Q4'!$B$5-'Q4'!$B$3, 'Q4'!$B$2-'Q4'!$B$3-'Q4'!$B$5))</f>
        <v>-4</v>
      </c>
    </row>
    <row r="158" spans="12:28" x14ac:dyDescent="0.35">
      <c r="L158" s="119">
        <v>318</v>
      </c>
      <c r="M158" s="141">
        <v>0</v>
      </c>
      <c r="N158" s="141">
        <v>0</v>
      </c>
      <c r="O158" s="118">
        <f t="shared" si="8"/>
        <v>-1.1143658257304434</v>
      </c>
      <c r="P158" s="141">
        <f t="shared" si="9"/>
        <v>0.24705785992560894</v>
      </c>
      <c r="Q158" s="120">
        <f>IF(P158&lt;'Q4'!$B$4, -'Q4'!$B$5, IF(N158 = 0, -'Q4'!$B$5-'Q4'!$B$3, 'Q4'!$B$2-'Q4'!$B$3-'Q4'!$B$5))</f>
        <v>-4</v>
      </c>
      <c r="U158">
        <v>318</v>
      </c>
      <c r="V158">
        <v>4</v>
      </c>
      <c r="W158">
        <v>0</v>
      </c>
      <c r="X158">
        <v>13</v>
      </c>
      <c r="Y158">
        <v>0</v>
      </c>
      <c r="Z158" s="56">
        <f t="shared" si="10"/>
        <v>-1.2389640732136462</v>
      </c>
      <c r="AA158">
        <f t="shared" si="11"/>
        <v>0.22461635525503859</v>
      </c>
      <c r="AB158">
        <f>IF(AA158&lt;'Q4'!$B$4, -'Q4'!$B$5, IF(Y158 = 0, -'Q4'!$B$5-'Q4'!$B$3, 'Q4'!$B$2-'Q4'!$B$3-'Q4'!$B$5))</f>
        <v>-4</v>
      </c>
    </row>
    <row r="159" spans="12:28" x14ac:dyDescent="0.35">
      <c r="L159" s="119">
        <v>320</v>
      </c>
      <c r="M159" s="141">
        <v>0</v>
      </c>
      <c r="N159" s="141">
        <v>0</v>
      </c>
      <c r="O159" s="118">
        <f t="shared" si="8"/>
        <v>-1.1143658257304434</v>
      </c>
      <c r="P159" s="141">
        <f t="shared" si="9"/>
        <v>0.24705785992560894</v>
      </c>
      <c r="Q159" s="120">
        <f>IF(P159&lt;'Q4'!$B$4, -'Q4'!$B$5, IF(N159 = 0, -'Q4'!$B$5-'Q4'!$B$3, 'Q4'!$B$2-'Q4'!$B$3-'Q4'!$B$5))</f>
        <v>-4</v>
      </c>
      <c r="U159">
        <v>320</v>
      </c>
      <c r="V159">
        <v>39</v>
      </c>
      <c r="W159">
        <v>0</v>
      </c>
      <c r="X159">
        <v>41</v>
      </c>
      <c r="Y159">
        <v>0</v>
      </c>
      <c r="Z159" s="56">
        <f t="shared" si="10"/>
        <v>-0.15545703563627478</v>
      </c>
      <c r="AA159">
        <f t="shared" si="11"/>
        <v>0.46121382142274858</v>
      </c>
      <c r="AB159">
        <f>IF(AA159&lt;'Q4'!$B$4, -'Q4'!$B$5, IF(Y159 = 0, -'Q4'!$B$5-'Q4'!$B$3, 'Q4'!$B$2-'Q4'!$B$3-'Q4'!$B$5))</f>
        <v>-4</v>
      </c>
    </row>
    <row r="160" spans="12:28" x14ac:dyDescent="0.35">
      <c r="L160" s="119">
        <v>322</v>
      </c>
      <c r="M160" s="141">
        <v>0</v>
      </c>
      <c r="N160" s="141">
        <v>1</v>
      </c>
      <c r="O160" s="118">
        <f t="shared" si="8"/>
        <v>-1.1143658257304434</v>
      </c>
      <c r="P160" s="141">
        <f t="shared" si="9"/>
        <v>0.24705785992560894</v>
      </c>
      <c r="Q160" s="120">
        <f>IF(P160&lt;'Q4'!$B$4, -'Q4'!$B$5, IF(N160 = 0, -'Q4'!$B$5-'Q4'!$B$3, 'Q4'!$B$2-'Q4'!$B$3-'Q4'!$B$5))</f>
        <v>9.5</v>
      </c>
      <c r="U160">
        <v>322</v>
      </c>
      <c r="V160">
        <v>27</v>
      </c>
      <c r="W160">
        <v>25</v>
      </c>
      <c r="X160">
        <v>0</v>
      </c>
      <c r="Y160">
        <v>1</v>
      </c>
      <c r="Z160" s="56">
        <f t="shared" si="10"/>
        <v>-0.93637239861886856</v>
      </c>
      <c r="AA160">
        <f t="shared" si="11"/>
        <v>0.28163368321791604</v>
      </c>
      <c r="AB160">
        <f>IF(AA160&lt;'Q4'!$B$4, -'Q4'!$B$5, IF(Y160 = 0, -'Q4'!$B$5-'Q4'!$B$3, 'Q4'!$B$2-'Q4'!$B$3-'Q4'!$B$5))</f>
        <v>9.5</v>
      </c>
    </row>
    <row r="161" spans="12:28" x14ac:dyDescent="0.35">
      <c r="L161" s="119">
        <v>323</v>
      </c>
      <c r="M161" s="141">
        <v>0</v>
      </c>
      <c r="N161" s="141">
        <v>1</v>
      </c>
      <c r="O161" s="118">
        <f t="shared" si="8"/>
        <v>-1.1143658257304434</v>
      </c>
      <c r="P161" s="141">
        <f t="shared" si="9"/>
        <v>0.24705785992560894</v>
      </c>
      <c r="Q161" s="120">
        <f>IF(P161&lt;'Q4'!$B$4, -'Q4'!$B$5, IF(N161 = 0, -'Q4'!$B$5-'Q4'!$B$3, 'Q4'!$B$2-'Q4'!$B$3-'Q4'!$B$5))</f>
        <v>9.5</v>
      </c>
      <c r="U161">
        <v>323</v>
      </c>
      <c r="V161">
        <v>43</v>
      </c>
      <c r="W161">
        <v>35</v>
      </c>
      <c r="X161">
        <v>0</v>
      </c>
      <c r="Y161">
        <v>1</v>
      </c>
      <c r="Z161" s="56">
        <f t="shared" si="10"/>
        <v>-0.60267934719542704</v>
      </c>
      <c r="AA161">
        <f t="shared" si="11"/>
        <v>0.35373094086304258</v>
      </c>
      <c r="AB161">
        <f>IF(AA161&lt;'Q4'!$B$4, -'Q4'!$B$5, IF(Y161 = 0, -'Q4'!$B$5-'Q4'!$B$3, 'Q4'!$B$2-'Q4'!$B$3-'Q4'!$B$5))</f>
        <v>9.5</v>
      </c>
    </row>
    <row r="162" spans="12:28" x14ac:dyDescent="0.35">
      <c r="L162" s="119">
        <v>325</v>
      </c>
      <c r="M162" s="141">
        <v>0</v>
      </c>
      <c r="N162" s="141">
        <v>0</v>
      </c>
      <c r="O162" s="118">
        <f t="shared" si="8"/>
        <v>-1.1143658257304434</v>
      </c>
      <c r="P162" s="141">
        <f t="shared" si="9"/>
        <v>0.24705785992560894</v>
      </c>
      <c r="Q162" s="120">
        <f>IF(P162&lt;'Q4'!$B$4, -'Q4'!$B$5, IF(N162 = 0, -'Q4'!$B$5-'Q4'!$B$3, 'Q4'!$B$2-'Q4'!$B$3-'Q4'!$B$5))</f>
        <v>-4</v>
      </c>
      <c r="U162">
        <v>325</v>
      </c>
      <c r="V162">
        <v>19</v>
      </c>
      <c r="W162">
        <v>0</v>
      </c>
      <c r="X162">
        <v>15</v>
      </c>
      <c r="Y162">
        <v>0</v>
      </c>
      <c r="Z162" s="56">
        <f t="shared" si="10"/>
        <v>-0.68516879524307073</v>
      </c>
      <c r="AA162">
        <f t="shared" si="11"/>
        <v>0.33510865913644849</v>
      </c>
      <c r="AB162">
        <f>IF(AA162&lt;'Q4'!$B$4, -'Q4'!$B$5, IF(Y162 = 0, -'Q4'!$B$5-'Q4'!$B$3, 'Q4'!$B$2-'Q4'!$B$3-'Q4'!$B$5))</f>
        <v>-4</v>
      </c>
    </row>
    <row r="163" spans="12:28" x14ac:dyDescent="0.35">
      <c r="L163" s="119">
        <v>326</v>
      </c>
      <c r="M163" s="141">
        <v>0</v>
      </c>
      <c r="N163" s="141">
        <v>0</v>
      </c>
      <c r="O163" s="118">
        <f t="shared" si="8"/>
        <v>-1.1143658257304434</v>
      </c>
      <c r="P163" s="141">
        <f t="shared" si="9"/>
        <v>0.24705785992560894</v>
      </c>
      <c r="Q163" s="120">
        <f>IF(P163&lt;'Q4'!$B$4, -'Q4'!$B$5, IF(N163 = 0, -'Q4'!$B$5-'Q4'!$B$3, 'Q4'!$B$2-'Q4'!$B$3-'Q4'!$B$5))</f>
        <v>-4</v>
      </c>
      <c r="U163">
        <v>326</v>
      </c>
      <c r="V163">
        <v>10</v>
      </c>
      <c r="W163">
        <v>15</v>
      </c>
      <c r="X163">
        <v>0</v>
      </c>
      <c r="Y163">
        <v>0</v>
      </c>
      <c r="Z163" s="56">
        <f t="shared" si="10"/>
        <v>-1.3081776034937995</v>
      </c>
      <c r="AA163">
        <f t="shared" si="11"/>
        <v>0.21279195678509766</v>
      </c>
      <c r="AB163">
        <f>IF(AA163&lt;'Q4'!$B$4, -'Q4'!$B$5, IF(Y163 = 0, -'Q4'!$B$5-'Q4'!$B$3, 'Q4'!$B$2-'Q4'!$B$3-'Q4'!$B$5))</f>
        <v>-1</v>
      </c>
    </row>
    <row r="164" spans="12:28" x14ac:dyDescent="0.35">
      <c r="L164" s="119">
        <v>327</v>
      </c>
      <c r="M164" s="141">
        <v>0</v>
      </c>
      <c r="N164" s="141">
        <v>0</v>
      </c>
      <c r="O164" s="118">
        <f t="shared" si="8"/>
        <v>-1.1143658257304434</v>
      </c>
      <c r="P164" s="141">
        <f t="shared" si="9"/>
        <v>0.24705785992560894</v>
      </c>
      <c r="Q164" s="120">
        <f>IF(P164&lt;'Q4'!$B$4, -'Q4'!$B$5, IF(N164 = 0, -'Q4'!$B$5-'Q4'!$B$3, 'Q4'!$B$2-'Q4'!$B$3-'Q4'!$B$5))</f>
        <v>-4</v>
      </c>
      <c r="U164">
        <v>327</v>
      </c>
      <c r="V164">
        <v>21</v>
      </c>
      <c r="W164">
        <v>0</v>
      </c>
      <c r="X164">
        <v>15</v>
      </c>
      <c r="Y164">
        <v>0</v>
      </c>
      <c r="Z164" s="56">
        <f t="shared" si="10"/>
        <v>-0.60894448834009141</v>
      </c>
      <c r="AA164">
        <f t="shared" si="11"/>
        <v>0.35230001198005967</v>
      </c>
      <c r="AB164">
        <f>IF(AA164&lt;'Q4'!$B$4, -'Q4'!$B$5, IF(Y164 = 0, -'Q4'!$B$5-'Q4'!$B$3, 'Q4'!$B$2-'Q4'!$B$3-'Q4'!$B$5))</f>
        <v>-4</v>
      </c>
    </row>
    <row r="165" spans="12:28" x14ac:dyDescent="0.35">
      <c r="L165" s="119">
        <v>329</v>
      </c>
      <c r="M165" s="141">
        <v>0</v>
      </c>
      <c r="N165" s="141">
        <v>0</v>
      </c>
      <c r="O165" s="118">
        <f t="shared" si="8"/>
        <v>-1.1143658257304434</v>
      </c>
      <c r="P165" s="141">
        <f t="shared" si="9"/>
        <v>0.24705785992560894</v>
      </c>
      <c r="Q165" s="120">
        <f>IF(P165&lt;'Q4'!$B$4, -'Q4'!$B$5, IF(N165 = 0, -'Q4'!$B$5-'Q4'!$B$3, 'Q4'!$B$2-'Q4'!$B$3-'Q4'!$B$5))</f>
        <v>-4</v>
      </c>
      <c r="U165">
        <v>329</v>
      </c>
      <c r="V165">
        <v>18</v>
      </c>
      <c r="W165">
        <v>0</v>
      </c>
      <c r="X165">
        <v>0</v>
      </c>
      <c r="Y165">
        <v>0</v>
      </c>
      <c r="Z165" s="56">
        <f t="shared" si="10"/>
        <v>-0.58912827018129288</v>
      </c>
      <c r="AA165">
        <f t="shared" si="11"/>
        <v>0.3568348945922854</v>
      </c>
      <c r="AB165">
        <f>IF(AA165&lt;'Q4'!$B$4, -'Q4'!$B$5, IF(Y165 = 0, -'Q4'!$B$5-'Q4'!$B$3, 'Q4'!$B$2-'Q4'!$B$3-'Q4'!$B$5))</f>
        <v>-4</v>
      </c>
    </row>
    <row r="166" spans="12:28" x14ac:dyDescent="0.35">
      <c r="L166" s="119">
        <v>330</v>
      </c>
      <c r="M166" s="141">
        <v>0</v>
      </c>
      <c r="N166" s="141">
        <v>0</v>
      </c>
      <c r="O166" s="118">
        <f t="shared" si="8"/>
        <v>-1.1143658257304434</v>
      </c>
      <c r="P166" s="141">
        <f t="shared" si="9"/>
        <v>0.24705785992560894</v>
      </c>
      <c r="Q166" s="120">
        <f>IF(P166&lt;'Q4'!$B$4, -'Q4'!$B$5, IF(N166 = 0, -'Q4'!$B$5-'Q4'!$B$3, 'Q4'!$B$2-'Q4'!$B$3-'Q4'!$B$5))</f>
        <v>-4</v>
      </c>
      <c r="U166">
        <v>330</v>
      </c>
      <c r="V166">
        <v>20</v>
      </c>
      <c r="W166">
        <v>0</v>
      </c>
      <c r="X166">
        <v>0</v>
      </c>
      <c r="Y166">
        <v>0</v>
      </c>
      <c r="Z166" s="56">
        <f t="shared" si="10"/>
        <v>-0.51290396327831367</v>
      </c>
      <c r="AA166">
        <f t="shared" si="11"/>
        <v>0.37451301586688879</v>
      </c>
      <c r="AB166">
        <f>IF(AA166&lt;'Q4'!$B$4, -'Q4'!$B$5, IF(Y166 = 0, -'Q4'!$B$5-'Q4'!$B$3, 'Q4'!$B$2-'Q4'!$B$3-'Q4'!$B$5))</f>
        <v>-4</v>
      </c>
    </row>
    <row r="167" spans="12:28" x14ac:dyDescent="0.35">
      <c r="L167" s="119">
        <v>331</v>
      </c>
      <c r="M167" s="141">
        <v>1</v>
      </c>
      <c r="N167" s="141">
        <v>1</v>
      </c>
      <c r="O167" s="118">
        <f t="shared" si="8"/>
        <v>-0.16252376604923158</v>
      </c>
      <c r="P167" s="141">
        <f t="shared" si="9"/>
        <v>0.45945825827087444</v>
      </c>
      <c r="Q167" s="120">
        <f>IF(P167&lt;'Q4'!$B$4, -'Q4'!$B$5, IF(N167 = 0, -'Q4'!$B$5-'Q4'!$B$3, 'Q4'!$B$2-'Q4'!$B$3-'Q4'!$B$5))</f>
        <v>9.5</v>
      </c>
      <c r="U167">
        <v>331</v>
      </c>
      <c r="V167">
        <v>32</v>
      </c>
      <c r="W167">
        <v>0</v>
      </c>
      <c r="X167">
        <v>13</v>
      </c>
      <c r="Y167">
        <v>1</v>
      </c>
      <c r="Z167" s="56">
        <f t="shared" si="10"/>
        <v>-0.17182377657193637</v>
      </c>
      <c r="AA167">
        <f t="shared" si="11"/>
        <v>0.45714942860160901</v>
      </c>
      <c r="AB167">
        <f>IF(AA167&lt;'Q4'!$B$4, -'Q4'!$B$5, IF(Y167 = 0, -'Q4'!$B$5-'Q4'!$B$3, 'Q4'!$B$2-'Q4'!$B$3-'Q4'!$B$5))</f>
        <v>9.5</v>
      </c>
    </row>
    <row r="168" spans="12:28" x14ac:dyDescent="0.35">
      <c r="L168" s="119">
        <v>332</v>
      </c>
      <c r="M168" s="141">
        <v>1</v>
      </c>
      <c r="N168" s="141">
        <v>1</v>
      </c>
      <c r="O168" s="118">
        <f t="shared" si="8"/>
        <v>-0.16252376604923158</v>
      </c>
      <c r="P168" s="141">
        <f t="shared" si="9"/>
        <v>0.45945825827087444</v>
      </c>
      <c r="Q168" s="120">
        <f>IF(P168&lt;'Q4'!$B$4, -'Q4'!$B$5, IF(N168 = 0, -'Q4'!$B$5-'Q4'!$B$3, 'Q4'!$B$2-'Q4'!$B$3-'Q4'!$B$5))</f>
        <v>9.5</v>
      </c>
      <c r="U168">
        <v>332</v>
      </c>
      <c r="V168">
        <v>32</v>
      </c>
      <c r="W168">
        <v>0</v>
      </c>
      <c r="X168">
        <v>26</v>
      </c>
      <c r="Y168">
        <v>1</v>
      </c>
      <c r="Z168" s="56">
        <f t="shared" si="10"/>
        <v>-0.28808943128343478</v>
      </c>
      <c r="AA168">
        <f t="shared" si="11"/>
        <v>0.42847167012895798</v>
      </c>
      <c r="AB168">
        <f>IF(AA168&lt;'Q4'!$B$4, -'Q4'!$B$5, IF(Y168 = 0, -'Q4'!$B$5-'Q4'!$B$3, 'Q4'!$B$2-'Q4'!$B$3-'Q4'!$B$5))</f>
        <v>9.5</v>
      </c>
    </row>
    <row r="169" spans="12:28" x14ac:dyDescent="0.35">
      <c r="L169" s="119">
        <v>334</v>
      </c>
      <c r="M169" s="141">
        <v>0</v>
      </c>
      <c r="N169" s="141">
        <v>0</v>
      </c>
      <c r="O169" s="118">
        <f t="shared" si="8"/>
        <v>-1.1143658257304434</v>
      </c>
      <c r="P169" s="141">
        <f t="shared" si="9"/>
        <v>0.24705785992560894</v>
      </c>
      <c r="Q169" s="120">
        <f>IF(P169&lt;'Q4'!$B$4, -'Q4'!$B$5, IF(N169 = 0, -'Q4'!$B$5-'Q4'!$B$3, 'Q4'!$B$2-'Q4'!$B$3-'Q4'!$B$5))</f>
        <v>-4</v>
      </c>
      <c r="U169">
        <v>334</v>
      </c>
      <c r="V169">
        <v>32</v>
      </c>
      <c r="W169">
        <v>30</v>
      </c>
      <c r="X169">
        <v>0</v>
      </c>
      <c r="Y169">
        <v>0</v>
      </c>
      <c r="Z169" s="56">
        <f t="shared" si="10"/>
        <v>-0.88386233326161667</v>
      </c>
      <c r="AA169">
        <f t="shared" si="11"/>
        <v>0.29237804839346981</v>
      </c>
      <c r="AB169">
        <f>IF(AA169&lt;'Q4'!$B$4, -'Q4'!$B$5, IF(Y169 = 0, -'Q4'!$B$5-'Q4'!$B$3, 'Q4'!$B$2-'Q4'!$B$3-'Q4'!$B$5))</f>
        <v>-4</v>
      </c>
    </row>
    <row r="170" spans="12:28" x14ac:dyDescent="0.35">
      <c r="L170" s="119">
        <v>337</v>
      </c>
      <c r="M170" s="141">
        <v>0</v>
      </c>
      <c r="N170" s="141">
        <v>0</v>
      </c>
      <c r="O170" s="118">
        <f t="shared" si="8"/>
        <v>-1.1143658257304434</v>
      </c>
      <c r="P170" s="141">
        <f t="shared" si="9"/>
        <v>0.24705785992560894</v>
      </c>
      <c r="Q170" s="120">
        <f>IF(P170&lt;'Q4'!$B$4, -'Q4'!$B$5, IF(N170 = 0, -'Q4'!$B$5-'Q4'!$B$3, 'Q4'!$B$2-'Q4'!$B$3-'Q4'!$B$5))</f>
        <v>-4</v>
      </c>
      <c r="U170">
        <v>337</v>
      </c>
      <c r="V170">
        <v>34</v>
      </c>
      <c r="W170">
        <v>10</v>
      </c>
      <c r="X170">
        <v>13</v>
      </c>
      <c r="Y170">
        <v>0</v>
      </c>
      <c r="Z170" s="56">
        <f t="shared" si="10"/>
        <v>-0.37170087346934993</v>
      </c>
      <c r="AA170">
        <f t="shared" si="11"/>
        <v>0.40813009459520977</v>
      </c>
      <c r="AB170">
        <f>IF(AA170&lt;'Q4'!$B$4, -'Q4'!$B$5, IF(Y170 = 0, -'Q4'!$B$5-'Q4'!$B$3, 'Q4'!$B$2-'Q4'!$B$3-'Q4'!$B$5))</f>
        <v>-4</v>
      </c>
    </row>
    <row r="171" spans="12:28" x14ac:dyDescent="0.35">
      <c r="L171" s="119">
        <v>340</v>
      </c>
      <c r="M171" s="141">
        <v>1</v>
      </c>
      <c r="N171" s="141">
        <v>0</v>
      </c>
      <c r="O171" s="118">
        <f t="shared" si="8"/>
        <v>-0.16252376604923158</v>
      </c>
      <c r="P171" s="141">
        <f t="shared" si="9"/>
        <v>0.45945825827087444</v>
      </c>
      <c r="Q171" s="120">
        <f>IF(P171&lt;'Q4'!$B$4, -'Q4'!$B$5, IF(N171 = 0, -'Q4'!$B$5-'Q4'!$B$3, 'Q4'!$B$2-'Q4'!$B$3-'Q4'!$B$5))</f>
        <v>-4</v>
      </c>
      <c r="U171">
        <v>340</v>
      </c>
      <c r="V171">
        <v>3</v>
      </c>
      <c r="W171">
        <v>0</v>
      </c>
      <c r="X171">
        <v>0</v>
      </c>
      <c r="Y171">
        <v>0</v>
      </c>
      <c r="Z171" s="56">
        <f t="shared" si="10"/>
        <v>-1.1608105719536375</v>
      </c>
      <c r="AA171">
        <f t="shared" si="11"/>
        <v>0.23852003120900325</v>
      </c>
      <c r="AB171">
        <f>IF(AA171&lt;'Q4'!$B$4, -'Q4'!$B$5, IF(Y171 = 0, -'Q4'!$B$5-'Q4'!$B$3, 'Q4'!$B$2-'Q4'!$B$3-'Q4'!$B$5))</f>
        <v>-4</v>
      </c>
    </row>
    <row r="172" spans="12:28" x14ac:dyDescent="0.35">
      <c r="L172" s="119">
        <v>342</v>
      </c>
      <c r="M172" s="141">
        <v>1</v>
      </c>
      <c r="N172" s="141">
        <v>1</v>
      </c>
      <c r="O172" s="118">
        <f t="shared" si="8"/>
        <v>-0.16252376604923158</v>
      </c>
      <c r="P172" s="141">
        <f t="shared" si="9"/>
        <v>0.45945825827087444</v>
      </c>
      <c r="Q172" s="120">
        <f>IF(P172&lt;'Q4'!$B$4, -'Q4'!$B$5, IF(N172 = 0, -'Q4'!$B$5-'Q4'!$B$3, 'Q4'!$B$2-'Q4'!$B$3-'Q4'!$B$5))</f>
        <v>9.5</v>
      </c>
      <c r="U172">
        <v>342</v>
      </c>
      <c r="V172">
        <v>30</v>
      </c>
      <c r="W172">
        <v>0</v>
      </c>
      <c r="X172">
        <v>0</v>
      </c>
      <c r="Y172">
        <v>1</v>
      </c>
      <c r="Z172" s="56">
        <f t="shared" si="10"/>
        <v>-0.13178242876341728</v>
      </c>
      <c r="AA172">
        <f t="shared" si="11"/>
        <v>0.46710198960660049</v>
      </c>
      <c r="AB172">
        <f>IF(AA172&lt;'Q4'!$B$4, -'Q4'!$B$5, IF(Y172 = 0, -'Q4'!$B$5-'Q4'!$B$3, 'Q4'!$B$2-'Q4'!$B$3-'Q4'!$B$5))</f>
        <v>9.5</v>
      </c>
    </row>
    <row r="173" spans="12:28" x14ac:dyDescent="0.35">
      <c r="L173" s="119">
        <v>344</v>
      </c>
      <c r="M173" s="141">
        <v>0</v>
      </c>
      <c r="N173" s="141">
        <v>0</v>
      </c>
      <c r="O173" s="118">
        <f t="shared" si="8"/>
        <v>-1.1143658257304434</v>
      </c>
      <c r="P173" s="141">
        <f t="shared" si="9"/>
        <v>0.24705785992560894</v>
      </c>
      <c r="Q173" s="120">
        <f>IF(P173&lt;'Q4'!$B$4, -'Q4'!$B$5, IF(N173 = 0, -'Q4'!$B$5-'Q4'!$B$3, 'Q4'!$B$2-'Q4'!$B$3-'Q4'!$B$5))</f>
        <v>-4</v>
      </c>
      <c r="U173">
        <v>344</v>
      </c>
      <c r="V173">
        <v>25</v>
      </c>
      <c r="W173">
        <v>10</v>
      </c>
      <c r="X173">
        <v>13</v>
      </c>
      <c r="Y173">
        <v>0</v>
      </c>
      <c r="Z173" s="56">
        <f t="shared" si="10"/>
        <v>-0.71471025453275683</v>
      </c>
      <c r="AA173">
        <f t="shared" si="11"/>
        <v>0.32855888275073059</v>
      </c>
      <c r="AB173">
        <f>IF(AA173&lt;'Q4'!$B$4, -'Q4'!$B$5, IF(Y173 = 0, -'Q4'!$B$5-'Q4'!$B$3, 'Q4'!$B$2-'Q4'!$B$3-'Q4'!$B$5))</f>
        <v>-4</v>
      </c>
    </row>
    <row r="174" spans="12:28" x14ac:dyDescent="0.35">
      <c r="L174" s="119">
        <v>345</v>
      </c>
      <c r="M174" s="141">
        <v>0</v>
      </c>
      <c r="N174" s="141">
        <v>0</v>
      </c>
      <c r="O174" s="118">
        <f t="shared" si="8"/>
        <v>-1.1143658257304434</v>
      </c>
      <c r="P174" s="141">
        <f t="shared" si="9"/>
        <v>0.24705785992560894</v>
      </c>
      <c r="Q174" s="120">
        <f>IF(P174&lt;'Q4'!$B$4, -'Q4'!$B$5, IF(N174 = 0, -'Q4'!$B$5-'Q4'!$B$3, 'Q4'!$B$2-'Q4'!$B$3-'Q4'!$B$5))</f>
        <v>-4</v>
      </c>
      <c r="U174">
        <v>345</v>
      </c>
      <c r="V174">
        <v>16</v>
      </c>
      <c r="W174">
        <v>25</v>
      </c>
      <c r="X174">
        <v>13</v>
      </c>
      <c r="Y174">
        <v>0</v>
      </c>
      <c r="Z174" s="56">
        <f t="shared" si="10"/>
        <v>-1.4718717412967528</v>
      </c>
      <c r="AA174">
        <f t="shared" si="11"/>
        <v>0.1866582852019012</v>
      </c>
      <c r="AB174">
        <f>IF(AA174&lt;'Q4'!$B$4, -'Q4'!$B$5, IF(Y174 = 0, -'Q4'!$B$5-'Q4'!$B$3, 'Q4'!$B$2-'Q4'!$B$3-'Q4'!$B$5))</f>
        <v>-1</v>
      </c>
    </row>
    <row r="175" spans="12:28" x14ac:dyDescent="0.35">
      <c r="L175" s="119">
        <v>347</v>
      </c>
      <c r="M175" s="141">
        <v>1</v>
      </c>
      <c r="N175" s="141">
        <v>0</v>
      </c>
      <c r="O175" s="118">
        <f t="shared" si="8"/>
        <v>-0.16252376604923158</v>
      </c>
      <c r="P175" s="141">
        <f t="shared" si="9"/>
        <v>0.45945825827087444</v>
      </c>
      <c r="Q175" s="120">
        <f>IF(P175&lt;'Q4'!$B$4, -'Q4'!$B$5, IF(N175 = 0, -'Q4'!$B$5-'Q4'!$B$3, 'Q4'!$B$2-'Q4'!$B$3-'Q4'!$B$5))</f>
        <v>-4</v>
      </c>
      <c r="U175">
        <v>347</v>
      </c>
      <c r="V175">
        <v>31</v>
      </c>
      <c r="W175">
        <v>45</v>
      </c>
      <c r="X175">
        <v>26</v>
      </c>
      <c r="Y175">
        <v>0</v>
      </c>
      <c r="Z175" s="56">
        <f t="shared" si="10"/>
        <v>-1.5686579018366924</v>
      </c>
      <c r="AA175">
        <f t="shared" si="11"/>
        <v>0.17240780261420746</v>
      </c>
      <c r="AB175">
        <f>IF(AA175&lt;'Q4'!$B$4, -'Q4'!$B$5, IF(Y175 = 0, -'Q4'!$B$5-'Q4'!$B$3, 'Q4'!$B$2-'Q4'!$B$3-'Q4'!$B$5))</f>
        <v>-1</v>
      </c>
    </row>
    <row r="176" spans="12:28" x14ac:dyDescent="0.35">
      <c r="L176" s="119">
        <v>349</v>
      </c>
      <c r="M176" s="141">
        <v>0</v>
      </c>
      <c r="N176" s="141">
        <v>0</v>
      </c>
      <c r="O176" s="118">
        <f t="shared" si="8"/>
        <v>-1.1143658257304434</v>
      </c>
      <c r="P176" s="141">
        <f t="shared" si="9"/>
        <v>0.24705785992560894</v>
      </c>
      <c r="Q176" s="120">
        <f>IF(P176&lt;'Q4'!$B$4, -'Q4'!$B$5, IF(N176 = 0, -'Q4'!$B$5-'Q4'!$B$3, 'Q4'!$B$2-'Q4'!$B$3-'Q4'!$B$5))</f>
        <v>-4</v>
      </c>
      <c r="U176">
        <v>349</v>
      </c>
      <c r="V176">
        <v>8</v>
      </c>
      <c r="W176">
        <v>10</v>
      </c>
      <c r="X176">
        <v>0</v>
      </c>
      <c r="Y176">
        <v>0</v>
      </c>
      <c r="Z176" s="56">
        <f t="shared" si="10"/>
        <v>-1.2463512084965822</v>
      </c>
      <c r="AA176">
        <f t="shared" si="11"/>
        <v>0.22333240112873762</v>
      </c>
      <c r="AB176">
        <f>IF(AA176&lt;'Q4'!$B$4, -'Q4'!$B$5, IF(Y176 = 0, -'Q4'!$B$5-'Q4'!$B$3, 'Q4'!$B$2-'Q4'!$B$3-'Q4'!$B$5))</f>
        <v>-4</v>
      </c>
    </row>
    <row r="177" spans="12:28" x14ac:dyDescent="0.35">
      <c r="L177" s="119">
        <v>350</v>
      </c>
      <c r="M177" s="141">
        <v>0</v>
      </c>
      <c r="N177" s="141">
        <v>0</v>
      </c>
      <c r="O177" s="118">
        <f t="shared" si="8"/>
        <v>-1.1143658257304434</v>
      </c>
      <c r="P177" s="141">
        <f t="shared" si="9"/>
        <v>0.24705785992560894</v>
      </c>
      <c r="Q177" s="120">
        <f>IF(P177&lt;'Q4'!$B$4, -'Q4'!$B$5, IF(N177 = 0, -'Q4'!$B$5-'Q4'!$B$3, 'Q4'!$B$2-'Q4'!$B$3-'Q4'!$B$5))</f>
        <v>-4</v>
      </c>
      <c r="U177">
        <v>350</v>
      </c>
      <c r="V177">
        <v>27</v>
      </c>
      <c r="W177">
        <v>15</v>
      </c>
      <c r="X177">
        <v>0</v>
      </c>
      <c r="Y177">
        <v>0</v>
      </c>
      <c r="Z177" s="56">
        <f t="shared" si="10"/>
        <v>-0.66027099481847562</v>
      </c>
      <c r="AA177">
        <f t="shared" si="11"/>
        <v>0.34067873894925971</v>
      </c>
      <c r="AB177">
        <f>IF(AA177&lt;'Q4'!$B$4, -'Q4'!$B$5, IF(Y177 = 0, -'Q4'!$B$5-'Q4'!$B$3, 'Q4'!$B$2-'Q4'!$B$3-'Q4'!$B$5))</f>
        <v>-4</v>
      </c>
    </row>
    <row r="178" spans="12:28" x14ac:dyDescent="0.35">
      <c r="L178" s="119">
        <v>351</v>
      </c>
      <c r="M178" s="141">
        <v>1</v>
      </c>
      <c r="N178" s="141">
        <v>0</v>
      </c>
      <c r="O178" s="118">
        <f t="shared" si="8"/>
        <v>-0.16252376604923158</v>
      </c>
      <c r="P178" s="141">
        <f t="shared" si="9"/>
        <v>0.45945825827087444</v>
      </c>
      <c r="Q178" s="120">
        <f>IF(P178&lt;'Q4'!$B$4, -'Q4'!$B$5, IF(N178 = 0, -'Q4'!$B$5-'Q4'!$B$3, 'Q4'!$B$2-'Q4'!$B$3-'Q4'!$B$5))</f>
        <v>-4</v>
      </c>
      <c r="U178">
        <v>351</v>
      </c>
      <c r="V178">
        <v>16</v>
      </c>
      <c r="W178">
        <v>0</v>
      </c>
      <c r="X178">
        <v>0</v>
      </c>
      <c r="Y178">
        <v>0</v>
      </c>
      <c r="Z178" s="56">
        <f t="shared" si="10"/>
        <v>-0.6653525770842722</v>
      </c>
      <c r="AA178">
        <f t="shared" si="11"/>
        <v>0.33953825632171131</v>
      </c>
      <c r="AB178">
        <f>IF(AA178&lt;'Q4'!$B$4, -'Q4'!$B$5, IF(Y178 = 0, -'Q4'!$B$5-'Q4'!$B$3, 'Q4'!$B$2-'Q4'!$B$3-'Q4'!$B$5))</f>
        <v>-4</v>
      </c>
    </row>
    <row r="179" spans="12:28" x14ac:dyDescent="0.35">
      <c r="L179" s="119">
        <v>353</v>
      </c>
      <c r="M179" s="141">
        <v>0</v>
      </c>
      <c r="N179" s="141">
        <v>0</v>
      </c>
      <c r="O179" s="118">
        <f t="shared" si="8"/>
        <v>-1.1143658257304434</v>
      </c>
      <c r="P179" s="141">
        <f t="shared" si="9"/>
        <v>0.24705785992560894</v>
      </c>
      <c r="Q179" s="120">
        <f>IF(P179&lt;'Q4'!$B$4, -'Q4'!$B$5, IF(N179 = 0, -'Q4'!$B$5-'Q4'!$B$3, 'Q4'!$B$2-'Q4'!$B$3-'Q4'!$B$5))</f>
        <v>-4</v>
      </c>
      <c r="U179">
        <v>353</v>
      </c>
      <c r="V179">
        <v>29</v>
      </c>
      <c r="W179">
        <v>60</v>
      </c>
      <c r="X179">
        <v>0</v>
      </c>
      <c r="Y179">
        <v>0</v>
      </c>
      <c r="Z179" s="56">
        <f t="shared" si="10"/>
        <v>-1.8265030050172644</v>
      </c>
      <c r="AA179">
        <f t="shared" si="11"/>
        <v>0.13865539203816191</v>
      </c>
      <c r="AB179">
        <f>IF(AA179&lt;'Q4'!$B$4, -'Q4'!$B$5, IF(Y179 = 0, -'Q4'!$B$5-'Q4'!$B$3, 'Q4'!$B$2-'Q4'!$B$3-'Q4'!$B$5))</f>
        <v>-1</v>
      </c>
    </row>
    <row r="180" spans="12:28" x14ac:dyDescent="0.35">
      <c r="L180" s="119">
        <v>354</v>
      </c>
      <c r="M180" s="141">
        <v>0</v>
      </c>
      <c r="N180" s="141">
        <v>1</v>
      </c>
      <c r="O180" s="118">
        <f t="shared" si="8"/>
        <v>-1.1143658257304434</v>
      </c>
      <c r="P180" s="141">
        <f t="shared" si="9"/>
        <v>0.24705785992560894</v>
      </c>
      <c r="Q180" s="120">
        <f>IF(P180&lt;'Q4'!$B$4, -'Q4'!$B$5, IF(N180 = 0, -'Q4'!$B$5-'Q4'!$B$3, 'Q4'!$B$2-'Q4'!$B$3-'Q4'!$B$5))</f>
        <v>9.5</v>
      </c>
      <c r="U180">
        <v>354</v>
      </c>
      <c r="V180">
        <v>28</v>
      </c>
      <c r="W180">
        <v>0</v>
      </c>
      <c r="X180">
        <v>0</v>
      </c>
      <c r="Y180">
        <v>1</v>
      </c>
      <c r="Z180" s="56">
        <f t="shared" si="10"/>
        <v>-0.2080067356663966</v>
      </c>
      <c r="AA180">
        <f t="shared" si="11"/>
        <v>0.44818500393352473</v>
      </c>
      <c r="AB180">
        <f>IF(AA180&lt;'Q4'!$B$4, -'Q4'!$B$5, IF(Y180 = 0, -'Q4'!$B$5-'Q4'!$B$3, 'Q4'!$B$2-'Q4'!$B$3-'Q4'!$B$5))</f>
        <v>9.5</v>
      </c>
    </row>
    <row r="181" spans="12:28" x14ac:dyDescent="0.35">
      <c r="L181" s="119">
        <v>356</v>
      </c>
      <c r="M181" s="141">
        <v>1</v>
      </c>
      <c r="N181" s="141">
        <v>1</v>
      </c>
      <c r="O181" s="118">
        <f t="shared" si="8"/>
        <v>-0.16252376604923158</v>
      </c>
      <c r="P181" s="141">
        <f t="shared" si="9"/>
        <v>0.45945825827087444</v>
      </c>
      <c r="Q181" s="120">
        <f>IF(P181&lt;'Q4'!$B$4, -'Q4'!$B$5, IF(N181 = 0, -'Q4'!$B$5-'Q4'!$B$3, 'Q4'!$B$2-'Q4'!$B$3-'Q4'!$B$5))</f>
        <v>9.5</v>
      </c>
      <c r="U181">
        <v>356</v>
      </c>
      <c r="V181">
        <v>25</v>
      </c>
      <c r="W181">
        <v>0</v>
      </c>
      <c r="X181">
        <v>0</v>
      </c>
      <c r="Y181">
        <v>1</v>
      </c>
      <c r="Z181" s="56">
        <f t="shared" si="10"/>
        <v>-0.32234319602086547</v>
      </c>
      <c r="AA181">
        <f t="shared" si="11"/>
        <v>0.42010479940972512</v>
      </c>
      <c r="AB181">
        <f>IF(AA181&lt;'Q4'!$B$4, -'Q4'!$B$5, IF(Y181 = 0, -'Q4'!$B$5-'Q4'!$B$3, 'Q4'!$B$2-'Q4'!$B$3-'Q4'!$B$5))</f>
        <v>9.5</v>
      </c>
    </row>
    <row r="182" spans="12:28" x14ac:dyDescent="0.35">
      <c r="L182" s="119">
        <v>357</v>
      </c>
      <c r="M182" s="141">
        <v>0</v>
      </c>
      <c r="N182" s="141">
        <v>0</v>
      </c>
      <c r="O182" s="118">
        <f t="shared" si="8"/>
        <v>-1.1143658257304434</v>
      </c>
      <c r="P182" s="141">
        <f t="shared" si="9"/>
        <v>0.24705785992560894</v>
      </c>
      <c r="Q182" s="120">
        <f>IF(P182&lt;'Q4'!$B$4, -'Q4'!$B$5, IF(N182 = 0, -'Q4'!$B$5-'Q4'!$B$3, 'Q4'!$B$2-'Q4'!$B$3-'Q4'!$B$5))</f>
        <v>-4</v>
      </c>
      <c r="U182">
        <v>357</v>
      </c>
      <c r="V182">
        <v>24</v>
      </c>
      <c r="W182">
        <v>0</v>
      </c>
      <c r="X182">
        <v>0</v>
      </c>
      <c r="Y182">
        <v>0</v>
      </c>
      <c r="Z182" s="56">
        <f t="shared" si="10"/>
        <v>-0.36045534947235502</v>
      </c>
      <c r="AA182">
        <f t="shared" si="11"/>
        <v>0.41084934314526506</v>
      </c>
      <c r="AB182">
        <f>IF(AA182&lt;'Q4'!$B$4, -'Q4'!$B$5, IF(Y182 = 0, -'Q4'!$B$5-'Q4'!$B$3, 'Q4'!$B$2-'Q4'!$B$3-'Q4'!$B$5))</f>
        <v>-4</v>
      </c>
    </row>
    <row r="183" spans="12:28" x14ac:dyDescent="0.35">
      <c r="L183" s="119">
        <v>360</v>
      </c>
      <c r="M183" s="141">
        <v>0</v>
      </c>
      <c r="N183" s="141">
        <v>0</v>
      </c>
      <c r="O183" s="118">
        <f t="shared" si="8"/>
        <v>-1.1143658257304434</v>
      </c>
      <c r="P183" s="141">
        <f t="shared" si="9"/>
        <v>0.24705785992560894</v>
      </c>
      <c r="Q183" s="120">
        <f>IF(P183&lt;'Q4'!$B$4, -'Q4'!$B$5, IF(N183 = 0, -'Q4'!$B$5-'Q4'!$B$3, 'Q4'!$B$2-'Q4'!$B$3-'Q4'!$B$5))</f>
        <v>-4</v>
      </c>
      <c r="U183">
        <v>360</v>
      </c>
      <c r="V183">
        <v>31</v>
      </c>
      <c r="W183">
        <v>0</v>
      </c>
      <c r="X183">
        <v>0</v>
      </c>
      <c r="Y183">
        <v>0</v>
      </c>
      <c r="Z183" s="56">
        <f t="shared" si="10"/>
        <v>-9.367027531192762E-2</v>
      </c>
      <c r="AA183">
        <f t="shared" si="11"/>
        <v>0.47659953854280956</v>
      </c>
      <c r="AB183">
        <f>IF(AA183&lt;'Q4'!$B$4, -'Q4'!$B$5, IF(Y183 = 0, -'Q4'!$B$5-'Q4'!$B$3, 'Q4'!$B$2-'Q4'!$B$3-'Q4'!$B$5))</f>
        <v>-4</v>
      </c>
    </row>
    <row r="184" spans="12:28" x14ac:dyDescent="0.35">
      <c r="L184" s="119">
        <v>361</v>
      </c>
      <c r="M184" s="141">
        <v>0</v>
      </c>
      <c r="N184" s="141">
        <v>0</v>
      </c>
      <c r="O184" s="118">
        <f t="shared" si="8"/>
        <v>-1.1143658257304434</v>
      </c>
      <c r="P184" s="141">
        <f t="shared" si="9"/>
        <v>0.24705785992560894</v>
      </c>
      <c r="Q184" s="120">
        <f>IF(P184&lt;'Q4'!$B$4, -'Q4'!$B$5, IF(N184 = 0, -'Q4'!$B$5-'Q4'!$B$3, 'Q4'!$B$2-'Q4'!$B$3-'Q4'!$B$5))</f>
        <v>-4</v>
      </c>
      <c r="U184">
        <v>361</v>
      </c>
      <c r="V184">
        <v>44</v>
      </c>
      <c r="W184">
        <v>50</v>
      </c>
      <c r="X184">
        <v>13</v>
      </c>
      <c r="Y184">
        <v>0</v>
      </c>
      <c r="Z184" s="56">
        <f t="shared" si="10"/>
        <v>-1.0949849541560253</v>
      </c>
      <c r="AA184">
        <f t="shared" si="11"/>
        <v>0.25068074179415878</v>
      </c>
      <c r="AB184">
        <f>IF(AA184&lt;'Q4'!$B$4, -'Q4'!$B$5, IF(Y184 = 0, -'Q4'!$B$5-'Q4'!$B$3, 'Q4'!$B$2-'Q4'!$B$3-'Q4'!$B$5))</f>
        <v>-4</v>
      </c>
    </row>
    <row r="185" spans="12:28" x14ac:dyDescent="0.35">
      <c r="L185" s="119">
        <v>362</v>
      </c>
      <c r="M185" s="141">
        <v>1</v>
      </c>
      <c r="N185" s="141">
        <v>0</v>
      </c>
      <c r="O185" s="118">
        <f t="shared" si="8"/>
        <v>-0.16252376604923158</v>
      </c>
      <c r="P185" s="141">
        <f t="shared" si="9"/>
        <v>0.45945825827087444</v>
      </c>
      <c r="Q185" s="120">
        <f>IF(P185&lt;'Q4'!$B$4, -'Q4'!$B$5, IF(N185 = 0, -'Q4'!$B$5-'Q4'!$B$3, 'Q4'!$B$2-'Q4'!$B$3-'Q4'!$B$5))</f>
        <v>-4</v>
      </c>
      <c r="U185">
        <v>362</v>
      </c>
      <c r="V185">
        <v>21</v>
      </c>
      <c r="W185">
        <v>30</v>
      </c>
      <c r="X185">
        <v>0</v>
      </c>
      <c r="Y185">
        <v>0</v>
      </c>
      <c r="Z185" s="56">
        <f t="shared" si="10"/>
        <v>-1.3030960212280027</v>
      </c>
      <c r="AA185">
        <f t="shared" si="11"/>
        <v>0.21364442277087589</v>
      </c>
      <c r="AB185">
        <f>IF(AA185&lt;'Q4'!$B$4, -'Q4'!$B$5, IF(Y185 = 0, -'Q4'!$B$5-'Q4'!$B$3, 'Q4'!$B$2-'Q4'!$B$3-'Q4'!$B$5))</f>
        <v>-1</v>
      </c>
    </row>
    <row r="186" spans="12:28" x14ac:dyDescent="0.35">
      <c r="L186" s="119">
        <v>363</v>
      </c>
      <c r="M186" s="141">
        <v>1</v>
      </c>
      <c r="N186" s="141">
        <v>1</v>
      </c>
      <c r="O186" s="118">
        <f t="shared" si="8"/>
        <v>-0.16252376604923158</v>
      </c>
      <c r="P186" s="141">
        <f t="shared" si="9"/>
        <v>0.45945825827087444</v>
      </c>
      <c r="Q186" s="120">
        <f>IF(P186&lt;'Q4'!$B$4, -'Q4'!$B$5, IF(N186 = 0, -'Q4'!$B$5-'Q4'!$B$3, 'Q4'!$B$2-'Q4'!$B$3-'Q4'!$B$5))</f>
        <v>9.5</v>
      </c>
      <c r="U186">
        <v>363</v>
      </c>
      <c r="V186">
        <v>36</v>
      </c>
      <c r="W186">
        <v>35</v>
      </c>
      <c r="X186">
        <v>13</v>
      </c>
      <c r="Y186">
        <v>1</v>
      </c>
      <c r="Z186" s="56">
        <f t="shared" si="10"/>
        <v>-0.98573007606735286</v>
      </c>
      <c r="AA186">
        <f t="shared" si="11"/>
        <v>0.27175629209451685</v>
      </c>
      <c r="AB186">
        <f>IF(AA186&lt;'Q4'!$B$4, -'Q4'!$B$5, IF(Y186 = 0, -'Q4'!$B$5-'Q4'!$B$3, 'Q4'!$B$2-'Q4'!$B$3-'Q4'!$B$5))</f>
        <v>9.5</v>
      </c>
    </row>
    <row r="187" spans="12:28" x14ac:dyDescent="0.35">
      <c r="L187" s="119">
        <v>364</v>
      </c>
      <c r="M187" s="141">
        <v>0</v>
      </c>
      <c r="N187" s="141">
        <v>0</v>
      </c>
      <c r="O187" s="118">
        <f t="shared" si="8"/>
        <v>-1.1143658257304434</v>
      </c>
      <c r="P187" s="141">
        <f t="shared" si="9"/>
        <v>0.24705785992560894</v>
      </c>
      <c r="Q187" s="120">
        <f>IF(P187&lt;'Q4'!$B$4, -'Q4'!$B$5, IF(N187 = 0, -'Q4'!$B$5-'Q4'!$B$3, 'Q4'!$B$2-'Q4'!$B$3-'Q4'!$B$5))</f>
        <v>-4</v>
      </c>
      <c r="U187">
        <v>364</v>
      </c>
      <c r="V187">
        <v>17</v>
      </c>
      <c r="W187">
        <v>0</v>
      </c>
      <c r="X187">
        <v>0</v>
      </c>
      <c r="Y187">
        <v>0</v>
      </c>
      <c r="Z187" s="56">
        <f t="shared" si="10"/>
        <v>-0.62724042363278254</v>
      </c>
      <c r="AA187">
        <f t="shared" si="11"/>
        <v>0.34813652639292308</v>
      </c>
      <c r="AB187">
        <f>IF(AA187&lt;'Q4'!$B$4, -'Q4'!$B$5, IF(Y187 = 0, -'Q4'!$B$5-'Q4'!$B$3, 'Q4'!$B$2-'Q4'!$B$3-'Q4'!$B$5))</f>
        <v>-4</v>
      </c>
    </row>
    <row r="188" spans="12:28" x14ac:dyDescent="0.35">
      <c r="L188" s="119">
        <v>368</v>
      </c>
      <c r="M188" s="141">
        <v>1</v>
      </c>
      <c r="N188" s="141">
        <v>0</v>
      </c>
      <c r="O188" s="118">
        <f t="shared" si="8"/>
        <v>-0.16252376604923158</v>
      </c>
      <c r="P188" s="141">
        <f t="shared" si="9"/>
        <v>0.45945825827087444</v>
      </c>
      <c r="Q188" s="120">
        <f>IF(P188&lt;'Q4'!$B$4, -'Q4'!$B$5, IF(N188 = 0, -'Q4'!$B$5-'Q4'!$B$3, 'Q4'!$B$2-'Q4'!$B$3-'Q4'!$B$5))</f>
        <v>-4</v>
      </c>
      <c r="U188">
        <v>368</v>
      </c>
      <c r="V188">
        <v>31</v>
      </c>
      <c r="W188">
        <v>15</v>
      </c>
      <c r="X188">
        <v>0</v>
      </c>
      <c r="Y188">
        <v>0</v>
      </c>
      <c r="Z188" s="56">
        <f t="shared" si="10"/>
        <v>-0.50782238101251698</v>
      </c>
      <c r="AA188">
        <f t="shared" si="11"/>
        <v>0.37570414883232633</v>
      </c>
      <c r="AB188">
        <f>IF(AA188&lt;'Q4'!$B$4, -'Q4'!$B$5, IF(Y188 = 0, -'Q4'!$B$5-'Q4'!$B$3, 'Q4'!$B$2-'Q4'!$B$3-'Q4'!$B$5))</f>
        <v>-4</v>
      </c>
    </row>
    <row r="189" spans="12:28" x14ac:dyDescent="0.35">
      <c r="L189" s="119">
        <v>370</v>
      </c>
      <c r="M189" s="141">
        <v>0</v>
      </c>
      <c r="N189" s="141">
        <v>1</v>
      </c>
      <c r="O189" s="118">
        <f t="shared" si="8"/>
        <v>-1.1143658257304434</v>
      </c>
      <c r="P189" s="141">
        <f t="shared" si="9"/>
        <v>0.24705785992560894</v>
      </c>
      <c r="Q189" s="120">
        <f>IF(P189&lt;'Q4'!$B$4, -'Q4'!$B$5, IF(N189 = 0, -'Q4'!$B$5-'Q4'!$B$3, 'Q4'!$B$2-'Q4'!$B$3-'Q4'!$B$5))</f>
        <v>9.5</v>
      </c>
      <c r="U189">
        <v>370</v>
      </c>
      <c r="V189">
        <v>27</v>
      </c>
      <c r="W189">
        <v>15</v>
      </c>
      <c r="X189">
        <v>0</v>
      </c>
      <c r="Y189">
        <v>1</v>
      </c>
      <c r="Z189" s="56">
        <f t="shared" si="10"/>
        <v>-0.66027099481847562</v>
      </c>
      <c r="AA189">
        <f t="shared" si="11"/>
        <v>0.34067873894925971</v>
      </c>
      <c r="AB189">
        <f>IF(AA189&lt;'Q4'!$B$4, -'Q4'!$B$5, IF(Y189 = 0, -'Q4'!$B$5-'Q4'!$B$3, 'Q4'!$B$2-'Q4'!$B$3-'Q4'!$B$5))</f>
        <v>9.5</v>
      </c>
    </row>
    <row r="190" spans="12:28" x14ac:dyDescent="0.35">
      <c r="L190" s="119">
        <v>371</v>
      </c>
      <c r="M190" s="141">
        <v>0</v>
      </c>
      <c r="N190" s="141">
        <v>0</v>
      </c>
      <c r="O190" s="118">
        <f t="shared" si="8"/>
        <v>-1.1143658257304434</v>
      </c>
      <c r="P190" s="141">
        <f t="shared" si="9"/>
        <v>0.24705785992560894</v>
      </c>
      <c r="Q190" s="120">
        <f>IF(P190&lt;'Q4'!$B$4, -'Q4'!$B$5, IF(N190 = 0, -'Q4'!$B$5-'Q4'!$B$3, 'Q4'!$B$2-'Q4'!$B$3-'Q4'!$B$5))</f>
        <v>-4</v>
      </c>
      <c r="U190">
        <v>371</v>
      </c>
      <c r="V190">
        <v>4</v>
      </c>
      <c r="W190">
        <v>0</v>
      </c>
      <c r="X190">
        <v>0</v>
      </c>
      <c r="Y190">
        <v>0</v>
      </c>
      <c r="Z190" s="56">
        <f t="shared" si="10"/>
        <v>-1.1226984185021478</v>
      </c>
      <c r="AA190">
        <f t="shared" si="11"/>
        <v>0.24551109774127064</v>
      </c>
      <c r="AB190">
        <f>IF(AA190&lt;'Q4'!$B$4, -'Q4'!$B$5, IF(Y190 = 0, -'Q4'!$B$5-'Q4'!$B$3, 'Q4'!$B$2-'Q4'!$B$3-'Q4'!$B$5))</f>
        <v>-4</v>
      </c>
    </row>
    <row r="191" spans="12:28" x14ac:dyDescent="0.35">
      <c r="L191" s="119">
        <v>372</v>
      </c>
      <c r="M191" s="141">
        <v>0</v>
      </c>
      <c r="N191" s="141">
        <v>0</v>
      </c>
      <c r="O191" s="118">
        <f t="shared" si="8"/>
        <v>-1.1143658257304434</v>
      </c>
      <c r="P191" s="141">
        <f t="shared" si="9"/>
        <v>0.24705785992560894</v>
      </c>
      <c r="Q191" s="120">
        <f>IF(P191&lt;'Q4'!$B$4, -'Q4'!$B$5, IF(N191 = 0, -'Q4'!$B$5-'Q4'!$B$3, 'Q4'!$B$2-'Q4'!$B$3-'Q4'!$B$5))</f>
        <v>-4</v>
      </c>
      <c r="U191">
        <v>372</v>
      </c>
      <c r="V191">
        <v>20</v>
      </c>
      <c r="W191">
        <v>10</v>
      </c>
      <c r="X191">
        <v>0</v>
      </c>
      <c r="Y191">
        <v>0</v>
      </c>
      <c r="Z191" s="56">
        <f t="shared" si="10"/>
        <v>-0.7890053670787065</v>
      </c>
      <c r="AA191">
        <f t="shared" si="11"/>
        <v>0.31238227628165172</v>
      </c>
      <c r="AB191">
        <f>IF(AA191&lt;'Q4'!$B$4, -'Q4'!$B$5, IF(Y191 = 0, -'Q4'!$B$5-'Q4'!$B$3, 'Q4'!$B$2-'Q4'!$B$3-'Q4'!$B$5))</f>
        <v>-4</v>
      </c>
    </row>
    <row r="192" spans="12:28" x14ac:dyDescent="0.35">
      <c r="L192" s="119">
        <v>373</v>
      </c>
      <c r="M192" s="141">
        <v>0</v>
      </c>
      <c r="N192" s="141">
        <v>1</v>
      </c>
      <c r="O192" s="118">
        <f t="shared" si="8"/>
        <v>-1.1143658257304434</v>
      </c>
      <c r="P192" s="141">
        <f t="shared" si="9"/>
        <v>0.24705785992560894</v>
      </c>
      <c r="Q192" s="120">
        <f>IF(P192&lt;'Q4'!$B$4, -'Q4'!$B$5, IF(N192 = 0, -'Q4'!$B$5-'Q4'!$B$3, 'Q4'!$B$2-'Q4'!$B$3-'Q4'!$B$5))</f>
        <v>9.5</v>
      </c>
      <c r="U192">
        <v>373</v>
      </c>
      <c r="V192">
        <v>29</v>
      </c>
      <c r="W192">
        <v>35</v>
      </c>
      <c r="X192">
        <v>13</v>
      </c>
      <c r="Y192">
        <v>1</v>
      </c>
      <c r="Z192" s="56">
        <f t="shared" si="10"/>
        <v>-1.2525151502277805</v>
      </c>
      <c r="AA192">
        <f t="shared" si="11"/>
        <v>0.22226505795773721</v>
      </c>
      <c r="AB192">
        <f>IF(AA192&lt;'Q4'!$B$4, -'Q4'!$B$5, IF(Y192 = 0, -'Q4'!$B$5-'Q4'!$B$3, 'Q4'!$B$2-'Q4'!$B$3-'Q4'!$B$5))</f>
        <v>9.5</v>
      </c>
    </row>
    <row r="193" spans="12:28" x14ac:dyDescent="0.35">
      <c r="L193" s="119">
        <v>374</v>
      </c>
      <c r="M193" s="141">
        <v>1</v>
      </c>
      <c r="N193" s="141">
        <v>1</v>
      </c>
      <c r="O193" s="118">
        <f t="shared" si="8"/>
        <v>-0.16252376604923158</v>
      </c>
      <c r="P193" s="141">
        <f t="shared" si="9"/>
        <v>0.45945825827087444</v>
      </c>
      <c r="Q193" s="120">
        <f>IF(P193&lt;'Q4'!$B$4, -'Q4'!$B$5, IF(N193 = 0, -'Q4'!$B$5-'Q4'!$B$3, 'Q4'!$B$2-'Q4'!$B$3-'Q4'!$B$5))</f>
        <v>9.5</v>
      </c>
      <c r="U193">
        <v>374</v>
      </c>
      <c r="V193">
        <v>27</v>
      </c>
      <c r="W193">
        <v>25</v>
      </c>
      <c r="X193">
        <v>0</v>
      </c>
      <c r="Y193">
        <v>1</v>
      </c>
      <c r="Z193" s="56">
        <f t="shared" si="10"/>
        <v>-0.93637239861886856</v>
      </c>
      <c r="AA193">
        <f t="shared" si="11"/>
        <v>0.28163368321791604</v>
      </c>
      <c r="AB193">
        <f>IF(AA193&lt;'Q4'!$B$4, -'Q4'!$B$5, IF(Y193 = 0, -'Q4'!$B$5-'Q4'!$B$3, 'Q4'!$B$2-'Q4'!$B$3-'Q4'!$B$5))</f>
        <v>9.5</v>
      </c>
    </row>
    <row r="194" spans="12:28" x14ac:dyDescent="0.35">
      <c r="L194" s="119">
        <v>375</v>
      </c>
      <c r="M194" s="141">
        <v>0</v>
      </c>
      <c r="N194" s="141">
        <v>0</v>
      </c>
      <c r="O194" s="118">
        <f t="shared" si="8"/>
        <v>-1.1143658257304434</v>
      </c>
      <c r="P194" s="141">
        <f t="shared" si="9"/>
        <v>0.24705785992560894</v>
      </c>
      <c r="Q194" s="120">
        <f>IF(P194&lt;'Q4'!$B$4, -'Q4'!$B$5, IF(N194 = 0, -'Q4'!$B$5-'Q4'!$B$3, 'Q4'!$B$2-'Q4'!$B$3-'Q4'!$B$5))</f>
        <v>-4</v>
      </c>
      <c r="U194">
        <v>375</v>
      </c>
      <c r="V194">
        <v>41</v>
      </c>
      <c r="W194">
        <v>70</v>
      </c>
      <c r="X194">
        <v>39</v>
      </c>
      <c r="Y194">
        <v>0</v>
      </c>
      <c r="Z194" s="56">
        <f t="shared" si="10"/>
        <v>-1.9940555315342767</v>
      </c>
      <c r="AA194">
        <f t="shared" si="11"/>
        <v>0.1198284672444177</v>
      </c>
      <c r="AB194">
        <f>IF(AA194&lt;'Q4'!$B$4, -'Q4'!$B$5, IF(Y194 = 0, -'Q4'!$B$5-'Q4'!$B$3, 'Q4'!$B$2-'Q4'!$B$3-'Q4'!$B$5))</f>
        <v>-1</v>
      </c>
    </row>
    <row r="195" spans="12:28" x14ac:dyDescent="0.35">
      <c r="L195" s="119">
        <v>376</v>
      </c>
      <c r="M195" s="141">
        <v>1</v>
      </c>
      <c r="N195" s="141">
        <v>0</v>
      </c>
      <c r="O195" s="118">
        <f t="shared" ref="O195:O257" si="12">$B$4 + $B$5*M195</f>
        <v>-0.16252376604923158</v>
      </c>
      <c r="P195" s="141">
        <f t="shared" ref="P195:P257" si="13">EXP(O195) / (1+EXP(O195))</f>
        <v>0.45945825827087444</v>
      </c>
      <c r="Q195" s="120">
        <f>IF(P195&lt;'Q4'!$B$4, -'Q4'!$B$5, IF(N195 = 0, -'Q4'!$B$5-'Q4'!$B$3, 'Q4'!$B$2-'Q4'!$B$3-'Q4'!$B$5))</f>
        <v>-4</v>
      </c>
      <c r="U195">
        <v>376</v>
      </c>
      <c r="V195">
        <v>20</v>
      </c>
      <c r="W195">
        <v>0</v>
      </c>
      <c r="X195">
        <v>0</v>
      </c>
      <c r="Y195">
        <v>0</v>
      </c>
      <c r="Z195" s="56">
        <f t="shared" ref="Z195:Z257" si="14">$B$11+$B$12*V195+$B$13*W195+$B$14*X195</f>
        <v>-0.51290396327831367</v>
      </c>
      <c r="AA195">
        <f t="shared" ref="AA195:AA257" si="15">EXP(Z195) / (1+EXP(Z195))</f>
        <v>0.37451301586688879</v>
      </c>
      <c r="AB195">
        <f>IF(AA195&lt;'Q4'!$B$4, -'Q4'!$B$5, IF(Y195 = 0, -'Q4'!$B$5-'Q4'!$B$3, 'Q4'!$B$2-'Q4'!$B$3-'Q4'!$B$5))</f>
        <v>-4</v>
      </c>
    </row>
    <row r="196" spans="12:28" x14ac:dyDescent="0.35">
      <c r="L196" s="119">
        <v>377</v>
      </c>
      <c r="M196" s="141">
        <v>1</v>
      </c>
      <c r="N196" s="141">
        <v>0</v>
      </c>
      <c r="O196" s="118">
        <f t="shared" si="12"/>
        <v>-0.16252376604923158</v>
      </c>
      <c r="P196" s="141">
        <f t="shared" si="13"/>
        <v>0.45945825827087444</v>
      </c>
      <c r="Q196" s="120">
        <f>IF(P196&lt;'Q4'!$B$4, -'Q4'!$B$5, IF(N196 = 0, -'Q4'!$B$5-'Q4'!$B$3, 'Q4'!$B$2-'Q4'!$B$3-'Q4'!$B$5))</f>
        <v>-4</v>
      </c>
      <c r="U196">
        <v>377</v>
      </c>
      <c r="V196">
        <v>12</v>
      </c>
      <c r="W196">
        <v>0</v>
      </c>
      <c r="X196">
        <v>0</v>
      </c>
      <c r="Y196">
        <v>0</v>
      </c>
      <c r="Z196" s="56">
        <f t="shared" si="14"/>
        <v>-0.81780119089023073</v>
      </c>
      <c r="AA196">
        <f t="shared" si="15"/>
        <v>0.30623060527516194</v>
      </c>
      <c r="AB196">
        <f>IF(AA196&lt;'Q4'!$B$4, -'Q4'!$B$5, IF(Y196 = 0, -'Q4'!$B$5-'Q4'!$B$3, 'Q4'!$B$2-'Q4'!$B$3-'Q4'!$B$5))</f>
        <v>-4</v>
      </c>
    </row>
    <row r="197" spans="12:28" x14ac:dyDescent="0.35">
      <c r="L197" s="119">
        <v>378</v>
      </c>
      <c r="M197" s="141">
        <v>0</v>
      </c>
      <c r="N197" s="141">
        <v>0</v>
      </c>
      <c r="O197" s="118">
        <f t="shared" si="12"/>
        <v>-1.1143658257304434</v>
      </c>
      <c r="P197" s="141">
        <f t="shared" si="13"/>
        <v>0.24705785992560894</v>
      </c>
      <c r="Q197" s="120">
        <f>IF(P197&lt;'Q4'!$B$4, -'Q4'!$B$5, IF(N197 = 0, -'Q4'!$B$5-'Q4'!$B$3, 'Q4'!$B$2-'Q4'!$B$3-'Q4'!$B$5))</f>
        <v>-4</v>
      </c>
      <c r="U197">
        <v>378</v>
      </c>
      <c r="V197">
        <v>24</v>
      </c>
      <c r="W197">
        <v>45</v>
      </c>
      <c r="X197">
        <v>0</v>
      </c>
      <c r="Y197">
        <v>0</v>
      </c>
      <c r="Z197" s="56">
        <f t="shared" si="14"/>
        <v>-1.602911666574123</v>
      </c>
      <c r="AA197">
        <f t="shared" si="15"/>
        <v>0.16757506261702235</v>
      </c>
      <c r="AB197">
        <f>IF(AA197&lt;'Q4'!$B$4, -'Q4'!$B$5, IF(Y197 = 0, -'Q4'!$B$5-'Q4'!$B$3, 'Q4'!$B$2-'Q4'!$B$3-'Q4'!$B$5))</f>
        <v>-1</v>
      </c>
    </row>
    <row r="198" spans="12:28" x14ac:dyDescent="0.35">
      <c r="L198" s="119">
        <v>379</v>
      </c>
      <c r="M198" s="141">
        <v>0</v>
      </c>
      <c r="N198" s="141">
        <v>0</v>
      </c>
      <c r="O198" s="118">
        <f t="shared" si="12"/>
        <v>-1.1143658257304434</v>
      </c>
      <c r="P198" s="141">
        <f t="shared" si="13"/>
        <v>0.24705785992560894</v>
      </c>
      <c r="Q198" s="120">
        <f>IF(P198&lt;'Q4'!$B$4, -'Q4'!$B$5, IF(N198 = 0, -'Q4'!$B$5-'Q4'!$B$3, 'Q4'!$B$2-'Q4'!$B$3-'Q4'!$B$5))</f>
        <v>-4</v>
      </c>
      <c r="U198">
        <v>379</v>
      </c>
      <c r="V198">
        <v>21</v>
      </c>
      <c r="W198">
        <v>0</v>
      </c>
      <c r="X198">
        <v>0</v>
      </c>
      <c r="Y198">
        <v>0</v>
      </c>
      <c r="Z198" s="56">
        <f t="shared" si="14"/>
        <v>-0.47479180982682401</v>
      </c>
      <c r="AA198">
        <f t="shared" si="15"/>
        <v>0.38348271538024487</v>
      </c>
      <c r="AB198">
        <f>IF(AA198&lt;'Q4'!$B$4, -'Q4'!$B$5, IF(Y198 = 0, -'Q4'!$B$5-'Q4'!$B$3, 'Q4'!$B$2-'Q4'!$B$3-'Q4'!$B$5))</f>
        <v>-4</v>
      </c>
    </row>
    <row r="199" spans="12:28" x14ac:dyDescent="0.35">
      <c r="L199" s="119">
        <v>383</v>
      </c>
      <c r="M199" s="141">
        <v>0</v>
      </c>
      <c r="N199" s="141">
        <v>0</v>
      </c>
      <c r="O199" s="118">
        <f t="shared" si="12"/>
        <v>-1.1143658257304434</v>
      </c>
      <c r="P199" s="141">
        <f t="shared" si="13"/>
        <v>0.24705785992560894</v>
      </c>
      <c r="Q199" s="120">
        <f>IF(P199&lt;'Q4'!$B$4, -'Q4'!$B$5, IF(N199 = 0, -'Q4'!$B$5-'Q4'!$B$3, 'Q4'!$B$2-'Q4'!$B$3-'Q4'!$B$5))</f>
        <v>-4</v>
      </c>
      <c r="U199">
        <v>383</v>
      </c>
      <c r="V199">
        <v>2</v>
      </c>
      <c r="W199">
        <v>0</v>
      </c>
      <c r="X199">
        <v>0</v>
      </c>
      <c r="Y199">
        <v>0</v>
      </c>
      <c r="Z199" s="56">
        <f t="shared" si="14"/>
        <v>-1.1989227254051271</v>
      </c>
      <c r="AA199">
        <f t="shared" si="15"/>
        <v>0.23166691309694015</v>
      </c>
      <c r="AB199">
        <f>IF(AA199&lt;'Q4'!$B$4, -'Q4'!$B$5, IF(Y199 = 0, -'Q4'!$B$5-'Q4'!$B$3, 'Q4'!$B$2-'Q4'!$B$3-'Q4'!$B$5))</f>
        <v>-4</v>
      </c>
    </row>
    <row r="200" spans="12:28" x14ac:dyDescent="0.35">
      <c r="L200" s="119">
        <v>384</v>
      </c>
      <c r="M200" s="141">
        <v>0</v>
      </c>
      <c r="N200" s="141">
        <v>0</v>
      </c>
      <c r="O200" s="118">
        <f t="shared" si="12"/>
        <v>-1.1143658257304434</v>
      </c>
      <c r="P200" s="141">
        <f t="shared" si="13"/>
        <v>0.24705785992560894</v>
      </c>
      <c r="Q200" s="120">
        <f>IF(P200&lt;'Q4'!$B$4, -'Q4'!$B$5, IF(N200 = 0, -'Q4'!$B$5-'Q4'!$B$3, 'Q4'!$B$2-'Q4'!$B$3-'Q4'!$B$5))</f>
        <v>-4</v>
      </c>
      <c r="U200">
        <v>384</v>
      </c>
      <c r="V200">
        <v>21</v>
      </c>
      <c r="W200">
        <v>10</v>
      </c>
      <c r="X200">
        <v>0</v>
      </c>
      <c r="Y200">
        <v>0</v>
      </c>
      <c r="Z200" s="56">
        <f t="shared" si="14"/>
        <v>-0.75089321362721684</v>
      </c>
      <c r="AA200">
        <f t="shared" si="15"/>
        <v>0.32062670520384257</v>
      </c>
      <c r="AB200">
        <f>IF(AA200&lt;'Q4'!$B$4, -'Q4'!$B$5, IF(Y200 = 0, -'Q4'!$B$5-'Q4'!$B$3, 'Q4'!$B$2-'Q4'!$B$3-'Q4'!$B$5))</f>
        <v>-4</v>
      </c>
    </row>
    <row r="201" spans="12:28" x14ac:dyDescent="0.35">
      <c r="L201" s="119">
        <v>385</v>
      </c>
      <c r="M201" s="141">
        <v>0</v>
      </c>
      <c r="N201" s="141">
        <v>0</v>
      </c>
      <c r="O201" s="118">
        <f t="shared" si="12"/>
        <v>-1.1143658257304434</v>
      </c>
      <c r="P201" s="141">
        <f t="shared" si="13"/>
        <v>0.24705785992560894</v>
      </c>
      <c r="Q201" s="120">
        <f>IF(P201&lt;'Q4'!$B$4, -'Q4'!$B$5, IF(N201 = 0, -'Q4'!$B$5-'Q4'!$B$3, 'Q4'!$B$2-'Q4'!$B$3-'Q4'!$B$5))</f>
        <v>-4</v>
      </c>
      <c r="U201">
        <v>385</v>
      </c>
      <c r="V201">
        <v>15</v>
      </c>
      <c r="W201">
        <v>15</v>
      </c>
      <c r="X201">
        <v>0</v>
      </c>
      <c r="Y201">
        <v>0</v>
      </c>
      <c r="Z201" s="56">
        <f t="shared" si="14"/>
        <v>-1.1176168362363512</v>
      </c>
      <c r="AA201">
        <f t="shared" si="15"/>
        <v>0.24645360348413758</v>
      </c>
      <c r="AB201">
        <f>IF(AA201&lt;'Q4'!$B$4, -'Q4'!$B$5, IF(Y201 = 0, -'Q4'!$B$5-'Q4'!$B$3, 'Q4'!$B$2-'Q4'!$B$3-'Q4'!$B$5))</f>
        <v>-4</v>
      </c>
    </row>
    <row r="202" spans="12:28" x14ac:dyDescent="0.35">
      <c r="L202" s="119">
        <v>389</v>
      </c>
      <c r="M202" s="141">
        <v>1</v>
      </c>
      <c r="N202" s="141">
        <v>1</v>
      </c>
      <c r="O202" s="118">
        <f t="shared" si="12"/>
        <v>-0.16252376604923158</v>
      </c>
      <c r="P202" s="141">
        <f t="shared" si="13"/>
        <v>0.45945825827087444</v>
      </c>
      <c r="Q202" s="120">
        <f>IF(P202&lt;'Q4'!$B$4, -'Q4'!$B$5, IF(N202 = 0, -'Q4'!$B$5-'Q4'!$B$3, 'Q4'!$B$2-'Q4'!$B$3-'Q4'!$B$5))</f>
        <v>9.5</v>
      </c>
      <c r="U202">
        <v>389</v>
      </c>
      <c r="V202">
        <v>33</v>
      </c>
      <c r="W202">
        <v>35</v>
      </c>
      <c r="X202">
        <v>13</v>
      </c>
      <c r="Y202">
        <v>1</v>
      </c>
      <c r="Z202" s="56">
        <f t="shared" si="14"/>
        <v>-1.1000665364218218</v>
      </c>
      <c r="AA202">
        <f t="shared" si="15"/>
        <v>0.24972742769113312</v>
      </c>
      <c r="AB202">
        <f>IF(AA202&lt;'Q4'!$B$4, -'Q4'!$B$5, IF(Y202 = 0, -'Q4'!$B$5-'Q4'!$B$3, 'Q4'!$B$2-'Q4'!$B$3-'Q4'!$B$5))</f>
        <v>9.5</v>
      </c>
    </row>
    <row r="203" spans="12:28" x14ac:dyDescent="0.35">
      <c r="L203" s="119">
        <v>390</v>
      </c>
      <c r="M203" s="141">
        <v>0</v>
      </c>
      <c r="N203" s="141">
        <v>0</v>
      </c>
      <c r="O203" s="118">
        <f t="shared" si="12"/>
        <v>-1.1143658257304434</v>
      </c>
      <c r="P203" s="141">
        <f t="shared" si="13"/>
        <v>0.24705785992560894</v>
      </c>
      <c r="Q203" s="120">
        <f>IF(P203&lt;'Q4'!$B$4, -'Q4'!$B$5, IF(N203 = 0, -'Q4'!$B$5-'Q4'!$B$3, 'Q4'!$B$2-'Q4'!$B$3-'Q4'!$B$5))</f>
        <v>-4</v>
      </c>
      <c r="U203">
        <v>390</v>
      </c>
      <c r="V203">
        <v>19</v>
      </c>
      <c r="W203">
        <v>20</v>
      </c>
      <c r="X203">
        <v>13</v>
      </c>
      <c r="Y203">
        <v>0</v>
      </c>
      <c r="Z203" s="56">
        <f t="shared" si="14"/>
        <v>-1.2194845790420874</v>
      </c>
      <c r="AA203">
        <f t="shared" si="15"/>
        <v>0.22802716780692273</v>
      </c>
      <c r="AB203">
        <f>IF(AA203&lt;'Q4'!$B$4, -'Q4'!$B$5, IF(Y203 = 0, -'Q4'!$B$5-'Q4'!$B$3, 'Q4'!$B$2-'Q4'!$B$3-'Q4'!$B$5))</f>
        <v>-4</v>
      </c>
    </row>
    <row r="204" spans="12:28" x14ac:dyDescent="0.35">
      <c r="L204" s="119">
        <v>393</v>
      </c>
      <c r="M204" s="141">
        <v>0</v>
      </c>
      <c r="N204" s="141">
        <v>1</v>
      </c>
      <c r="O204" s="118">
        <f t="shared" si="12"/>
        <v>-1.1143658257304434</v>
      </c>
      <c r="P204" s="141">
        <f t="shared" si="13"/>
        <v>0.24705785992560894</v>
      </c>
      <c r="Q204" s="120">
        <f>IF(P204&lt;'Q4'!$B$4, -'Q4'!$B$5, IF(N204 = 0, -'Q4'!$B$5-'Q4'!$B$3, 'Q4'!$B$2-'Q4'!$B$3-'Q4'!$B$5))</f>
        <v>9.5</v>
      </c>
      <c r="U204">
        <v>393</v>
      </c>
      <c r="V204">
        <v>28</v>
      </c>
      <c r="W204">
        <v>25</v>
      </c>
      <c r="X204">
        <v>13</v>
      </c>
      <c r="Y204">
        <v>1</v>
      </c>
      <c r="Z204" s="56">
        <f t="shared" si="14"/>
        <v>-1.0145258998788773</v>
      </c>
      <c r="AA204">
        <f t="shared" si="15"/>
        <v>0.26609505950199536</v>
      </c>
      <c r="AB204">
        <f>IF(AA204&lt;'Q4'!$B$4, -'Q4'!$B$5, IF(Y204 = 0, -'Q4'!$B$5-'Q4'!$B$3, 'Q4'!$B$2-'Q4'!$B$3-'Q4'!$B$5))</f>
        <v>9.5</v>
      </c>
    </row>
    <row r="205" spans="12:28" x14ac:dyDescent="0.35">
      <c r="L205" s="119">
        <v>394</v>
      </c>
      <c r="M205" s="141">
        <v>0</v>
      </c>
      <c r="N205" s="141">
        <v>0</v>
      </c>
      <c r="O205" s="118">
        <f t="shared" si="12"/>
        <v>-1.1143658257304434</v>
      </c>
      <c r="P205" s="141">
        <f t="shared" si="13"/>
        <v>0.24705785992560894</v>
      </c>
      <c r="Q205" s="120">
        <f>IF(P205&lt;'Q4'!$B$4, -'Q4'!$B$5, IF(N205 = 0, -'Q4'!$B$5-'Q4'!$B$3, 'Q4'!$B$2-'Q4'!$B$3-'Q4'!$B$5))</f>
        <v>-4</v>
      </c>
      <c r="U205">
        <v>394</v>
      </c>
      <c r="V205">
        <v>15</v>
      </c>
      <c r="W205">
        <v>0</v>
      </c>
      <c r="X205">
        <v>13</v>
      </c>
      <c r="Y205">
        <v>0</v>
      </c>
      <c r="Z205" s="56">
        <f t="shared" si="14"/>
        <v>-0.81973038524726027</v>
      </c>
      <c r="AA205">
        <f t="shared" si="15"/>
        <v>0.30582089461757567</v>
      </c>
      <c r="AB205">
        <f>IF(AA205&lt;'Q4'!$B$4, -'Q4'!$B$5, IF(Y205 = 0, -'Q4'!$B$5-'Q4'!$B$3, 'Q4'!$B$2-'Q4'!$B$3-'Q4'!$B$5))</f>
        <v>-4</v>
      </c>
    </row>
    <row r="206" spans="12:28" x14ac:dyDescent="0.35">
      <c r="L206" s="119">
        <v>395</v>
      </c>
      <c r="M206" s="141">
        <v>1</v>
      </c>
      <c r="N206" s="141">
        <v>1</v>
      </c>
      <c r="O206" s="118">
        <f t="shared" si="12"/>
        <v>-0.16252376604923158</v>
      </c>
      <c r="P206" s="141">
        <f t="shared" si="13"/>
        <v>0.45945825827087444</v>
      </c>
      <c r="Q206" s="120">
        <f>IF(P206&lt;'Q4'!$B$4, -'Q4'!$B$5, IF(N206 = 0, -'Q4'!$B$5-'Q4'!$B$3, 'Q4'!$B$2-'Q4'!$B$3-'Q4'!$B$5))</f>
        <v>9.5</v>
      </c>
      <c r="U206">
        <v>395</v>
      </c>
      <c r="V206">
        <v>8</v>
      </c>
      <c r="W206">
        <v>0</v>
      </c>
      <c r="X206">
        <v>0</v>
      </c>
      <c r="Y206">
        <v>1</v>
      </c>
      <c r="Z206" s="56">
        <f t="shared" si="14"/>
        <v>-0.97024980469618938</v>
      </c>
      <c r="AA206">
        <f t="shared" si="15"/>
        <v>0.27483071363560502</v>
      </c>
      <c r="AB206">
        <f>IF(AA206&lt;'Q4'!$B$4, -'Q4'!$B$5, IF(Y206 = 0, -'Q4'!$B$5-'Q4'!$B$3, 'Q4'!$B$2-'Q4'!$B$3-'Q4'!$B$5))</f>
        <v>9.5</v>
      </c>
    </row>
    <row r="207" spans="12:28" x14ac:dyDescent="0.35">
      <c r="L207" s="119">
        <v>396</v>
      </c>
      <c r="M207" s="141">
        <v>1</v>
      </c>
      <c r="N207" s="141">
        <v>0</v>
      </c>
      <c r="O207" s="118">
        <f t="shared" si="12"/>
        <v>-0.16252376604923158</v>
      </c>
      <c r="P207" s="141">
        <f t="shared" si="13"/>
        <v>0.45945825827087444</v>
      </c>
      <c r="Q207" s="120">
        <f>IF(P207&lt;'Q4'!$B$4, -'Q4'!$B$5, IF(N207 = 0, -'Q4'!$B$5-'Q4'!$B$3, 'Q4'!$B$2-'Q4'!$B$3-'Q4'!$B$5))</f>
        <v>-4</v>
      </c>
      <c r="U207">
        <v>396</v>
      </c>
      <c r="V207">
        <v>18</v>
      </c>
      <c r="W207">
        <v>50</v>
      </c>
      <c r="X207">
        <v>0</v>
      </c>
      <c r="Y207">
        <v>0</v>
      </c>
      <c r="Z207" s="56">
        <f t="shared" si="14"/>
        <v>-1.9696352891832576</v>
      </c>
      <c r="AA207">
        <f t="shared" si="15"/>
        <v>0.12242806575139226</v>
      </c>
      <c r="AB207">
        <f>IF(AA207&lt;'Q4'!$B$4, -'Q4'!$B$5, IF(Y207 = 0, -'Q4'!$B$5-'Q4'!$B$3, 'Q4'!$B$2-'Q4'!$B$3-'Q4'!$B$5))</f>
        <v>-1</v>
      </c>
    </row>
    <row r="208" spans="12:28" x14ac:dyDescent="0.35">
      <c r="L208" s="119">
        <v>398</v>
      </c>
      <c r="M208" s="141">
        <v>1</v>
      </c>
      <c r="N208" s="141">
        <v>0</v>
      </c>
      <c r="O208" s="118">
        <f t="shared" si="12"/>
        <v>-0.16252376604923158</v>
      </c>
      <c r="P208" s="141">
        <f t="shared" si="13"/>
        <v>0.45945825827087444</v>
      </c>
      <c r="Q208" s="120">
        <f>IF(P208&lt;'Q4'!$B$4, -'Q4'!$B$5, IF(N208 = 0, -'Q4'!$B$5-'Q4'!$B$3, 'Q4'!$B$2-'Q4'!$B$3-'Q4'!$B$5))</f>
        <v>-4</v>
      </c>
      <c r="U208">
        <v>398</v>
      </c>
      <c r="V208">
        <v>13</v>
      </c>
      <c r="W208">
        <v>15</v>
      </c>
      <c r="X208">
        <v>0</v>
      </c>
      <c r="Y208">
        <v>0</v>
      </c>
      <c r="Z208" s="56">
        <f t="shared" si="14"/>
        <v>-1.1938411431393305</v>
      </c>
      <c r="AA208">
        <f t="shared" si="15"/>
        <v>0.2325726543773009</v>
      </c>
      <c r="AB208">
        <f>IF(AA208&lt;'Q4'!$B$4, -'Q4'!$B$5, IF(Y208 = 0, -'Q4'!$B$5-'Q4'!$B$3, 'Q4'!$B$2-'Q4'!$B$3-'Q4'!$B$5))</f>
        <v>-4</v>
      </c>
    </row>
    <row r="209" spans="12:28" x14ac:dyDescent="0.35">
      <c r="L209" s="119">
        <v>400</v>
      </c>
      <c r="M209" s="141">
        <v>0</v>
      </c>
      <c r="N209" s="141">
        <v>0</v>
      </c>
      <c r="O209" s="118">
        <f t="shared" si="12"/>
        <v>-1.1143658257304434</v>
      </c>
      <c r="P209" s="141">
        <f t="shared" si="13"/>
        <v>0.24705785992560894</v>
      </c>
      <c r="Q209" s="120">
        <f>IF(P209&lt;'Q4'!$B$4, -'Q4'!$B$5, IF(N209 = 0, -'Q4'!$B$5-'Q4'!$B$3, 'Q4'!$B$2-'Q4'!$B$3-'Q4'!$B$5))</f>
        <v>-4</v>
      </c>
      <c r="U209">
        <v>400</v>
      </c>
      <c r="V209">
        <v>27</v>
      </c>
      <c r="W209">
        <v>0</v>
      </c>
      <c r="X209">
        <v>0</v>
      </c>
      <c r="Y209">
        <v>0</v>
      </c>
      <c r="Z209" s="56">
        <f t="shared" si="14"/>
        <v>-0.24611888911788626</v>
      </c>
      <c r="AA209">
        <f t="shared" si="15"/>
        <v>0.43877900215793764</v>
      </c>
      <c r="AB209">
        <f>IF(AA209&lt;'Q4'!$B$4, -'Q4'!$B$5, IF(Y209 = 0, -'Q4'!$B$5-'Q4'!$B$3, 'Q4'!$B$2-'Q4'!$B$3-'Q4'!$B$5))</f>
        <v>-4</v>
      </c>
    </row>
    <row r="210" spans="12:28" x14ac:dyDescent="0.35">
      <c r="L210" s="119">
        <v>402</v>
      </c>
      <c r="M210" s="141">
        <v>0</v>
      </c>
      <c r="N210" s="141">
        <v>0</v>
      </c>
      <c r="O210" s="118">
        <f t="shared" si="12"/>
        <v>-1.1143658257304434</v>
      </c>
      <c r="P210" s="141">
        <f t="shared" si="13"/>
        <v>0.24705785992560894</v>
      </c>
      <c r="Q210" s="120">
        <f>IF(P210&lt;'Q4'!$B$4, -'Q4'!$B$5, IF(N210 = 0, -'Q4'!$B$5-'Q4'!$B$3, 'Q4'!$B$2-'Q4'!$B$3-'Q4'!$B$5))</f>
        <v>-4</v>
      </c>
      <c r="U210">
        <v>402</v>
      </c>
      <c r="V210">
        <v>15</v>
      </c>
      <c r="W210">
        <v>10</v>
      </c>
      <c r="X210">
        <v>56</v>
      </c>
      <c r="Y210">
        <v>0</v>
      </c>
      <c r="Z210" s="56">
        <f t="shared" si="14"/>
        <v>-1.4804028007856864</v>
      </c>
      <c r="AA210">
        <f t="shared" si="15"/>
        <v>0.18536658632323905</v>
      </c>
      <c r="AB210">
        <f>IF(AA210&lt;'Q4'!$B$4, -'Q4'!$B$5, IF(Y210 = 0, -'Q4'!$B$5-'Q4'!$B$3, 'Q4'!$B$2-'Q4'!$B$3-'Q4'!$B$5))</f>
        <v>-1</v>
      </c>
    </row>
    <row r="211" spans="12:28" x14ac:dyDescent="0.35">
      <c r="L211" s="119">
        <v>403</v>
      </c>
      <c r="M211" s="141">
        <v>0</v>
      </c>
      <c r="N211" s="141">
        <v>0</v>
      </c>
      <c r="O211" s="118">
        <f t="shared" si="12"/>
        <v>-1.1143658257304434</v>
      </c>
      <c r="P211" s="141">
        <f t="shared" si="13"/>
        <v>0.24705785992560894</v>
      </c>
      <c r="Q211" s="120">
        <f>IF(P211&lt;'Q4'!$B$4, -'Q4'!$B$5, IF(N211 = 0, -'Q4'!$B$5-'Q4'!$B$3, 'Q4'!$B$2-'Q4'!$B$3-'Q4'!$B$5))</f>
        <v>-4</v>
      </c>
      <c r="U211">
        <v>403</v>
      </c>
      <c r="V211">
        <v>11</v>
      </c>
      <c r="W211">
        <v>0</v>
      </c>
      <c r="X211">
        <v>0</v>
      </c>
      <c r="Y211">
        <v>0</v>
      </c>
      <c r="Z211" s="56">
        <f t="shared" si="14"/>
        <v>-0.85591334434172039</v>
      </c>
      <c r="AA211">
        <f t="shared" si="15"/>
        <v>0.29819387167534944</v>
      </c>
      <c r="AB211">
        <f>IF(AA211&lt;'Q4'!$B$4, -'Q4'!$B$5, IF(Y211 = 0, -'Q4'!$B$5-'Q4'!$B$3, 'Q4'!$B$2-'Q4'!$B$3-'Q4'!$B$5))</f>
        <v>-4</v>
      </c>
    </row>
    <row r="212" spans="12:28" x14ac:dyDescent="0.35">
      <c r="L212" s="119">
        <v>404</v>
      </c>
      <c r="M212" s="141">
        <v>0</v>
      </c>
      <c r="N212" s="141">
        <v>0</v>
      </c>
      <c r="O212" s="118">
        <f t="shared" si="12"/>
        <v>-1.1143658257304434</v>
      </c>
      <c r="P212" s="141">
        <f t="shared" si="13"/>
        <v>0.24705785992560894</v>
      </c>
      <c r="Q212" s="120">
        <f>IF(P212&lt;'Q4'!$B$4, -'Q4'!$B$5, IF(N212 = 0, -'Q4'!$B$5-'Q4'!$B$3, 'Q4'!$B$2-'Q4'!$B$3-'Q4'!$B$5))</f>
        <v>-4</v>
      </c>
      <c r="U212">
        <v>404</v>
      </c>
      <c r="V212">
        <v>10</v>
      </c>
      <c r="W212">
        <v>15</v>
      </c>
      <c r="X212">
        <v>13</v>
      </c>
      <c r="Y212">
        <v>0</v>
      </c>
      <c r="Z212" s="56">
        <f t="shared" si="14"/>
        <v>-1.4244432582052979</v>
      </c>
      <c r="AA212">
        <f t="shared" si="15"/>
        <v>0.19396596577061756</v>
      </c>
      <c r="AB212">
        <f>IF(AA212&lt;'Q4'!$B$4, -'Q4'!$B$5, IF(Y212 = 0, -'Q4'!$B$5-'Q4'!$B$3, 'Q4'!$B$2-'Q4'!$B$3-'Q4'!$B$5))</f>
        <v>-1</v>
      </c>
    </row>
    <row r="213" spans="12:28" x14ac:dyDescent="0.35">
      <c r="L213" s="119">
        <v>407</v>
      </c>
      <c r="M213" s="141">
        <v>1</v>
      </c>
      <c r="N213" s="141">
        <v>0</v>
      </c>
      <c r="O213" s="118">
        <f t="shared" si="12"/>
        <v>-0.16252376604923158</v>
      </c>
      <c r="P213" s="141">
        <f t="shared" si="13"/>
        <v>0.45945825827087444</v>
      </c>
      <c r="Q213" s="120">
        <f>IF(P213&lt;'Q4'!$B$4, -'Q4'!$B$5, IF(N213 = 0, -'Q4'!$B$5-'Q4'!$B$3, 'Q4'!$B$2-'Q4'!$B$3-'Q4'!$B$5))</f>
        <v>-4</v>
      </c>
      <c r="U213">
        <v>407</v>
      </c>
      <c r="V213">
        <v>7</v>
      </c>
      <c r="W213">
        <v>25</v>
      </c>
      <c r="X213">
        <v>0</v>
      </c>
      <c r="Y213">
        <v>0</v>
      </c>
      <c r="Z213" s="56">
        <f t="shared" si="14"/>
        <v>-1.6986154676486613</v>
      </c>
      <c r="AA213">
        <f t="shared" si="15"/>
        <v>0.15464617948675774</v>
      </c>
      <c r="AB213">
        <f>IF(AA213&lt;'Q4'!$B$4, -'Q4'!$B$5, IF(Y213 = 0, -'Q4'!$B$5-'Q4'!$B$3, 'Q4'!$B$2-'Q4'!$B$3-'Q4'!$B$5))</f>
        <v>-1</v>
      </c>
    </row>
    <row r="214" spans="12:28" x14ac:dyDescent="0.35">
      <c r="L214" s="119">
        <v>409</v>
      </c>
      <c r="M214" s="141">
        <v>1</v>
      </c>
      <c r="N214" s="141">
        <v>1</v>
      </c>
      <c r="O214" s="118">
        <f t="shared" si="12"/>
        <v>-0.16252376604923158</v>
      </c>
      <c r="P214" s="141">
        <f t="shared" si="13"/>
        <v>0.45945825827087444</v>
      </c>
      <c r="Q214" s="120">
        <f>IF(P214&lt;'Q4'!$B$4, -'Q4'!$B$5, IF(N214 = 0, -'Q4'!$B$5-'Q4'!$B$3, 'Q4'!$B$2-'Q4'!$B$3-'Q4'!$B$5))</f>
        <v>9.5</v>
      </c>
      <c r="U214">
        <v>409</v>
      </c>
      <c r="V214">
        <v>7</v>
      </c>
      <c r="W214">
        <v>0</v>
      </c>
      <c r="X214">
        <v>0</v>
      </c>
      <c r="Y214">
        <v>1</v>
      </c>
      <c r="Z214" s="56">
        <f t="shared" si="14"/>
        <v>-1.008361958147679</v>
      </c>
      <c r="AA214">
        <f t="shared" si="15"/>
        <v>0.26730054052350533</v>
      </c>
      <c r="AB214">
        <f>IF(AA214&lt;'Q4'!$B$4, -'Q4'!$B$5, IF(Y214 = 0, -'Q4'!$B$5-'Q4'!$B$3, 'Q4'!$B$2-'Q4'!$B$3-'Q4'!$B$5))</f>
        <v>9.5</v>
      </c>
    </row>
    <row r="215" spans="12:28" x14ac:dyDescent="0.35">
      <c r="L215" s="119">
        <v>413</v>
      </c>
      <c r="M215" s="141">
        <v>1</v>
      </c>
      <c r="N215" s="141">
        <v>0</v>
      </c>
      <c r="O215" s="118">
        <f t="shared" si="12"/>
        <v>-0.16252376604923158</v>
      </c>
      <c r="P215" s="141">
        <f t="shared" si="13"/>
        <v>0.45945825827087444</v>
      </c>
      <c r="Q215" s="120">
        <f>IF(P215&lt;'Q4'!$B$4, -'Q4'!$B$5, IF(N215 = 0, -'Q4'!$B$5-'Q4'!$B$3, 'Q4'!$B$2-'Q4'!$B$3-'Q4'!$B$5))</f>
        <v>-4</v>
      </c>
      <c r="U215">
        <v>413</v>
      </c>
      <c r="V215">
        <v>26</v>
      </c>
      <c r="W215">
        <v>35</v>
      </c>
      <c r="X215">
        <v>13</v>
      </c>
      <c r="Y215">
        <v>0</v>
      </c>
      <c r="Z215" s="56">
        <f t="shared" si="14"/>
        <v>-1.3668516105822495</v>
      </c>
      <c r="AA215">
        <f t="shared" si="15"/>
        <v>0.20312899238352966</v>
      </c>
      <c r="AB215">
        <f>IF(AA215&lt;'Q4'!$B$4, -'Q4'!$B$5, IF(Y215 = 0, -'Q4'!$B$5-'Q4'!$B$3, 'Q4'!$B$2-'Q4'!$B$3-'Q4'!$B$5))</f>
        <v>-1</v>
      </c>
    </row>
    <row r="216" spans="12:28" x14ac:dyDescent="0.35">
      <c r="L216" s="119">
        <v>414</v>
      </c>
      <c r="M216" s="141">
        <v>0</v>
      </c>
      <c r="N216" s="141">
        <v>0</v>
      </c>
      <c r="O216" s="118">
        <f t="shared" si="12"/>
        <v>-1.1143658257304434</v>
      </c>
      <c r="P216" s="141">
        <f t="shared" si="13"/>
        <v>0.24705785992560894</v>
      </c>
      <c r="Q216" s="120">
        <f>IF(P216&lt;'Q4'!$B$4, -'Q4'!$B$5, IF(N216 = 0, -'Q4'!$B$5-'Q4'!$B$3, 'Q4'!$B$2-'Q4'!$B$3-'Q4'!$B$5))</f>
        <v>-4</v>
      </c>
      <c r="U216">
        <v>414</v>
      </c>
      <c r="V216">
        <v>21</v>
      </c>
      <c r="W216">
        <v>0</v>
      </c>
      <c r="X216">
        <v>0</v>
      </c>
      <c r="Y216">
        <v>0</v>
      </c>
      <c r="Z216" s="56">
        <f t="shared" si="14"/>
        <v>-0.47479180982682401</v>
      </c>
      <c r="AA216">
        <f t="shared" si="15"/>
        <v>0.38348271538024487</v>
      </c>
      <c r="AB216">
        <f>IF(AA216&lt;'Q4'!$B$4, -'Q4'!$B$5, IF(Y216 = 0, -'Q4'!$B$5-'Q4'!$B$3, 'Q4'!$B$2-'Q4'!$B$3-'Q4'!$B$5))</f>
        <v>-4</v>
      </c>
    </row>
    <row r="217" spans="12:28" x14ac:dyDescent="0.35">
      <c r="L217" s="119">
        <v>415</v>
      </c>
      <c r="M217" s="141">
        <v>1</v>
      </c>
      <c r="N217" s="141">
        <v>0</v>
      </c>
      <c r="O217" s="118">
        <f t="shared" si="12"/>
        <v>-0.16252376604923158</v>
      </c>
      <c r="P217" s="141">
        <f t="shared" si="13"/>
        <v>0.45945825827087444</v>
      </c>
      <c r="Q217" s="120">
        <f>IF(P217&lt;'Q4'!$B$4, -'Q4'!$B$5, IF(N217 = 0, -'Q4'!$B$5-'Q4'!$B$3, 'Q4'!$B$2-'Q4'!$B$3-'Q4'!$B$5))</f>
        <v>-4</v>
      </c>
      <c r="U217">
        <v>415</v>
      </c>
      <c r="V217">
        <v>20</v>
      </c>
      <c r="W217">
        <v>0</v>
      </c>
      <c r="X217">
        <v>0</v>
      </c>
      <c r="Y217">
        <v>0</v>
      </c>
      <c r="Z217" s="56">
        <f t="shared" si="14"/>
        <v>-0.51290396327831367</v>
      </c>
      <c r="AA217">
        <f t="shared" si="15"/>
        <v>0.37451301586688879</v>
      </c>
      <c r="AB217">
        <f>IF(AA217&lt;'Q4'!$B$4, -'Q4'!$B$5, IF(Y217 = 0, -'Q4'!$B$5-'Q4'!$B$3, 'Q4'!$B$2-'Q4'!$B$3-'Q4'!$B$5))</f>
        <v>-4</v>
      </c>
    </row>
    <row r="218" spans="12:28" x14ac:dyDescent="0.35">
      <c r="L218" s="119">
        <v>416</v>
      </c>
      <c r="M218" s="141">
        <v>0</v>
      </c>
      <c r="N218" s="141">
        <v>1</v>
      </c>
      <c r="O218" s="118">
        <f t="shared" si="12"/>
        <v>-1.1143658257304434</v>
      </c>
      <c r="P218" s="141">
        <f t="shared" si="13"/>
        <v>0.24705785992560894</v>
      </c>
      <c r="Q218" s="120">
        <f>IF(P218&lt;'Q4'!$B$4, -'Q4'!$B$5, IF(N218 = 0, -'Q4'!$B$5-'Q4'!$B$3, 'Q4'!$B$2-'Q4'!$B$3-'Q4'!$B$5))</f>
        <v>9.5</v>
      </c>
      <c r="U218">
        <v>416</v>
      </c>
      <c r="V218">
        <v>23</v>
      </c>
      <c r="W218">
        <v>15</v>
      </c>
      <c r="X218">
        <v>13</v>
      </c>
      <c r="Y218">
        <v>1</v>
      </c>
      <c r="Z218" s="56">
        <f t="shared" si="14"/>
        <v>-0.92898526333593245</v>
      </c>
      <c r="AA218">
        <f t="shared" si="15"/>
        <v>0.28313062791686355</v>
      </c>
      <c r="AB218">
        <f>IF(AA218&lt;'Q4'!$B$4, -'Q4'!$B$5, IF(Y218 = 0, -'Q4'!$B$5-'Q4'!$B$3, 'Q4'!$B$2-'Q4'!$B$3-'Q4'!$B$5))</f>
        <v>9.5</v>
      </c>
    </row>
    <row r="219" spans="12:28" x14ac:dyDescent="0.35">
      <c r="L219" s="119">
        <v>417</v>
      </c>
      <c r="M219" s="141">
        <v>0</v>
      </c>
      <c r="N219" s="141">
        <v>0</v>
      </c>
      <c r="O219" s="118">
        <f t="shared" si="12"/>
        <v>-1.1143658257304434</v>
      </c>
      <c r="P219" s="141">
        <f t="shared" si="13"/>
        <v>0.24705785992560894</v>
      </c>
      <c r="Q219" s="120">
        <f>IF(P219&lt;'Q4'!$B$4, -'Q4'!$B$5, IF(N219 = 0, -'Q4'!$B$5-'Q4'!$B$3, 'Q4'!$B$2-'Q4'!$B$3-'Q4'!$B$5))</f>
        <v>-4</v>
      </c>
      <c r="U219">
        <v>417</v>
      </c>
      <c r="V219">
        <v>41</v>
      </c>
      <c r="W219">
        <v>10</v>
      </c>
      <c r="X219">
        <v>0</v>
      </c>
      <c r="Y219">
        <v>0</v>
      </c>
      <c r="Z219" s="56">
        <f t="shared" si="14"/>
        <v>1.1349855402575881E-2</v>
      </c>
      <c r="AA219">
        <f t="shared" si="15"/>
        <v>0.50283743339104692</v>
      </c>
      <c r="AB219">
        <f>IF(AA219&lt;'Q4'!$B$4, -'Q4'!$B$5, IF(Y219 = 0, -'Q4'!$B$5-'Q4'!$B$3, 'Q4'!$B$2-'Q4'!$B$3-'Q4'!$B$5))</f>
        <v>-4</v>
      </c>
    </row>
    <row r="220" spans="12:28" x14ac:dyDescent="0.35">
      <c r="L220" s="119">
        <v>420</v>
      </c>
      <c r="M220" s="141">
        <v>1</v>
      </c>
      <c r="N220" s="141">
        <v>1</v>
      </c>
      <c r="O220" s="118">
        <f t="shared" si="12"/>
        <v>-0.16252376604923158</v>
      </c>
      <c r="P220" s="141">
        <f t="shared" si="13"/>
        <v>0.45945825827087444</v>
      </c>
      <c r="Q220" s="120">
        <f>IF(P220&lt;'Q4'!$B$4, -'Q4'!$B$5, IF(N220 = 0, -'Q4'!$B$5-'Q4'!$B$3, 'Q4'!$B$2-'Q4'!$B$3-'Q4'!$B$5))</f>
        <v>9.5</v>
      </c>
      <c r="U220">
        <v>420</v>
      </c>
      <c r="V220">
        <v>14</v>
      </c>
      <c r="W220">
        <v>0</v>
      </c>
      <c r="X220">
        <v>13</v>
      </c>
      <c r="Y220">
        <v>1</v>
      </c>
      <c r="Z220" s="56">
        <f t="shared" si="14"/>
        <v>-0.85784253869874993</v>
      </c>
      <c r="AA220">
        <f t="shared" si="15"/>
        <v>0.29779029814834873</v>
      </c>
      <c r="AB220">
        <f>IF(AA220&lt;'Q4'!$B$4, -'Q4'!$B$5, IF(Y220 = 0, -'Q4'!$B$5-'Q4'!$B$3, 'Q4'!$B$2-'Q4'!$B$3-'Q4'!$B$5))</f>
        <v>9.5</v>
      </c>
    </row>
    <row r="221" spans="12:28" x14ac:dyDescent="0.35">
      <c r="L221" s="119">
        <v>421</v>
      </c>
      <c r="M221" s="141">
        <v>0</v>
      </c>
      <c r="N221" s="141">
        <v>0</v>
      </c>
      <c r="O221" s="118">
        <f t="shared" si="12"/>
        <v>-1.1143658257304434</v>
      </c>
      <c r="P221" s="141">
        <f t="shared" si="13"/>
        <v>0.24705785992560894</v>
      </c>
      <c r="Q221" s="120">
        <f>IF(P221&lt;'Q4'!$B$4, -'Q4'!$B$5, IF(N221 = 0, -'Q4'!$B$5-'Q4'!$B$3, 'Q4'!$B$2-'Q4'!$B$3-'Q4'!$B$5))</f>
        <v>-4</v>
      </c>
      <c r="U221">
        <v>421</v>
      </c>
      <c r="V221">
        <v>5</v>
      </c>
      <c r="W221">
        <v>15</v>
      </c>
      <c r="X221">
        <v>0</v>
      </c>
      <c r="Y221">
        <v>0</v>
      </c>
      <c r="Z221" s="56">
        <f t="shared" si="14"/>
        <v>-1.4987383707512474</v>
      </c>
      <c r="AA221">
        <f t="shared" si="15"/>
        <v>0.18261376672931137</v>
      </c>
      <c r="AB221">
        <f>IF(AA221&lt;'Q4'!$B$4, -'Q4'!$B$5, IF(Y221 = 0, -'Q4'!$B$5-'Q4'!$B$3, 'Q4'!$B$2-'Q4'!$B$3-'Q4'!$B$5))</f>
        <v>-1</v>
      </c>
    </row>
    <row r="222" spans="12:28" x14ac:dyDescent="0.35">
      <c r="L222" s="119">
        <v>422</v>
      </c>
      <c r="M222" s="141">
        <v>0</v>
      </c>
      <c r="N222" s="141">
        <v>0</v>
      </c>
      <c r="O222" s="118">
        <f t="shared" si="12"/>
        <v>-1.1143658257304434</v>
      </c>
      <c r="P222" s="141">
        <f t="shared" si="13"/>
        <v>0.24705785992560894</v>
      </c>
      <c r="Q222" s="120">
        <f>IF(P222&lt;'Q4'!$B$4, -'Q4'!$B$5, IF(N222 = 0, -'Q4'!$B$5-'Q4'!$B$3, 'Q4'!$B$2-'Q4'!$B$3-'Q4'!$B$5))</f>
        <v>-4</v>
      </c>
      <c r="U222">
        <v>422</v>
      </c>
      <c r="V222">
        <v>23</v>
      </c>
      <c r="W222">
        <v>10</v>
      </c>
      <c r="X222">
        <v>13</v>
      </c>
      <c r="Y222">
        <v>0</v>
      </c>
      <c r="Z222" s="56">
        <f t="shared" si="14"/>
        <v>-0.79093456143573593</v>
      </c>
      <c r="AA222">
        <f t="shared" si="15"/>
        <v>0.31196803618833463</v>
      </c>
      <c r="AB222">
        <f>IF(AA222&lt;'Q4'!$B$4, -'Q4'!$B$5, IF(Y222 = 0, -'Q4'!$B$5-'Q4'!$B$3, 'Q4'!$B$2-'Q4'!$B$3-'Q4'!$B$5))</f>
        <v>-4</v>
      </c>
    </row>
    <row r="223" spans="12:28" x14ac:dyDescent="0.35">
      <c r="L223" s="119">
        <v>423</v>
      </c>
      <c r="M223" s="141">
        <v>0</v>
      </c>
      <c r="N223" s="141">
        <v>0</v>
      </c>
      <c r="O223" s="118">
        <f t="shared" si="12"/>
        <v>-1.1143658257304434</v>
      </c>
      <c r="P223" s="141">
        <f t="shared" si="13"/>
        <v>0.24705785992560894</v>
      </c>
      <c r="Q223" s="120">
        <f>IF(P223&lt;'Q4'!$B$4, -'Q4'!$B$5, IF(N223 = 0, -'Q4'!$B$5-'Q4'!$B$3, 'Q4'!$B$2-'Q4'!$B$3-'Q4'!$B$5))</f>
        <v>-4</v>
      </c>
      <c r="U223">
        <v>423</v>
      </c>
      <c r="V223">
        <v>17</v>
      </c>
      <c r="W223">
        <v>10</v>
      </c>
      <c r="X223">
        <v>0</v>
      </c>
      <c r="Y223">
        <v>0</v>
      </c>
      <c r="Z223" s="56">
        <f t="shared" si="14"/>
        <v>-0.90334182743317548</v>
      </c>
      <c r="AA223">
        <f t="shared" si="15"/>
        <v>0.28836423523425064</v>
      </c>
      <c r="AB223">
        <f>IF(AA223&lt;'Q4'!$B$4, -'Q4'!$B$5, IF(Y223 = 0, -'Q4'!$B$5-'Q4'!$B$3, 'Q4'!$B$2-'Q4'!$B$3-'Q4'!$B$5))</f>
        <v>-4</v>
      </c>
    </row>
    <row r="224" spans="12:28" x14ac:dyDescent="0.35">
      <c r="L224" s="119">
        <v>424</v>
      </c>
      <c r="M224" s="141">
        <v>0</v>
      </c>
      <c r="N224" s="141">
        <v>0</v>
      </c>
      <c r="O224" s="118">
        <f t="shared" si="12"/>
        <v>-1.1143658257304434</v>
      </c>
      <c r="P224" s="141">
        <f t="shared" si="13"/>
        <v>0.24705785992560894</v>
      </c>
      <c r="Q224" s="120">
        <f>IF(P224&lt;'Q4'!$B$4, -'Q4'!$B$5, IF(N224 = 0, -'Q4'!$B$5-'Q4'!$B$3, 'Q4'!$B$2-'Q4'!$B$3-'Q4'!$B$5))</f>
        <v>-4</v>
      </c>
      <c r="U224">
        <v>424</v>
      </c>
      <c r="V224">
        <v>26</v>
      </c>
      <c r="W224">
        <v>15</v>
      </c>
      <c r="X224">
        <v>0</v>
      </c>
      <c r="Y224">
        <v>0</v>
      </c>
      <c r="Z224" s="56">
        <f t="shared" si="14"/>
        <v>-0.69838314826996517</v>
      </c>
      <c r="AA224">
        <f t="shared" si="15"/>
        <v>0.33217080210525718</v>
      </c>
      <c r="AB224">
        <f>IF(AA224&lt;'Q4'!$B$4, -'Q4'!$B$5, IF(Y224 = 0, -'Q4'!$B$5-'Q4'!$B$3, 'Q4'!$B$2-'Q4'!$B$3-'Q4'!$B$5))</f>
        <v>-4</v>
      </c>
    </row>
    <row r="225" spans="12:28" x14ac:dyDescent="0.35">
      <c r="L225" s="119">
        <v>425</v>
      </c>
      <c r="M225" s="141">
        <v>1</v>
      </c>
      <c r="N225" s="141">
        <v>0</v>
      </c>
      <c r="O225" s="118">
        <f t="shared" si="12"/>
        <v>-0.16252376604923158</v>
      </c>
      <c r="P225" s="141">
        <f t="shared" si="13"/>
        <v>0.45945825827087444</v>
      </c>
      <c r="Q225" s="120">
        <f>IF(P225&lt;'Q4'!$B$4, -'Q4'!$B$5, IF(N225 = 0, -'Q4'!$B$5-'Q4'!$B$3, 'Q4'!$B$2-'Q4'!$B$3-'Q4'!$B$5))</f>
        <v>-4</v>
      </c>
      <c r="U225">
        <v>425</v>
      </c>
      <c r="V225">
        <v>27</v>
      </c>
      <c r="W225">
        <v>35</v>
      </c>
      <c r="X225">
        <v>26</v>
      </c>
      <c r="Y225">
        <v>0</v>
      </c>
      <c r="Z225" s="56">
        <f t="shared" si="14"/>
        <v>-1.4450051118422582</v>
      </c>
      <c r="AA225">
        <f t="shared" si="15"/>
        <v>0.19077147468412609</v>
      </c>
      <c r="AB225">
        <f>IF(AA225&lt;'Q4'!$B$4, -'Q4'!$B$5, IF(Y225 = 0, -'Q4'!$B$5-'Q4'!$B$3, 'Q4'!$B$2-'Q4'!$B$3-'Q4'!$B$5))</f>
        <v>-1</v>
      </c>
    </row>
    <row r="226" spans="12:28" x14ac:dyDescent="0.35">
      <c r="L226" s="119">
        <v>429</v>
      </c>
      <c r="M226" s="141">
        <v>0</v>
      </c>
      <c r="N226" s="141">
        <v>1</v>
      </c>
      <c r="O226" s="118">
        <f t="shared" si="12"/>
        <v>-1.1143658257304434</v>
      </c>
      <c r="P226" s="141">
        <f t="shared" si="13"/>
        <v>0.24705785992560894</v>
      </c>
      <c r="Q226" s="120">
        <f>IF(P226&lt;'Q4'!$B$4, -'Q4'!$B$5, IF(N226 = 0, -'Q4'!$B$5-'Q4'!$B$3, 'Q4'!$B$2-'Q4'!$B$3-'Q4'!$B$5))</f>
        <v>9.5</v>
      </c>
      <c r="U226">
        <v>429</v>
      </c>
      <c r="V226">
        <v>29</v>
      </c>
      <c r="W226">
        <v>20</v>
      </c>
      <c r="X226">
        <v>13</v>
      </c>
      <c r="Y226">
        <v>1</v>
      </c>
      <c r="Z226" s="56">
        <f t="shared" si="14"/>
        <v>-0.83836304452719113</v>
      </c>
      <c r="AA226">
        <f t="shared" si="15"/>
        <v>0.30187965770514508</v>
      </c>
      <c r="AB226">
        <f>IF(AA226&lt;'Q4'!$B$4, -'Q4'!$B$5, IF(Y226 = 0, -'Q4'!$B$5-'Q4'!$B$3, 'Q4'!$B$2-'Q4'!$B$3-'Q4'!$B$5))</f>
        <v>9.5</v>
      </c>
    </row>
    <row r="227" spans="12:28" x14ac:dyDescent="0.35">
      <c r="L227" s="119">
        <v>430</v>
      </c>
      <c r="M227" s="141">
        <v>0</v>
      </c>
      <c r="N227" s="141">
        <v>0</v>
      </c>
      <c r="O227" s="118">
        <f t="shared" si="12"/>
        <v>-1.1143658257304434</v>
      </c>
      <c r="P227" s="141">
        <f t="shared" si="13"/>
        <v>0.24705785992560894</v>
      </c>
      <c r="Q227" s="120">
        <f>IF(P227&lt;'Q4'!$B$4, -'Q4'!$B$5, IF(N227 = 0, -'Q4'!$B$5-'Q4'!$B$3, 'Q4'!$B$2-'Q4'!$B$3-'Q4'!$B$5))</f>
        <v>-4</v>
      </c>
      <c r="U227">
        <v>430</v>
      </c>
      <c r="V227">
        <v>5</v>
      </c>
      <c r="W227">
        <v>0</v>
      </c>
      <c r="X227">
        <v>0</v>
      </c>
      <c r="Y227">
        <v>0</v>
      </c>
      <c r="Z227" s="56">
        <f t="shared" si="14"/>
        <v>-1.0845862650506581</v>
      </c>
      <c r="AA227">
        <f t="shared" si="15"/>
        <v>0.25263909014806207</v>
      </c>
      <c r="AB227">
        <f>IF(AA227&lt;'Q4'!$B$4, -'Q4'!$B$5, IF(Y227 = 0, -'Q4'!$B$5-'Q4'!$B$3, 'Q4'!$B$2-'Q4'!$B$3-'Q4'!$B$5))</f>
        <v>-4</v>
      </c>
    </row>
    <row r="228" spans="12:28" x14ac:dyDescent="0.35">
      <c r="L228" s="119">
        <v>435</v>
      </c>
      <c r="M228" s="141">
        <v>0</v>
      </c>
      <c r="N228" s="141">
        <v>1</v>
      </c>
      <c r="O228" s="118">
        <f t="shared" si="12"/>
        <v>-1.1143658257304434</v>
      </c>
      <c r="P228" s="141">
        <f t="shared" si="13"/>
        <v>0.24705785992560894</v>
      </c>
      <c r="Q228" s="120">
        <f>IF(P228&lt;'Q4'!$B$4, -'Q4'!$B$5, IF(N228 = 0, -'Q4'!$B$5-'Q4'!$B$3, 'Q4'!$B$2-'Q4'!$B$3-'Q4'!$B$5))</f>
        <v>9.5</v>
      </c>
      <c r="U228">
        <v>435</v>
      </c>
      <c r="V228">
        <v>25</v>
      </c>
      <c r="W228">
        <v>15</v>
      </c>
      <c r="X228">
        <v>0</v>
      </c>
      <c r="Y228">
        <v>1</v>
      </c>
      <c r="Z228" s="56">
        <f t="shared" si="14"/>
        <v>-0.73649530172145483</v>
      </c>
      <c r="AA228">
        <f t="shared" si="15"/>
        <v>0.32377099968858575</v>
      </c>
      <c r="AB228">
        <f>IF(AA228&lt;'Q4'!$B$4, -'Q4'!$B$5, IF(Y228 = 0, -'Q4'!$B$5-'Q4'!$B$3, 'Q4'!$B$2-'Q4'!$B$3-'Q4'!$B$5))</f>
        <v>9.5</v>
      </c>
    </row>
    <row r="229" spans="12:28" x14ac:dyDescent="0.35">
      <c r="L229" s="119">
        <v>437</v>
      </c>
      <c r="M229" s="141">
        <v>0</v>
      </c>
      <c r="N229" s="141">
        <v>0</v>
      </c>
      <c r="O229" s="118">
        <f t="shared" si="12"/>
        <v>-1.1143658257304434</v>
      </c>
      <c r="P229" s="141">
        <f t="shared" si="13"/>
        <v>0.24705785992560894</v>
      </c>
      <c r="Q229" s="120">
        <f>IF(P229&lt;'Q4'!$B$4, -'Q4'!$B$5, IF(N229 = 0, -'Q4'!$B$5-'Q4'!$B$3, 'Q4'!$B$2-'Q4'!$B$3-'Q4'!$B$5))</f>
        <v>-4</v>
      </c>
      <c r="U229">
        <v>437</v>
      </c>
      <c r="V229">
        <v>3</v>
      </c>
      <c r="W229">
        <v>15</v>
      </c>
      <c r="X229">
        <v>0</v>
      </c>
      <c r="Y229">
        <v>0</v>
      </c>
      <c r="Z229" s="56">
        <f t="shared" si="14"/>
        <v>-1.5749626776542267</v>
      </c>
      <c r="AA229">
        <f t="shared" si="15"/>
        <v>0.17151007320551731</v>
      </c>
      <c r="AB229">
        <f>IF(AA229&lt;'Q4'!$B$4, -'Q4'!$B$5, IF(Y229 = 0, -'Q4'!$B$5-'Q4'!$B$3, 'Q4'!$B$2-'Q4'!$B$3-'Q4'!$B$5))</f>
        <v>-1</v>
      </c>
    </row>
    <row r="230" spans="12:28" x14ac:dyDescent="0.35">
      <c r="L230" s="119">
        <v>438</v>
      </c>
      <c r="M230" s="141">
        <v>1</v>
      </c>
      <c r="N230" s="141">
        <v>0</v>
      </c>
      <c r="O230" s="118">
        <f t="shared" si="12"/>
        <v>-0.16252376604923158</v>
      </c>
      <c r="P230" s="141">
        <f t="shared" si="13"/>
        <v>0.45945825827087444</v>
      </c>
      <c r="Q230" s="120">
        <f>IF(P230&lt;'Q4'!$B$4, -'Q4'!$B$5, IF(N230 = 0, -'Q4'!$B$5-'Q4'!$B$3, 'Q4'!$B$2-'Q4'!$B$3-'Q4'!$B$5))</f>
        <v>-4</v>
      </c>
      <c r="U230">
        <v>438</v>
      </c>
      <c r="V230">
        <v>27</v>
      </c>
      <c r="W230">
        <v>0</v>
      </c>
      <c r="X230">
        <v>0</v>
      </c>
      <c r="Y230">
        <v>0</v>
      </c>
      <c r="Z230" s="56">
        <f t="shared" si="14"/>
        <v>-0.24611888911788626</v>
      </c>
      <c r="AA230">
        <f t="shared" si="15"/>
        <v>0.43877900215793764</v>
      </c>
      <c r="AB230">
        <f>IF(AA230&lt;'Q4'!$B$4, -'Q4'!$B$5, IF(Y230 = 0, -'Q4'!$B$5-'Q4'!$B$3, 'Q4'!$B$2-'Q4'!$B$3-'Q4'!$B$5))</f>
        <v>-4</v>
      </c>
    </row>
    <row r="231" spans="12:28" x14ac:dyDescent="0.35">
      <c r="L231" s="119">
        <v>439</v>
      </c>
      <c r="M231" s="141">
        <v>0</v>
      </c>
      <c r="N231" s="141">
        <v>1</v>
      </c>
      <c r="O231" s="118">
        <f t="shared" si="12"/>
        <v>-1.1143658257304434</v>
      </c>
      <c r="P231" s="141">
        <f t="shared" si="13"/>
        <v>0.24705785992560894</v>
      </c>
      <c r="Q231" s="120">
        <f>IF(P231&lt;'Q4'!$B$4, -'Q4'!$B$5, IF(N231 = 0, -'Q4'!$B$5-'Q4'!$B$3, 'Q4'!$B$2-'Q4'!$B$3-'Q4'!$B$5))</f>
        <v>9.5</v>
      </c>
      <c r="U231">
        <v>439</v>
      </c>
      <c r="V231">
        <v>28</v>
      </c>
      <c r="W231">
        <v>15</v>
      </c>
      <c r="X231">
        <v>0</v>
      </c>
      <c r="Y231">
        <v>1</v>
      </c>
      <c r="Z231" s="56">
        <f t="shared" si="14"/>
        <v>-0.62215884136698596</v>
      </c>
      <c r="AA231">
        <f t="shared" si="15"/>
        <v>0.34929061602938577</v>
      </c>
      <c r="AB231">
        <f>IF(AA231&lt;'Q4'!$B$4, -'Q4'!$B$5, IF(Y231 = 0, -'Q4'!$B$5-'Q4'!$B$3, 'Q4'!$B$2-'Q4'!$B$3-'Q4'!$B$5))</f>
        <v>9.5</v>
      </c>
    </row>
    <row r="232" spans="12:28" x14ac:dyDescent="0.35">
      <c r="L232" s="119">
        <v>441</v>
      </c>
      <c r="M232" s="141">
        <v>0</v>
      </c>
      <c r="N232" s="141">
        <v>1</v>
      </c>
      <c r="O232" s="118">
        <f t="shared" si="12"/>
        <v>-1.1143658257304434</v>
      </c>
      <c r="P232" s="141">
        <f t="shared" si="13"/>
        <v>0.24705785992560894</v>
      </c>
      <c r="Q232" s="120">
        <f>IF(P232&lt;'Q4'!$B$4, -'Q4'!$B$5, IF(N232 = 0, -'Q4'!$B$5-'Q4'!$B$3, 'Q4'!$B$2-'Q4'!$B$3-'Q4'!$B$5))</f>
        <v>9.5</v>
      </c>
      <c r="U232">
        <v>441</v>
      </c>
      <c r="V232">
        <v>30</v>
      </c>
      <c r="W232">
        <v>10</v>
      </c>
      <c r="X232">
        <v>0</v>
      </c>
      <c r="Y232">
        <v>1</v>
      </c>
      <c r="Z232" s="56">
        <f t="shared" si="14"/>
        <v>-0.40788383256381017</v>
      </c>
      <c r="AA232">
        <f t="shared" si="15"/>
        <v>0.39941964678502956</v>
      </c>
      <c r="AB232">
        <f>IF(AA232&lt;'Q4'!$B$4, -'Q4'!$B$5, IF(Y232 = 0, -'Q4'!$B$5-'Q4'!$B$3, 'Q4'!$B$2-'Q4'!$B$3-'Q4'!$B$5))</f>
        <v>9.5</v>
      </c>
    </row>
    <row r="233" spans="12:28" x14ac:dyDescent="0.35">
      <c r="L233" s="119">
        <v>442</v>
      </c>
      <c r="M233" s="141">
        <v>1</v>
      </c>
      <c r="N233" s="141">
        <v>1</v>
      </c>
      <c r="O233" s="118">
        <f t="shared" si="12"/>
        <v>-0.16252376604923158</v>
      </c>
      <c r="P233" s="141">
        <f t="shared" si="13"/>
        <v>0.45945825827087444</v>
      </c>
      <c r="Q233" s="120">
        <f>IF(P233&lt;'Q4'!$B$4, -'Q4'!$B$5, IF(N233 = 0, -'Q4'!$B$5-'Q4'!$B$3, 'Q4'!$B$2-'Q4'!$B$3-'Q4'!$B$5))</f>
        <v>9.5</v>
      </c>
      <c r="U233">
        <v>442</v>
      </c>
      <c r="V233">
        <v>4</v>
      </c>
      <c r="W233">
        <v>0</v>
      </c>
      <c r="X233">
        <v>0</v>
      </c>
      <c r="Y233">
        <v>1</v>
      </c>
      <c r="Z233" s="56">
        <f t="shared" si="14"/>
        <v>-1.1226984185021478</v>
      </c>
      <c r="AA233">
        <f t="shared" si="15"/>
        <v>0.24551109774127064</v>
      </c>
      <c r="AB233">
        <f>IF(AA233&lt;'Q4'!$B$4, -'Q4'!$B$5, IF(Y233 = 0, -'Q4'!$B$5-'Q4'!$B$3, 'Q4'!$B$2-'Q4'!$B$3-'Q4'!$B$5))</f>
        <v>9.5</v>
      </c>
    </row>
    <row r="234" spans="12:28" x14ac:dyDescent="0.35">
      <c r="L234" s="119">
        <v>447</v>
      </c>
      <c r="M234" s="141">
        <v>0</v>
      </c>
      <c r="N234" s="141">
        <v>0</v>
      </c>
      <c r="O234" s="118">
        <f t="shared" si="12"/>
        <v>-1.1143658257304434</v>
      </c>
      <c r="P234" s="141">
        <f t="shared" si="13"/>
        <v>0.24705785992560894</v>
      </c>
      <c r="Q234" s="120">
        <f>IF(P234&lt;'Q4'!$B$4, -'Q4'!$B$5, IF(N234 = 0, -'Q4'!$B$5-'Q4'!$B$3, 'Q4'!$B$2-'Q4'!$B$3-'Q4'!$B$5))</f>
        <v>-4</v>
      </c>
      <c r="U234">
        <v>447</v>
      </c>
      <c r="V234">
        <v>27</v>
      </c>
      <c r="W234">
        <v>15</v>
      </c>
      <c r="X234">
        <v>13</v>
      </c>
      <c r="Y234">
        <v>0</v>
      </c>
      <c r="Z234" s="56">
        <f t="shared" si="14"/>
        <v>-0.77653664952997403</v>
      </c>
      <c r="AA234">
        <f t="shared" si="15"/>
        <v>0.31506679695581058</v>
      </c>
      <c r="AB234">
        <f>IF(AA234&lt;'Q4'!$B$4, -'Q4'!$B$5, IF(Y234 = 0, -'Q4'!$B$5-'Q4'!$B$3, 'Q4'!$B$2-'Q4'!$B$3-'Q4'!$B$5))</f>
        <v>-4</v>
      </c>
    </row>
    <row r="235" spans="12:28" x14ac:dyDescent="0.35">
      <c r="L235" s="119">
        <v>451</v>
      </c>
      <c r="M235" s="141">
        <v>1</v>
      </c>
      <c r="N235" s="141">
        <v>0</v>
      </c>
      <c r="O235" s="118">
        <f t="shared" si="12"/>
        <v>-0.16252376604923158</v>
      </c>
      <c r="P235" s="141">
        <f t="shared" si="13"/>
        <v>0.45945825827087444</v>
      </c>
      <c r="Q235" s="120">
        <f>IF(P235&lt;'Q4'!$B$4, -'Q4'!$B$5, IF(N235 = 0, -'Q4'!$B$5-'Q4'!$B$3, 'Q4'!$B$2-'Q4'!$B$3-'Q4'!$B$5))</f>
        <v>-4</v>
      </c>
      <c r="U235">
        <v>451</v>
      </c>
      <c r="V235">
        <v>9</v>
      </c>
      <c r="W235">
        <v>0</v>
      </c>
      <c r="X235">
        <v>0</v>
      </c>
      <c r="Y235">
        <v>0</v>
      </c>
      <c r="Z235" s="56">
        <f t="shared" si="14"/>
        <v>-0.93213765124469972</v>
      </c>
      <c r="AA235">
        <f t="shared" si="15"/>
        <v>0.28249123272700388</v>
      </c>
      <c r="AB235">
        <f>IF(AA235&lt;'Q4'!$B$4, -'Q4'!$B$5, IF(Y235 = 0, -'Q4'!$B$5-'Q4'!$B$3, 'Q4'!$B$2-'Q4'!$B$3-'Q4'!$B$5))</f>
        <v>-4</v>
      </c>
    </row>
    <row r="236" spans="12:28" x14ac:dyDescent="0.35">
      <c r="L236" s="119">
        <v>454</v>
      </c>
      <c r="M236" s="141">
        <v>0</v>
      </c>
      <c r="N236" s="141">
        <v>0</v>
      </c>
      <c r="O236" s="118">
        <f t="shared" si="12"/>
        <v>-1.1143658257304434</v>
      </c>
      <c r="P236" s="141">
        <f t="shared" si="13"/>
        <v>0.24705785992560894</v>
      </c>
      <c r="Q236" s="120">
        <f>IF(P236&lt;'Q4'!$B$4, -'Q4'!$B$5, IF(N236 = 0, -'Q4'!$B$5-'Q4'!$B$3, 'Q4'!$B$2-'Q4'!$B$3-'Q4'!$B$5))</f>
        <v>-4</v>
      </c>
      <c r="U236">
        <v>454</v>
      </c>
      <c r="V236">
        <v>25</v>
      </c>
      <c r="W236">
        <v>15</v>
      </c>
      <c r="X236">
        <v>0</v>
      </c>
      <c r="Y236">
        <v>0</v>
      </c>
      <c r="Z236" s="56">
        <f t="shared" si="14"/>
        <v>-0.73649530172145483</v>
      </c>
      <c r="AA236">
        <f t="shared" si="15"/>
        <v>0.32377099968858575</v>
      </c>
      <c r="AB236">
        <f>IF(AA236&lt;'Q4'!$B$4, -'Q4'!$B$5, IF(Y236 = 0, -'Q4'!$B$5-'Q4'!$B$3, 'Q4'!$B$2-'Q4'!$B$3-'Q4'!$B$5))</f>
        <v>-4</v>
      </c>
    </row>
    <row r="237" spans="12:28" x14ac:dyDescent="0.35">
      <c r="L237" s="119">
        <v>456</v>
      </c>
      <c r="M237" s="141">
        <v>0</v>
      </c>
      <c r="N237" s="141">
        <v>0</v>
      </c>
      <c r="O237" s="118">
        <f t="shared" si="12"/>
        <v>-1.1143658257304434</v>
      </c>
      <c r="P237" s="141">
        <f t="shared" si="13"/>
        <v>0.24705785992560894</v>
      </c>
      <c r="Q237" s="120">
        <f>IF(P237&lt;'Q4'!$B$4, -'Q4'!$B$5, IF(N237 = 0, -'Q4'!$B$5-'Q4'!$B$3, 'Q4'!$B$2-'Q4'!$B$3-'Q4'!$B$5))</f>
        <v>-4</v>
      </c>
      <c r="U237">
        <v>456</v>
      </c>
      <c r="V237">
        <v>26</v>
      </c>
      <c r="W237">
        <v>0</v>
      </c>
      <c r="X237">
        <v>26</v>
      </c>
      <c r="Y237">
        <v>0</v>
      </c>
      <c r="Z237" s="56">
        <f t="shared" si="14"/>
        <v>-0.51676235199237264</v>
      </c>
      <c r="AA237">
        <f t="shared" si="15"/>
        <v>0.37360961519767322</v>
      </c>
      <c r="AB237">
        <f>IF(AA237&lt;'Q4'!$B$4, -'Q4'!$B$5, IF(Y237 = 0, -'Q4'!$B$5-'Q4'!$B$3, 'Q4'!$B$2-'Q4'!$B$3-'Q4'!$B$5))</f>
        <v>-4</v>
      </c>
    </row>
    <row r="238" spans="12:28" x14ac:dyDescent="0.35">
      <c r="L238" s="119">
        <v>458</v>
      </c>
      <c r="M238" s="141">
        <v>0</v>
      </c>
      <c r="N238" s="141">
        <v>0</v>
      </c>
      <c r="O238" s="118">
        <f t="shared" si="12"/>
        <v>-1.1143658257304434</v>
      </c>
      <c r="P238" s="141">
        <f t="shared" si="13"/>
        <v>0.24705785992560894</v>
      </c>
      <c r="Q238" s="120">
        <f>IF(P238&lt;'Q4'!$B$4, -'Q4'!$B$5, IF(N238 = 0, -'Q4'!$B$5-'Q4'!$B$3, 'Q4'!$B$2-'Q4'!$B$3-'Q4'!$B$5))</f>
        <v>-4</v>
      </c>
      <c r="U238">
        <v>458</v>
      </c>
      <c r="V238">
        <v>13</v>
      </c>
      <c r="W238">
        <v>0</v>
      </c>
      <c r="X238">
        <v>0</v>
      </c>
      <c r="Y238">
        <v>0</v>
      </c>
      <c r="Z238" s="56">
        <f t="shared" si="14"/>
        <v>-0.77968903743874107</v>
      </c>
      <c r="AA238">
        <f t="shared" si="15"/>
        <v>0.31438690948263781</v>
      </c>
      <c r="AB238">
        <f>IF(AA238&lt;'Q4'!$B$4, -'Q4'!$B$5, IF(Y238 = 0, -'Q4'!$B$5-'Q4'!$B$3, 'Q4'!$B$2-'Q4'!$B$3-'Q4'!$B$5))</f>
        <v>-4</v>
      </c>
    </row>
    <row r="239" spans="12:28" x14ac:dyDescent="0.35">
      <c r="L239" s="119">
        <v>459</v>
      </c>
      <c r="M239" s="141">
        <v>0</v>
      </c>
      <c r="N239" s="141">
        <v>0</v>
      </c>
      <c r="O239" s="118">
        <f t="shared" si="12"/>
        <v>-1.1143658257304434</v>
      </c>
      <c r="P239" s="141">
        <f t="shared" si="13"/>
        <v>0.24705785992560894</v>
      </c>
      <c r="Q239" s="120">
        <f>IF(P239&lt;'Q4'!$B$4, -'Q4'!$B$5, IF(N239 = 0, -'Q4'!$B$5-'Q4'!$B$3, 'Q4'!$B$2-'Q4'!$B$3-'Q4'!$B$5))</f>
        <v>-4</v>
      </c>
      <c r="U239">
        <v>459</v>
      </c>
      <c r="V239">
        <v>23</v>
      </c>
      <c r="W239">
        <v>0</v>
      </c>
      <c r="X239">
        <v>0</v>
      </c>
      <c r="Y239">
        <v>0</v>
      </c>
      <c r="Z239" s="56">
        <f t="shared" si="14"/>
        <v>-0.39856750292384469</v>
      </c>
      <c r="AA239">
        <f t="shared" si="15"/>
        <v>0.40165656130698235</v>
      </c>
      <c r="AB239">
        <f>IF(AA239&lt;'Q4'!$B$4, -'Q4'!$B$5, IF(Y239 = 0, -'Q4'!$B$5-'Q4'!$B$3, 'Q4'!$B$2-'Q4'!$B$3-'Q4'!$B$5))</f>
        <v>-4</v>
      </c>
    </row>
    <row r="240" spans="12:28" x14ac:dyDescent="0.35">
      <c r="L240" s="119">
        <v>460</v>
      </c>
      <c r="M240" s="141">
        <v>1</v>
      </c>
      <c r="N240" s="141">
        <v>1</v>
      </c>
      <c r="O240" s="118">
        <f t="shared" si="12"/>
        <v>-0.16252376604923158</v>
      </c>
      <c r="P240" s="141">
        <f t="shared" si="13"/>
        <v>0.45945825827087444</v>
      </c>
      <c r="Q240" s="120">
        <f>IF(P240&lt;'Q4'!$B$4, -'Q4'!$B$5, IF(N240 = 0, -'Q4'!$B$5-'Q4'!$B$3, 'Q4'!$B$2-'Q4'!$B$3-'Q4'!$B$5))</f>
        <v>9.5</v>
      </c>
      <c r="U240">
        <v>460</v>
      </c>
      <c r="V240">
        <v>15</v>
      </c>
      <c r="W240">
        <v>0</v>
      </c>
      <c r="X240">
        <v>0</v>
      </c>
      <c r="Y240">
        <v>1</v>
      </c>
      <c r="Z240" s="56">
        <f t="shared" si="14"/>
        <v>-0.70346473053576186</v>
      </c>
      <c r="AA240">
        <f t="shared" si="15"/>
        <v>0.33104450061165197</v>
      </c>
      <c r="AB240">
        <f>IF(AA240&lt;'Q4'!$B$4, -'Q4'!$B$5, IF(Y240 = 0, -'Q4'!$B$5-'Q4'!$B$3, 'Q4'!$B$2-'Q4'!$B$3-'Q4'!$B$5))</f>
        <v>9.5</v>
      </c>
    </row>
    <row r="241" spans="12:28" x14ac:dyDescent="0.35">
      <c r="L241" s="119">
        <v>461</v>
      </c>
      <c r="M241" s="141">
        <v>1</v>
      </c>
      <c r="N241" s="141">
        <v>0</v>
      </c>
      <c r="O241" s="118">
        <f t="shared" si="12"/>
        <v>-0.16252376604923158</v>
      </c>
      <c r="P241" s="141">
        <f t="shared" si="13"/>
        <v>0.45945825827087444</v>
      </c>
      <c r="Q241" s="120">
        <f>IF(P241&lt;'Q4'!$B$4, -'Q4'!$B$5, IF(N241 = 0, -'Q4'!$B$5-'Q4'!$B$3, 'Q4'!$B$2-'Q4'!$B$3-'Q4'!$B$5))</f>
        <v>-4</v>
      </c>
      <c r="U241">
        <v>461</v>
      </c>
      <c r="V241">
        <v>35</v>
      </c>
      <c r="W241">
        <v>20</v>
      </c>
      <c r="X241">
        <v>26</v>
      </c>
      <c r="Y241">
        <v>0</v>
      </c>
      <c r="Z241" s="56">
        <f t="shared" si="14"/>
        <v>-0.72595577852975157</v>
      </c>
      <c r="AA241">
        <f t="shared" si="15"/>
        <v>0.32608283061684218</v>
      </c>
      <c r="AB241">
        <f>IF(AA241&lt;'Q4'!$B$4, -'Q4'!$B$5, IF(Y241 = 0, -'Q4'!$B$5-'Q4'!$B$3, 'Q4'!$B$2-'Q4'!$B$3-'Q4'!$B$5))</f>
        <v>-4</v>
      </c>
    </row>
    <row r="242" spans="12:28" x14ac:dyDescent="0.35">
      <c r="L242" s="119">
        <v>462</v>
      </c>
      <c r="M242" s="141">
        <v>0</v>
      </c>
      <c r="N242" s="141">
        <v>0</v>
      </c>
      <c r="O242" s="118">
        <f t="shared" si="12"/>
        <v>-1.1143658257304434</v>
      </c>
      <c r="P242" s="141">
        <f t="shared" si="13"/>
        <v>0.24705785992560894</v>
      </c>
      <c r="Q242" s="120">
        <f>IF(P242&lt;'Q4'!$B$4, -'Q4'!$B$5, IF(N242 = 0, -'Q4'!$B$5-'Q4'!$B$3, 'Q4'!$B$2-'Q4'!$B$3-'Q4'!$B$5))</f>
        <v>-4</v>
      </c>
      <c r="U242">
        <v>462</v>
      </c>
      <c r="V242">
        <v>24</v>
      </c>
      <c r="W242">
        <v>0</v>
      </c>
      <c r="X242">
        <v>0</v>
      </c>
      <c r="Y242">
        <v>0</v>
      </c>
      <c r="Z242" s="56">
        <f t="shared" si="14"/>
        <v>-0.36045534947235502</v>
      </c>
      <c r="AA242">
        <f t="shared" si="15"/>
        <v>0.41084934314526506</v>
      </c>
      <c r="AB242">
        <f>IF(AA242&lt;'Q4'!$B$4, -'Q4'!$B$5, IF(Y242 = 0, -'Q4'!$B$5-'Q4'!$B$3, 'Q4'!$B$2-'Q4'!$B$3-'Q4'!$B$5))</f>
        <v>-4</v>
      </c>
    </row>
    <row r="243" spans="12:28" x14ac:dyDescent="0.35">
      <c r="L243" s="119">
        <v>466</v>
      </c>
      <c r="M243" s="141">
        <v>1</v>
      </c>
      <c r="N243" s="141">
        <v>0</v>
      </c>
      <c r="O243" s="118">
        <f t="shared" si="12"/>
        <v>-0.16252376604923158</v>
      </c>
      <c r="P243" s="141">
        <f t="shared" si="13"/>
        <v>0.45945825827087444</v>
      </c>
      <c r="Q243" s="120">
        <f>IF(P243&lt;'Q4'!$B$4, -'Q4'!$B$5, IF(N243 = 0, -'Q4'!$B$5-'Q4'!$B$3, 'Q4'!$B$2-'Q4'!$B$3-'Q4'!$B$5))</f>
        <v>-4</v>
      </c>
      <c r="U243">
        <v>466</v>
      </c>
      <c r="V243">
        <v>9</v>
      </c>
      <c r="W243">
        <v>15</v>
      </c>
      <c r="X243">
        <v>13</v>
      </c>
      <c r="Y243">
        <v>0</v>
      </c>
      <c r="Z243" s="56">
        <f t="shared" si="14"/>
        <v>-1.4625554116567876</v>
      </c>
      <c r="AA243">
        <f t="shared" si="15"/>
        <v>0.18807679277718381</v>
      </c>
      <c r="AB243">
        <f>IF(AA243&lt;'Q4'!$B$4, -'Q4'!$B$5, IF(Y243 = 0, -'Q4'!$B$5-'Q4'!$B$3, 'Q4'!$B$2-'Q4'!$B$3-'Q4'!$B$5))</f>
        <v>-1</v>
      </c>
    </row>
    <row r="244" spans="12:28" x14ac:dyDescent="0.35">
      <c r="L244" s="119">
        <v>470</v>
      </c>
      <c r="M244" s="141">
        <v>1</v>
      </c>
      <c r="N244" s="141">
        <v>0</v>
      </c>
      <c r="O244" s="118">
        <f t="shared" si="12"/>
        <v>-0.16252376604923158</v>
      </c>
      <c r="P244" s="141">
        <f t="shared" si="13"/>
        <v>0.45945825827087444</v>
      </c>
      <c r="Q244" s="120">
        <f>IF(P244&lt;'Q4'!$B$4, -'Q4'!$B$5, IF(N244 = 0, -'Q4'!$B$5-'Q4'!$B$3, 'Q4'!$B$2-'Q4'!$B$3-'Q4'!$B$5))</f>
        <v>-4</v>
      </c>
      <c r="U244">
        <v>470</v>
      </c>
      <c r="V244">
        <v>32</v>
      </c>
      <c r="W244">
        <v>15</v>
      </c>
      <c r="X244">
        <v>13</v>
      </c>
      <c r="Y244">
        <v>0</v>
      </c>
      <c r="Z244" s="56">
        <f t="shared" si="14"/>
        <v>-0.58597588227252573</v>
      </c>
      <c r="AA244">
        <f t="shared" si="15"/>
        <v>0.35755870551208502</v>
      </c>
      <c r="AB244">
        <f>IF(AA244&lt;'Q4'!$B$4, -'Q4'!$B$5, IF(Y244 = 0, -'Q4'!$B$5-'Q4'!$B$3, 'Q4'!$B$2-'Q4'!$B$3-'Q4'!$B$5))</f>
        <v>-4</v>
      </c>
    </row>
    <row r="245" spans="12:28" x14ac:dyDescent="0.35">
      <c r="L245" s="119">
        <v>471</v>
      </c>
      <c r="M245" s="141">
        <v>0</v>
      </c>
      <c r="N245" s="141">
        <v>0</v>
      </c>
      <c r="O245" s="118">
        <f t="shared" si="12"/>
        <v>-1.1143658257304434</v>
      </c>
      <c r="P245" s="141">
        <f t="shared" si="13"/>
        <v>0.24705785992560894</v>
      </c>
      <c r="Q245" s="120">
        <f>IF(P245&lt;'Q4'!$B$4, -'Q4'!$B$5, IF(N245 = 0, -'Q4'!$B$5-'Q4'!$B$3, 'Q4'!$B$2-'Q4'!$B$3-'Q4'!$B$5))</f>
        <v>-4</v>
      </c>
      <c r="U245">
        <v>471</v>
      </c>
      <c r="V245">
        <v>30</v>
      </c>
      <c r="W245">
        <v>35</v>
      </c>
      <c r="X245">
        <v>13</v>
      </c>
      <c r="Y245">
        <v>0</v>
      </c>
      <c r="Z245" s="56">
        <f t="shared" si="14"/>
        <v>-1.2144029967762908</v>
      </c>
      <c r="AA245">
        <f t="shared" si="15"/>
        <v>0.22892291873654066</v>
      </c>
      <c r="AB245">
        <f>IF(AA245&lt;'Q4'!$B$4, -'Q4'!$B$5, IF(Y245 = 0, -'Q4'!$B$5-'Q4'!$B$3, 'Q4'!$B$2-'Q4'!$B$3-'Q4'!$B$5))</f>
        <v>-4</v>
      </c>
    </row>
    <row r="246" spans="12:28" x14ac:dyDescent="0.35">
      <c r="L246" s="119">
        <v>473</v>
      </c>
      <c r="M246" s="141">
        <v>0</v>
      </c>
      <c r="N246" s="141">
        <v>1</v>
      </c>
      <c r="O246" s="118">
        <f t="shared" si="12"/>
        <v>-1.1143658257304434</v>
      </c>
      <c r="P246" s="141">
        <f t="shared" si="13"/>
        <v>0.24705785992560894</v>
      </c>
      <c r="Q246" s="120">
        <f>IF(P246&lt;'Q4'!$B$4, -'Q4'!$B$5, IF(N246 = 0, -'Q4'!$B$5-'Q4'!$B$3, 'Q4'!$B$2-'Q4'!$B$3-'Q4'!$B$5))</f>
        <v>9.5</v>
      </c>
      <c r="U246">
        <v>473</v>
      </c>
      <c r="V246">
        <v>16</v>
      </c>
      <c r="W246">
        <v>15</v>
      </c>
      <c r="X246">
        <v>0</v>
      </c>
      <c r="Y246">
        <v>1</v>
      </c>
      <c r="Z246" s="56">
        <f t="shared" si="14"/>
        <v>-1.0795046827848616</v>
      </c>
      <c r="AA246">
        <f t="shared" si="15"/>
        <v>0.2535997622906076</v>
      </c>
      <c r="AB246">
        <f>IF(AA246&lt;'Q4'!$B$4, -'Q4'!$B$5, IF(Y246 = 0, -'Q4'!$B$5-'Q4'!$B$3, 'Q4'!$B$2-'Q4'!$B$3-'Q4'!$B$5))</f>
        <v>9.5</v>
      </c>
    </row>
    <row r="247" spans="12:28" x14ac:dyDescent="0.35">
      <c r="L247" s="119">
        <v>474</v>
      </c>
      <c r="M247" s="141">
        <v>0</v>
      </c>
      <c r="N247" s="141">
        <v>0</v>
      </c>
      <c r="O247" s="118">
        <f t="shared" si="12"/>
        <v>-1.1143658257304434</v>
      </c>
      <c r="P247" s="141">
        <f t="shared" si="13"/>
        <v>0.24705785992560894</v>
      </c>
      <c r="Q247" s="120">
        <f>IF(P247&lt;'Q4'!$B$4, -'Q4'!$B$5, IF(N247 = 0, -'Q4'!$B$5-'Q4'!$B$3, 'Q4'!$B$2-'Q4'!$B$3-'Q4'!$B$5))</f>
        <v>-4</v>
      </c>
      <c r="U247">
        <v>474</v>
      </c>
      <c r="V247">
        <v>12</v>
      </c>
      <c r="W247">
        <v>0</v>
      </c>
      <c r="X247">
        <v>0</v>
      </c>
      <c r="Y247">
        <v>0</v>
      </c>
      <c r="Z247" s="56">
        <f t="shared" si="14"/>
        <v>-0.81780119089023073</v>
      </c>
      <c r="AA247">
        <f t="shared" si="15"/>
        <v>0.30623060527516194</v>
      </c>
      <c r="AB247">
        <f>IF(AA247&lt;'Q4'!$B$4, -'Q4'!$B$5, IF(Y247 = 0, -'Q4'!$B$5-'Q4'!$B$3, 'Q4'!$B$2-'Q4'!$B$3-'Q4'!$B$5))</f>
        <v>-4</v>
      </c>
    </row>
    <row r="248" spans="12:28" x14ac:dyDescent="0.35">
      <c r="L248" s="119">
        <v>479</v>
      </c>
      <c r="M248" s="141">
        <v>0</v>
      </c>
      <c r="N248" s="141">
        <v>0</v>
      </c>
      <c r="O248" s="118">
        <f t="shared" si="12"/>
        <v>-1.1143658257304434</v>
      </c>
      <c r="P248" s="141">
        <f t="shared" si="13"/>
        <v>0.24705785992560894</v>
      </c>
      <c r="Q248" s="120">
        <f>IF(P248&lt;'Q4'!$B$4, -'Q4'!$B$5, IF(N248 = 0, -'Q4'!$B$5-'Q4'!$B$3, 'Q4'!$B$2-'Q4'!$B$3-'Q4'!$B$5))</f>
        <v>-4</v>
      </c>
      <c r="U248">
        <v>479</v>
      </c>
      <c r="V248">
        <v>40</v>
      </c>
      <c r="W248">
        <v>60</v>
      </c>
      <c r="X248">
        <v>26</v>
      </c>
      <c r="Y248">
        <v>0</v>
      </c>
      <c r="Z248" s="56">
        <f t="shared" si="14"/>
        <v>-1.6398006264738751</v>
      </c>
      <c r="AA248">
        <f t="shared" si="15"/>
        <v>0.16249219319517536</v>
      </c>
      <c r="AB248">
        <f>IF(AA248&lt;'Q4'!$B$4, -'Q4'!$B$5, IF(Y248 = 0, -'Q4'!$B$5-'Q4'!$B$3, 'Q4'!$B$2-'Q4'!$B$3-'Q4'!$B$5))</f>
        <v>-1</v>
      </c>
    </row>
    <row r="249" spans="12:28" x14ac:dyDescent="0.35">
      <c r="L249" s="119">
        <v>480</v>
      </c>
      <c r="M249" s="141">
        <v>1</v>
      </c>
      <c r="N249" s="141">
        <v>1</v>
      </c>
      <c r="O249" s="118">
        <f t="shared" si="12"/>
        <v>-0.16252376604923158</v>
      </c>
      <c r="P249" s="141">
        <f t="shared" si="13"/>
        <v>0.45945825827087444</v>
      </c>
      <c r="Q249" s="120">
        <f>IF(P249&lt;'Q4'!$B$4, -'Q4'!$B$5, IF(N249 = 0, -'Q4'!$B$5-'Q4'!$B$3, 'Q4'!$B$2-'Q4'!$B$3-'Q4'!$B$5))</f>
        <v>9.5</v>
      </c>
      <c r="U249">
        <v>480</v>
      </c>
      <c r="V249">
        <v>5</v>
      </c>
      <c r="W249">
        <v>0</v>
      </c>
      <c r="X249">
        <v>0</v>
      </c>
      <c r="Y249">
        <v>1</v>
      </c>
      <c r="Z249" s="56">
        <f t="shared" si="14"/>
        <v>-1.0845862650506581</v>
      </c>
      <c r="AA249">
        <f t="shared" si="15"/>
        <v>0.25263909014806207</v>
      </c>
      <c r="AB249">
        <f>IF(AA249&lt;'Q4'!$B$4, -'Q4'!$B$5, IF(Y249 = 0, -'Q4'!$B$5-'Q4'!$B$3, 'Q4'!$B$2-'Q4'!$B$3-'Q4'!$B$5))</f>
        <v>9.5</v>
      </c>
    </row>
    <row r="250" spans="12:28" x14ac:dyDescent="0.35">
      <c r="L250" s="119">
        <v>482</v>
      </c>
      <c r="M250" s="141">
        <v>0</v>
      </c>
      <c r="N250" s="141">
        <v>1</v>
      </c>
      <c r="O250" s="118">
        <f t="shared" si="12"/>
        <v>-1.1143658257304434</v>
      </c>
      <c r="P250" s="141">
        <f t="shared" si="13"/>
        <v>0.24705785992560894</v>
      </c>
      <c r="Q250" s="120">
        <f>IF(P250&lt;'Q4'!$B$4, -'Q4'!$B$5, IF(N250 = 0, -'Q4'!$B$5-'Q4'!$B$3, 'Q4'!$B$2-'Q4'!$B$3-'Q4'!$B$5))</f>
        <v>9.5</v>
      </c>
      <c r="U250">
        <v>482</v>
      </c>
      <c r="V250">
        <v>23</v>
      </c>
      <c r="W250">
        <v>0</v>
      </c>
      <c r="X250">
        <v>13</v>
      </c>
      <c r="Y250">
        <v>1</v>
      </c>
      <c r="Z250" s="56">
        <f t="shared" si="14"/>
        <v>-0.5148331576353431</v>
      </c>
      <c r="AA250">
        <f t="shared" si="15"/>
        <v>0.37406120578701602</v>
      </c>
      <c r="AB250">
        <f>IF(AA250&lt;'Q4'!$B$4, -'Q4'!$B$5, IF(Y250 = 0, -'Q4'!$B$5-'Q4'!$B$3, 'Q4'!$B$2-'Q4'!$B$3-'Q4'!$B$5))</f>
        <v>9.5</v>
      </c>
    </row>
    <row r="251" spans="12:28" x14ac:dyDescent="0.35">
      <c r="L251" s="119">
        <v>489</v>
      </c>
      <c r="M251" s="141">
        <v>0</v>
      </c>
      <c r="N251" s="141">
        <v>0</v>
      </c>
      <c r="O251" s="118">
        <f t="shared" si="12"/>
        <v>-1.1143658257304434</v>
      </c>
      <c r="P251" s="141">
        <f t="shared" si="13"/>
        <v>0.24705785992560894</v>
      </c>
      <c r="Q251" s="120">
        <f>IF(P251&lt;'Q4'!$B$4, -'Q4'!$B$5, IF(N251 = 0, -'Q4'!$B$5-'Q4'!$B$3, 'Q4'!$B$2-'Q4'!$B$3-'Q4'!$B$5))</f>
        <v>-4</v>
      </c>
      <c r="U251">
        <v>489</v>
      </c>
      <c r="V251">
        <v>15</v>
      </c>
      <c r="W251">
        <v>35</v>
      </c>
      <c r="X251">
        <v>0</v>
      </c>
      <c r="Y251">
        <v>0</v>
      </c>
      <c r="Z251" s="56">
        <f t="shared" si="14"/>
        <v>-1.6698196438371369</v>
      </c>
      <c r="AA251">
        <f t="shared" si="15"/>
        <v>0.15844822648462029</v>
      </c>
      <c r="AB251">
        <f>IF(AA251&lt;'Q4'!$B$4, -'Q4'!$B$5, IF(Y251 = 0, -'Q4'!$B$5-'Q4'!$B$3, 'Q4'!$B$2-'Q4'!$B$3-'Q4'!$B$5))</f>
        <v>-1</v>
      </c>
    </row>
    <row r="252" spans="12:28" x14ac:dyDescent="0.35">
      <c r="L252" s="119">
        <v>490</v>
      </c>
      <c r="M252" s="141">
        <v>0</v>
      </c>
      <c r="N252" s="141">
        <v>0</v>
      </c>
      <c r="O252" s="118">
        <f t="shared" si="12"/>
        <v>-1.1143658257304434</v>
      </c>
      <c r="P252" s="141">
        <f t="shared" si="13"/>
        <v>0.24705785992560894</v>
      </c>
      <c r="Q252" s="120">
        <f>IF(P252&lt;'Q4'!$B$4, -'Q4'!$B$5, IF(N252 = 0, -'Q4'!$B$5-'Q4'!$B$3, 'Q4'!$B$2-'Q4'!$B$3-'Q4'!$B$5))</f>
        <v>-4</v>
      </c>
      <c r="U252">
        <v>490</v>
      </c>
      <c r="V252">
        <v>15</v>
      </c>
      <c r="W252">
        <v>10</v>
      </c>
      <c r="X252">
        <v>26</v>
      </c>
      <c r="Y252">
        <v>0</v>
      </c>
      <c r="Z252" s="56">
        <f t="shared" si="14"/>
        <v>-1.2120974437591516</v>
      </c>
      <c r="AA252">
        <f t="shared" si="15"/>
        <v>0.22933014286409914</v>
      </c>
      <c r="AB252">
        <f>IF(AA252&lt;'Q4'!$B$4, -'Q4'!$B$5, IF(Y252 = 0, -'Q4'!$B$5-'Q4'!$B$3, 'Q4'!$B$2-'Q4'!$B$3-'Q4'!$B$5))</f>
        <v>-4</v>
      </c>
    </row>
    <row r="253" spans="12:28" x14ac:dyDescent="0.35">
      <c r="L253" s="119">
        <v>493</v>
      </c>
      <c r="M253" s="141">
        <v>0</v>
      </c>
      <c r="N253" s="141">
        <v>1</v>
      </c>
      <c r="O253" s="118">
        <f t="shared" si="12"/>
        <v>-1.1143658257304434</v>
      </c>
      <c r="P253" s="141">
        <f t="shared" si="13"/>
        <v>0.24705785992560894</v>
      </c>
      <c r="Q253" s="120">
        <f>IF(P253&lt;'Q4'!$B$4, -'Q4'!$B$5, IF(N253 = 0, -'Q4'!$B$5-'Q4'!$B$3, 'Q4'!$B$2-'Q4'!$B$3-'Q4'!$B$5))</f>
        <v>9.5</v>
      </c>
      <c r="U253">
        <v>493</v>
      </c>
      <c r="V253">
        <v>24</v>
      </c>
      <c r="W253">
        <v>0</v>
      </c>
      <c r="X253">
        <v>0</v>
      </c>
      <c r="Y253">
        <v>1</v>
      </c>
      <c r="Z253" s="56">
        <f t="shared" si="14"/>
        <v>-0.36045534947235502</v>
      </c>
      <c r="AA253">
        <f t="shared" si="15"/>
        <v>0.41084934314526506</v>
      </c>
      <c r="AB253">
        <f>IF(AA253&lt;'Q4'!$B$4, -'Q4'!$B$5, IF(Y253 = 0, -'Q4'!$B$5-'Q4'!$B$3, 'Q4'!$B$2-'Q4'!$B$3-'Q4'!$B$5))</f>
        <v>9.5</v>
      </c>
    </row>
    <row r="254" spans="12:28" x14ac:dyDescent="0.35">
      <c r="L254" s="119">
        <v>495</v>
      </c>
      <c r="M254" s="141">
        <v>0</v>
      </c>
      <c r="N254" s="141">
        <v>0</v>
      </c>
      <c r="O254" s="118">
        <f t="shared" si="12"/>
        <v>-1.1143658257304434</v>
      </c>
      <c r="P254" s="141">
        <f t="shared" si="13"/>
        <v>0.24705785992560894</v>
      </c>
      <c r="Q254" s="120">
        <f>IF(P254&lt;'Q4'!$B$4, -'Q4'!$B$5, IF(N254 = 0, -'Q4'!$B$5-'Q4'!$B$3, 'Q4'!$B$2-'Q4'!$B$3-'Q4'!$B$5))</f>
        <v>-4</v>
      </c>
      <c r="U254">
        <v>495</v>
      </c>
      <c r="V254">
        <v>11</v>
      </c>
      <c r="W254">
        <v>0</v>
      </c>
      <c r="X254">
        <v>15</v>
      </c>
      <c r="Y254">
        <v>0</v>
      </c>
      <c r="Z254" s="56">
        <f t="shared" si="14"/>
        <v>-0.99006602285498779</v>
      </c>
      <c r="AA254">
        <f t="shared" si="15"/>
        <v>0.27089903709787605</v>
      </c>
      <c r="AB254">
        <f>IF(AA254&lt;'Q4'!$B$4, -'Q4'!$B$5, IF(Y254 = 0, -'Q4'!$B$5-'Q4'!$B$3, 'Q4'!$B$2-'Q4'!$B$3-'Q4'!$B$5))</f>
        <v>-4</v>
      </c>
    </row>
    <row r="255" spans="12:28" x14ac:dyDescent="0.35">
      <c r="L255" s="119">
        <v>498</v>
      </c>
      <c r="M255" s="141">
        <v>0</v>
      </c>
      <c r="N255" s="141">
        <v>0</v>
      </c>
      <c r="O255" s="118">
        <f t="shared" si="12"/>
        <v>-1.1143658257304434</v>
      </c>
      <c r="P255" s="141">
        <f t="shared" si="13"/>
        <v>0.24705785992560894</v>
      </c>
      <c r="Q255" s="120">
        <f>IF(P255&lt;'Q4'!$B$4, -'Q4'!$B$5, IF(N255 = 0, -'Q4'!$B$5-'Q4'!$B$3, 'Q4'!$B$2-'Q4'!$B$3-'Q4'!$B$5))</f>
        <v>-4</v>
      </c>
      <c r="U255">
        <v>498</v>
      </c>
      <c r="V255">
        <v>30</v>
      </c>
      <c r="W255">
        <v>0</v>
      </c>
      <c r="X255">
        <v>0</v>
      </c>
      <c r="Y255">
        <v>0</v>
      </c>
      <c r="Z255" s="56">
        <f t="shared" si="14"/>
        <v>-0.13178242876341728</v>
      </c>
      <c r="AA255">
        <f t="shared" si="15"/>
        <v>0.46710198960660049</v>
      </c>
      <c r="AB255">
        <f>IF(AA255&lt;'Q4'!$B$4, -'Q4'!$B$5, IF(Y255 = 0, -'Q4'!$B$5-'Q4'!$B$3, 'Q4'!$B$2-'Q4'!$B$3-'Q4'!$B$5))</f>
        <v>-4</v>
      </c>
    </row>
    <row r="256" spans="12:28" x14ac:dyDescent="0.35">
      <c r="L256" s="119">
        <v>499</v>
      </c>
      <c r="M256" s="141">
        <v>0</v>
      </c>
      <c r="N256" s="141">
        <v>0</v>
      </c>
      <c r="O256" s="118">
        <f t="shared" si="12"/>
        <v>-1.1143658257304434</v>
      </c>
      <c r="P256" s="141">
        <f t="shared" si="13"/>
        <v>0.24705785992560894</v>
      </c>
      <c r="Q256" s="120">
        <f>IF(P256&lt;'Q4'!$B$4, -'Q4'!$B$5, IF(N256 = 0, -'Q4'!$B$5-'Q4'!$B$3, 'Q4'!$B$2-'Q4'!$B$3-'Q4'!$B$5))</f>
        <v>-4</v>
      </c>
      <c r="U256">
        <v>499</v>
      </c>
      <c r="V256">
        <v>8</v>
      </c>
      <c r="W256">
        <v>0</v>
      </c>
      <c r="X256">
        <v>0</v>
      </c>
      <c r="Y256">
        <v>0</v>
      </c>
      <c r="Z256" s="56">
        <f t="shared" si="14"/>
        <v>-0.97024980469618938</v>
      </c>
      <c r="AA256">
        <f t="shared" si="15"/>
        <v>0.27483071363560502</v>
      </c>
      <c r="AB256">
        <f>IF(AA256&lt;'Q4'!$B$4, -'Q4'!$B$5, IF(Y256 = 0, -'Q4'!$B$5-'Q4'!$B$3, 'Q4'!$B$2-'Q4'!$B$3-'Q4'!$B$5))</f>
        <v>-4</v>
      </c>
    </row>
    <row r="257" spans="12:28" ht="15" thickBot="1" x14ac:dyDescent="0.4">
      <c r="L257" s="148">
        <v>500</v>
      </c>
      <c r="M257" s="163">
        <v>1</v>
      </c>
      <c r="N257" s="163">
        <v>1</v>
      </c>
      <c r="O257" s="126">
        <f t="shared" si="12"/>
        <v>-0.16252376604923158</v>
      </c>
      <c r="P257" s="163">
        <f t="shared" si="13"/>
        <v>0.45945825827087444</v>
      </c>
      <c r="Q257" s="149">
        <f>IF(P257&lt;'Q4'!$B$4, -'Q4'!$B$5, IF(N257 = 0, -'Q4'!$B$5-'Q4'!$B$3, 'Q4'!$B$2-'Q4'!$B$3-'Q4'!$B$5))</f>
        <v>9.5</v>
      </c>
      <c r="U257">
        <v>500</v>
      </c>
      <c r="V257">
        <v>39</v>
      </c>
      <c r="W257">
        <v>10</v>
      </c>
      <c r="X257">
        <v>0</v>
      </c>
      <c r="Y257">
        <v>1</v>
      </c>
      <c r="Z257" s="56">
        <f t="shared" si="14"/>
        <v>-6.4874451500403441E-2</v>
      </c>
      <c r="AA257">
        <f t="shared" si="15"/>
        <v>0.48378707299741069</v>
      </c>
      <c r="AB257">
        <f>IF(AA257&lt;'Q4'!$B$4, -'Q4'!$B$5, IF(Y257 = 0, -'Q4'!$B$5-'Q4'!$B$3, 'Q4'!$B$2-'Q4'!$B$3-'Q4'!$B$5))</f>
        <v>9.5</v>
      </c>
    </row>
  </sheetData>
  <mergeCells count="3">
    <mergeCell ref="A1:J1"/>
    <mergeCell ref="A8:J8"/>
    <mergeCell ref="C17:J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53"/>
  <sheetViews>
    <sheetView topLeftCell="A225" workbookViewId="0">
      <selection activeCell="B1" sqref="B1"/>
    </sheetView>
  </sheetViews>
  <sheetFormatPr defaultRowHeight="14.5" x14ac:dyDescent="0.35"/>
  <cols>
    <col min="1" max="1" width="4.453125" bestFit="1" customWidth="1"/>
    <col min="2" max="2" width="12.54296875" bestFit="1" customWidth="1"/>
    <col min="3" max="4" width="5.36328125" bestFit="1" customWidth="1"/>
    <col min="5" max="6" width="4.36328125" bestFit="1" customWidth="1"/>
    <col min="7" max="7" width="5.36328125" bestFit="1" customWidth="1"/>
    <col min="8" max="8" width="12.36328125" bestFit="1" customWidth="1"/>
    <col min="9" max="11" width="18.81640625" bestFit="1" customWidth="1"/>
    <col min="12" max="12" width="14.1796875" bestFit="1" customWidth="1"/>
    <col min="13" max="13" width="14.36328125" bestFit="1" customWidth="1"/>
    <col min="14" max="14" width="6" bestFit="1" customWidth="1"/>
    <col min="15" max="15" width="10.7265625" bestFit="1" customWidth="1"/>
    <col min="16" max="16" width="22.90625" bestFit="1" customWidth="1"/>
  </cols>
  <sheetData>
    <row r="1" spans="1:16" s="38" customFormat="1" ht="29" x14ac:dyDescent="0.35">
      <c r="A1" s="70" t="s">
        <v>0</v>
      </c>
      <c r="B1" s="70" t="s">
        <v>5</v>
      </c>
      <c r="C1" s="70" t="s">
        <v>1</v>
      </c>
      <c r="D1" s="70" t="s">
        <v>2</v>
      </c>
      <c r="E1" s="70" t="s">
        <v>3</v>
      </c>
      <c r="F1" s="70" t="s">
        <v>4</v>
      </c>
      <c r="G1" s="70" t="s">
        <v>326</v>
      </c>
      <c r="H1" s="70" t="s">
        <v>327</v>
      </c>
      <c r="I1" s="70" t="s">
        <v>346</v>
      </c>
      <c r="J1" s="70" t="s">
        <v>347</v>
      </c>
      <c r="K1" s="70" t="s">
        <v>348</v>
      </c>
      <c r="M1" s="70" t="s">
        <v>344</v>
      </c>
      <c r="N1" s="70" t="s">
        <v>68</v>
      </c>
      <c r="O1" s="70" t="s">
        <v>345</v>
      </c>
      <c r="P1" s="71" t="s">
        <v>349</v>
      </c>
    </row>
    <row r="2" spans="1:16" x14ac:dyDescent="0.35">
      <c r="A2" s="2">
        <v>1</v>
      </c>
      <c r="B2" s="2">
        <v>1</v>
      </c>
      <c r="C2" s="2">
        <v>30</v>
      </c>
      <c r="D2" s="2">
        <v>0</v>
      </c>
      <c r="E2" s="2">
        <v>0</v>
      </c>
      <c r="F2">
        <v>0</v>
      </c>
      <c r="G2" s="56">
        <v>0.40281765436758604</v>
      </c>
      <c r="H2" s="56">
        <v>0.5971823456324139</v>
      </c>
      <c r="I2" s="56">
        <f>$O$2*H2*G2</f>
        <v>0.24872922734841485</v>
      </c>
      <c r="J2" s="56">
        <f>$O$3*H2*G2</f>
        <v>0.23411010198128102</v>
      </c>
      <c r="K2" s="56">
        <f>$O$4*H2*G2</f>
        <v>0.2397022505867456</v>
      </c>
      <c r="M2" s="5" t="s">
        <v>1</v>
      </c>
      <c r="N2" s="56">
        <v>3.3413651061108801E-2</v>
      </c>
      <c r="O2" s="56">
        <f>EXP(N2)</f>
        <v>1.0339781569547353</v>
      </c>
      <c r="P2" s="56">
        <f>AVERAGE(I2:I245)</f>
        <v>0.20539426836007621</v>
      </c>
    </row>
    <row r="3" spans="1:16" x14ac:dyDescent="0.35">
      <c r="A3" s="2">
        <v>2</v>
      </c>
      <c r="B3" s="2">
        <v>0</v>
      </c>
      <c r="C3" s="2">
        <v>22</v>
      </c>
      <c r="D3" s="2">
        <v>10</v>
      </c>
      <c r="E3" s="2">
        <v>26</v>
      </c>
      <c r="F3">
        <v>0</v>
      </c>
      <c r="G3" s="56">
        <v>0.75791468530219708</v>
      </c>
      <c r="H3" s="56">
        <v>0.24208531469780281</v>
      </c>
      <c r="I3" s="56">
        <f t="shared" ref="I3:I66" si="0">$O$2*H3*G3</f>
        <v>0.18971432785677939</v>
      </c>
      <c r="J3" s="56">
        <f t="shared" ref="J3:J66" si="1">$O$3*H3*G3</f>
        <v>0.17856381863658713</v>
      </c>
      <c r="K3" s="56">
        <f t="shared" ref="K3:K66" si="2">$O$4*H3*G3</f>
        <v>0.18282914252019666</v>
      </c>
      <c r="M3" s="5" t="s">
        <v>2</v>
      </c>
      <c r="N3" s="56">
        <v>-2.7159687358721277E-2</v>
      </c>
      <c r="O3" s="56">
        <f t="shared" ref="O3:O4" si="3">EXP(N3)</f>
        <v>0.97320582044831694</v>
      </c>
      <c r="P3" s="56">
        <f>AVERAGE(J2:J245)</f>
        <v>0.19332216653731549</v>
      </c>
    </row>
    <row r="4" spans="1:16" x14ac:dyDescent="0.35">
      <c r="A4" s="2">
        <v>3</v>
      </c>
      <c r="B4" s="2">
        <v>0</v>
      </c>
      <c r="C4" s="2">
        <v>20</v>
      </c>
      <c r="D4" s="2">
        <v>45</v>
      </c>
      <c r="E4" s="2">
        <v>13</v>
      </c>
      <c r="F4">
        <v>0</v>
      </c>
      <c r="G4" s="56">
        <v>0.89211210330399726</v>
      </c>
      <c r="H4" s="56">
        <v>0.10788789669600279</v>
      </c>
      <c r="I4" s="56">
        <f t="shared" si="0"/>
        <v>9.9518431437990038E-2</v>
      </c>
      <c r="J4" s="56">
        <f t="shared" si="1"/>
        <v>9.3669209611338594E-2</v>
      </c>
      <c r="K4" s="56">
        <f t="shared" si="2"/>
        <v>9.5906670256863863E-2</v>
      </c>
      <c r="M4" s="5" t="s">
        <v>3</v>
      </c>
      <c r="N4" s="56">
        <v>-3.5536827660074374E-3</v>
      </c>
      <c r="O4" s="56">
        <f t="shared" si="3"/>
        <v>0.99645262409152435</v>
      </c>
      <c r="P4" s="56">
        <f>AVERAGE(K2:K245)</f>
        <v>0.19794002059341054</v>
      </c>
    </row>
    <row r="5" spans="1:16" x14ac:dyDescent="0.35">
      <c r="A5" s="2">
        <v>4</v>
      </c>
      <c r="B5" s="2">
        <v>1</v>
      </c>
      <c r="C5" s="2">
        <v>15</v>
      </c>
      <c r="D5" s="2">
        <v>15</v>
      </c>
      <c r="E5" s="2">
        <v>0</v>
      </c>
      <c r="F5">
        <v>0</v>
      </c>
      <c r="G5" s="56">
        <v>0.62594544476363678</v>
      </c>
      <c r="H5" s="56">
        <v>0.37405455523636316</v>
      </c>
      <c r="I5" s="56">
        <f t="shared" si="0"/>
        <v>0.24209331399000056</v>
      </c>
      <c r="J5" s="56">
        <f t="shared" si="1"/>
        <v>0.22786421616545299</v>
      </c>
      <c r="K5" s="56">
        <f t="shared" si="2"/>
        <v>0.23330717034761306</v>
      </c>
    </row>
    <row r="6" spans="1:16" x14ac:dyDescent="0.35">
      <c r="A6" s="2">
        <v>5</v>
      </c>
      <c r="B6" s="2">
        <v>0</v>
      </c>
      <c r="C6" s="2">
        <v>4</v>
      </c>
      <c r="D6" s="2">
        <v>15</v>
      </c>
      <c r="E6" s="2">
        <v>0</v>
      </c>
      <c r="F6">
        <v>0</v>
      </c>
      <c r="G6" s="56">
        <v>0.85645202786982755</v>
      </c>
      <c r="H6" s="56">
        <v>0.1435479721301724</v>
      </c>
      <c r="I6" s="56">
        <f t="shared" si="0"/>
        <v>0.12711929276300352</v>
      </c>
      <c r="J6" s="56">
        <f t="shared" si="1"/>
        <v>0.11964782309578757</v>
      </c>
      <c r="K6" s="56">
        <f t="shared" si="2"/>
        <v>0.12250583050943382</v>
      </c>
    </row>
    <row r="7" spans="1:16" x14ac:dyDescent="0.35">
      <c r="A7" s="2">
        <v>6</v>
      </c>
      <c r="B7" s="2">
        <v>1</v>
      </c>
      <c r="C7" s="2">
        <v>18</v>
      </c>
      <c r="D7" s="2">
        <v>0</v>
      </c>
      <c r="E7" s="2">
        <v>0</v>
      </c>
      <c r="F7">
        <v>1</v>
      </c>
      <c r="G7" s="56">
        <v>0.50180631674324783</v>
      </c>
      <c r="H7" s="56">
        <v>0.49819368325675223</v>
      </c>
      <c r="I7" s="56">
        <f t="shared" si="0"/>
        <v>0.25849116559524993</v>
      </c>
      <c r="J7" s="56">
        <f t="shared" si="1"/>
        <v>0.24329827975542023</v>
      </c>
      <c r="K7" s="56">
        <f t="shared" si="2"/>
        <v>0.24910990481701195</v>
      </c>
    </row>
    <row r="8" spans="1:16" x14ac:dyDescent="0.35">
      <c r="A8" s="2">
        <v>7</v>
      </c>
      <c r="B8" s="2">
        <v>1</v>
      </c>
      <c r="C8" s="2">
        <v>16</v>
      </c>
      <c r="D8" s="2">
        <v>0</v>
      </c>
      <c r="E8" s="2">
        <v>0</v>
      </c>
      <c r="F8">
        <v>0</v>
      </c>
      <c r="G8" s="56">
        <v>0.51850469458683057</v>
      </c>
      <c r="H8" s="56">
        <v>0.48149530541316943</v>
      </c>
      <c r="I8" s="56">
        <f t="shared" si="0"/>
        <v>0.25814048058996925</v>
      </c>
      <c r="J8" s="56">
        <f t="shared" si="1"/>
        <v>0.24296820635301072</v>
      </c>
      <c r="K8" s="56">
        <f t="shared" si="2"/>
        <v>0.24877194700679026</v>
      </c>
    </row>
    <row r="9" spans="1:16" x14ac:dyDescent="0.35">
      <c r="A9" s="2">
        <v>15</v>
      </c>
      <c r="B9" s="2">
        <v>0</v>
      </c>
      <c r="C9" s="2">
        <v>5</v>
      </c>
      <c r="D9" s="2">
        <v>0</v>
      </c>
      <c r="E9" s="2">
        <v>0</v>
      </c>
      <c r="F9">
        <v>1</v>
      </c>
      <c r="G9" s="56">
        <v>0.7933634629269527</v>
      </c>
      <c r="H9" s="56">
        <v>0.20663653707304741</v>
      </c>
      <c r="I9" s="56">
        <f t="shared" si="0"/>
        <v>0.16950818559006647</v>
      </c>
      <c r="J9" s="56">
        <f t="shared" si="1"/>
        <v>0.15954529766445347</v>
      </c>
      <c r="K9" s="56">
        <f t="shared" si="2"/>
        <v>0.16335632933840508</v>
      </c>
    </row>
    <row r="10" spans="1:16" x14ac:dyDescent="0.35">
      <c r="A10" s="2">
        <v>16</v>
      </c>
      <c r="B10" s="2">
        <v>1</v>
      </c>
      <c r="C10" s="2">
        <v>16</v>
      </c>
      <c r="D10" s="2">
        <v>0</v>
      </c>
      <c r="E10" s="2">
        <v>13</v>
      </c>
      <c r="F10">
        <v>1</v>
      </c>
      <c r="G10" s="56">
        <v>0.53002644552859279</v>
      </c>
      <c r="H10" s="56">
        <v>0.46997355447140715</v>
      </c>
      <c r="I10" s="56">
        <f t="shared" si="0"/>
        <v>0.25756231752836056</v>
      </c>
      <c r="J10" s="56">
        <f t="shared" si="1"/>
        <v>0.24242402497650761</v>
      </c>
      <c r="K10" s="56">
        <f t="shared" si="2"/>
        <v>0.2482147668613319</v>
      </c>
    </row>
    <row r="11" spans="1:16" x14ac:dyDescent="0.35">
      <c r="A11" s="2">
        <v>17</v>
      </c>
      <c r="B11" s="2">
        <v>0</v>
      </c>
      <c r="C11" s="2">
        <v>21</v>
      </c>
      <c r="D11" s="2">
        <v>20</v>
      </c>
      <c r="E11" s="2">
        <v>13</v>
      </c>
      <c r="F11">
        <v>0</v>
      </c>
      <c r="G11" s="56">
        <v>0.80219868892360291</v>
      </c>
      <c r="H11" s="56">
        <v>0.19780131107639709</v>
      </c>
      <c r="I11" s="56">
        <f t="shared" si="0"/>
        <v>0.1640674688288816</v>
      </c>
      <c r="J11" s="56">
        <f t="shared" si="1"/>
        <v>0.1544243604533711</v>
      </c>
      <c r="K11" s="56">
        <f t="shared" si="2"/>
        <v>0.1581130691620117</v>
      </c>
    </row>
    <row r="12" spans="1:16" x14ac:dyDescent="0.35">
      <c r="A12" s="2">
        <v>18</v>
      </c>
      <c r="B12" s="2">
        <v>1</v>
      </c>
      <c r="C12" s="2">
        <v>15</v>
      </c>
      <c r="D12" s="2">
        <v>20</v>
      </c>
      <c r="E12" s="2">
        <v>0</v>
      </c>
      <c r="F12">
        <v>0</v>
      </c>
      <c r="G12" s="56">
        <v>0.65715917647040212</v>
      </c>
      <c r="H12" s="56">
        <v>0.34284082352959783</v>
      </c>
      <c r="I12" s="56">
        <f t="shared" si="0"/>
        <v>0.23295630576189014</v>
      </c>
      <c r="J12" s="56">
        <f t="shared" si="1"/>
        <v>0.21926423798480127</v>
      </c>
      <c r="K12" s="56">
        <f t="shared" si="2"/>
        <v>0.22450176593553023</v>
      </c>
    </row>
    <row r="13" spans="1:16" x14ac:dyDescent="0.35">
      <c r="A13" s="2">
        <v>19</v>
      </c>
      <c r="B13" s="2">
        <v>0</v>
      </c>
      <c r="C13" s="2">
        <v>6</v>
      </c>
      <c r="D13" s="2">
        <v>0</v>
      </c>
      <c r="E13" s="2">
        <v>0</v>
      </c>
      <c r="F13">
        <v>0</v>
      </c>
      <c r="G13" s="56">
        <v>0.78783199311776386</v>
      </c>
      <c r="H13" s="56">
        <v>0.21216800688223622</v>
      </c>
      <c r="I13" s="56">
        <f t="shared" si="0"/>
        <v>0.17283228589999511</v>
      </c>
      <c r="J13" s="56">
        <f t="shared" si="1"/>
        <v>0.16267402310958703</v>
      </c>
      <c r="K13" s="56">
        <f t="shared" si="2"/>
        <v>0.16655979012168431</v>
      </c>
    </row>
    <row r="14" spans="1:16" x14ac:dyDescent="0.35">
      <c r="A14" s="2">
        <v>22</v>
      </c>
      <c r="B14" s="2">
        <v>1</v>
      </c>
      <c r="C14" s="2">
        <v>38</v>
      </c>
      <c r="D14" s="2">
        <v>20</v>
      </c>
      <c r="E14" s="2">
        <v>0</v>
      </c>
      <c r="F14">
        <v>1</v>
      </c>
      <c r="G14" s="56">
        <v>0.47057056170139017</v>
      </c>
      <c r="H14" s="56">
        <v>0.52942943829860989</v>
      </c>
      <c r="I14" s="56">
        <f t="shared" si="0"/>
        <v>0.25759901919568395</v>
      </c>
      <c r="J14" s="56">
        <f t="shared" si="1"/>
        <v>0.24245856949373853</v>
      </c>
      <c r="K14" s="56">
        <f t="shared" si="2"/>
        <v>0.24825013653763212</v>
      </c>
    </row>
    <row r="15" spans="1:16" x14ac:dyDescent="0.35">
      <c r="A15" s="2">
        <v>24</v>
      </c>
      <c r="B15" s="2">
        <v>0</v>
      </c>
      <c r="C15" s="2">
        <v>31</v>
      </c>
      <c r="D15" s="2">
        <v>15</v>
      </c>
      <c r="E15" s="2">
        <v>0</v>
      </c>
      <c r="F15">
        <v>1</v>
      </c>
      <c r="G15" s="56">
        <v>0.70764225049115981</v>
      </c>
      <c r="H15" s="56">
        <v>0.29235774950884014</v>
      </c>
      <c r="I15" s="56">
        <f t="shared" si="0"/>
        <v>0.2139142564767641</v>
      </c>
      <c r="J15" s="56">
        <f t="shared" si="1"/>
        <v>0.20134139012491203</v>
      </c>
      <c r="K15" s="56">
        <f t="shared" si="2"/>
        <v>0.20615079802521427</v>
      </c>
    </row>
    <row r="16" spans="1:16" x14ac:dyDescent="0.35">
      <c r="A16" s="2">
        <v>25</v>
      </c>
      <c r="B16" s="2">
        <v>1</v>
      </c>
      <c r="C16" s="2">
        <v>26</v>
      </c>
      <c r="D16" s="2">
        <v>0</v>
      </c>
      <c r="E16" s="2">
        <v>0</v>
      </c>
      <c r="F16">
        <v>0</v>
      </c>
      <c r="G16" s="56">
        <v>0.43534308135185851</v>
      </c>
      <c r="H16" s="56">
        <v>0.5646569186481416</v>
      </c>
      <c r="I16" s="56">
        <f t="shared" si="0"/>
        <v>0.25417197584244794</v>
      </c>
      <c r="J16" s="56">
        <f t="shared" si="1"/>
        <v>0.23923295150958213</v>
      </c>
      <c r="K16" s="56">
        <f t="shared" si="2"/>
        <v>0.24494746875955736</v>
      </c>
    </row>
    <row r="17" spans="1:11" x14ac:dyDescent="0.35">
      <c r="A17" s="2">
        <v>26</v>
      </c>
      <c r="B17" s="2">
        <v>0</v>
      </c>
      <c r="C17" s="2">
        <v>5</v>
      </c>
      <c r="D17" s="2">
        <v>10</v>
      </c>
      <c r="E17" s="2">
        <v>0</v>
      </c>
      <c r="F17">
        <v>0</v>
      </c>
      <c r="G17" s="56">
        <v>0.83436949901684843</v>
      </c>
      <c r="H17" s="56">
        <v>0.1656305009831516</v>
      </c>
      <c r="I17" s="56">
        <f t="shared" si="0"/>
        <v>0.14289271877938811</v>
      </c>
      <c r="J17" s="56">
        <f t="shared" si="1"/>
        <v>0.13449416187413024</v>
      </c>
      <c r="K17" s="56">
        <f t="shared" si="2"/>
        <v>0.13770680128354665</v>
      </c>
    </row>
    <row r="18" spans="1:11" x14ac:dyDescent="0.35">
      <c r="A18" s="2">
        <v>29</v>
      </c>
      <c r="B18" s="2">
        <v>1</v>
      </c>
      <c r="C18" s="2">
        <v>4</v>
      </c>
      <c r="D18" s="2">
        <v>0</v>
      </c>
      <c r="E18" s="2">
        <v>0</v>
      </c>
      <c r="F18">
        <v>0</v>
      </c>
      <c r="G18" s="56">
        <v>0.61657038480994619</v>
      </c>
      <c r="H18" s="56">
        <v>0.38342961519005381</v>
      </c>
      <c r="I18" s="56">
        <f t="shared" si="0"/>
        <v>0.2444441671846416</v>
      </c>
      <c r="J18" s="56">
        <f t="shared" si="1"/>
        <v>0.23007689734895342</v>
      </c>
      <c r="K18" s="56">
        <f t="shared" si="2"/>
        <v>0.23557270547415107</v>
      </c>
    </row>
    <row r="19" spans="1:11" x14ac:dyDescent="0.35">
      <c r="A19" s="2">
        <v>30</v>
      </c>
      <c r="B19" s="2">
        <v>0</v>
      </c>
      <c r="C19" s="2">
        <v>46</v>
      </c>
      <c r="D19" s="2">
        <v>10</v>
      </c>
      <c r="E19" s="2">
        <v>13</v>
      </c>
      <c r="F19">
        <v>1</v>
      </c>
      <c r="G19" s="56">
        <v>0.57276838282899467</v>
      </c>
      <c r="H19" s="56">
        <v>0.42723161717100533</v>
      </c>
      <c r="I19" s="56">
        <f t="shared" si="0"/>
        <v>0.25301937928690538</v>
      </c>
      <c r="J19" s="56">
        <f t="shared" si="1"/>
        <v>0.23814809911793552</v>
      </c>
      <c r="K19" s="56">
        <f t="shared" si="2"/>
        <v>0.24383670268141139</v>
      </c>
    </row>
    <row r="20" spans="1:11" x14ac:dyDescent="0.35">
      <c r="A20" s="2">
        <v>31</v>
      </c>
      <c r="B20" s="2">
        <v>1</v>
      </c>
      <c r="C20" s="2">
        <v>10</v>
      </c>
      <c r="D20" s="2">
        <v>0</v>
      </c>
      <c r="E20" s="2">
        <v>13</v>
      </c>
      <c r="F20">
        <v>0</v>
      </c>
      <c r="G20" s="56">
        <v>0.57950272908552147</v>
      </c>
      <c r="H20" s="56">
        <v>0.42049727091447847</v>
      </c>
      <c r="I20" s="56">
        <f t="shared" si="0"/>
        <v>0.25195909011593365</v>
      </c>
      <c r="J20" s="56">
        <f t="shared" si="1"/>
        <v>0.23715012872019806</v>
      </c>
      <c r="K20" s="56">
        <f t="shared" si="2"/>
        <v>0.24281489393274086</v>
      </c>
    </row>
    <row r="21" spans="1:11" x14ac:dyDescent="0.35">
      <c r="A21" s="2">
        <v>34</v>
      </c>
      <c r="B21" s="2">
        <v>0</v>
      </c>
      <c r="C21" s="2">
        <v>37</v>
      </c>
      <c r="D21" s="2">
        <v>10</v>
      </c>
      <c r="E21" s="2">
        <v>13</v>
      </c>
      <c r="F21">
        <v>0</v>
      </c>
      <c r="G21" s="56">
        <v>0.64425443906786362</v>
      </c>
      <c r="H21" s="56">
        <v>0.35574556093213638</v>
      </c>
      <c r="I21" s="56">
        <f t="shared" si="0"/>
        <v>0.23697813291883843</v>
      </c>
      <c r="J21" s="56">
        <f t="shared" si="1"/>
        <v>0.22304968119910171</v>
      </c>
      <c r="K21" s="56">
        <f t="shared" si="2"/>
        <v>0.2283776313948033</v>
      </c>
    </row>
    <row r="22" spans="1:11" x14ac:dyDescent="0.35">
      <c r="A22" s="2">
        <v>37</v>
      </c>
      <c r="B22" s="2">
        <v>0</v>
      </c>
      <c r="C22" s="2">
        <v>17</v>
      </c>
      <c r="D22" s="2">
        <v>0</v>
      </c>
      <c r="E22" s="2">
        <v>0</v>
      </c>
      <c r="F22">
        <v>0</v>
      </c>
      <c r="G22" s="56">
        <v>0.71997875969673419</v>
      </c>
      <c r="H22" s="56">
        <v>0.28002124030326581</v>
      </c>
      <c r="I22" s="56">
        <f t="shared" si="0"/>
        <v>0.20845965925982943</v>
      </c>
      <c r="J22" s="56">
        <f t="shared" si="1"/>
        <v>0.19620738828549564</v>
      </c>
      <c r="K22" s="56">
        <f t="shared" si="2"/>
        <v>0.20089416114790853</v>
      </c>
    </row>
    <row r="23" spans="1:11" x14ac:dyDescent="0.35">
      <c r="A23" s="2">
        <v>40</v>
      </c>
      <c r="B23" s="2">
        <v>0</v>
      </c>
      <c r="C23" s="2">
        <v>25</v>
      </c>
      <c r="D23" s="2">
        <v>20</v>
      </c>
      <c r="E23" s="2">
        <v>41</v>
      </c>
      <c r="F23">
        <v>1</v>
      </c>
      <c r="G23" s="56">
        <v>0.79672369650583952</v>
      </c>
      <c r="H23" s="56">
        <v>0.20327630349416048</v>
      </c>
      <c r="I23" s="56">
        <f t="shared" si="0"/>
        <v>0.16745798197015258</v>
      </c>
      <c r="J23" s="56">
        <f t="shared" si="1"/>
        <v>0.15761559529832139</v>
      </c>
      <c r="K23" s="56">
        <f t="shared" si="2"/>
        <v>0.16138053249662077</v>
      </c>
    </row>
    <row r="24" spans="1:11" x14ac:dyDescent="0.35">
      <c r="A24" s="2">
        <v>42</v>
      </c>
      <c r="B24" s="2">
        <v>1</v>
      </c>
      <c r="C24" s="2">
        <v>15</v>
      </c>
      <c r="D24" s="2">
        <v>20</v>
      </c>
      <c r="E24" s="2">
        <v>0</v>
      </c>
      <c r="F24">
        <v>0</v>
      </c>
      <c r="G24" s="56">
        <v>0.65715917647040212</v>
      </c>
      <c r="H24" s="56">
        <v>0.34284082352959783</v>
      </c>
      <c r="I24" s="56">
        <f t="shared" si="0"/>
        <v>0.23295630576189014</v>
      </c>
      <c r="J24" s="56">
        <f t="shared" si="1"/>
        <v>0.21926423798480127</v>
      </c>
      <c r="K24" s="56">
        <f t="shared" si="2"/>
        <v>0.22450176593553023</v>
      </c>
    </row>
    <row r="25" spans="1:11" x14ac:dyDescent="0.35">
      <c r="A25" s="2">
        <v>44</v>
      </c>
      <c r="B25" s="2">
        <v>0</v>
      </c>
      <c r="C25" s="2">
        <v>7</v>
      </c>
      <c r="D25" s="2">
        <v>15</v>
      </c>
      <c r="E25" s="2">
        <v>0</v>
      </c>
      <c r="F25">
        <v>0</v>
      </c>
      <c r="G25" s="56">
        <v>0.84368263583511571</v>
      </c>
      <c r="H25" s="56">
        <v>0.15631736416488423</v>
      </c>
      <c r="I25" s="56">
        <f t="shared" si="0"/>
        <v>0.13636336147362654</v>
      </c>
      <c r="J25" s="56">
        <f t="shared" si="1"/>
        <v>0.1283485692511015</v>
      </c>
      <c r="K25" s="56">
        <f t="shared" si="2"/>
        <v>0.13141440992383041</v>
      </c>
    </row>
    <row r="26" spans="1:11" x14ac:dyDescent="0.35">
      <c r="A26" s="2">
        <v>45</v>
      </c>
      <c r="B26" s="2">
        <v>1</v>
      </c>
      <c r="C26" s="2">
        <v>36</v>
      </c>
      <c r="D26" s="2">
        <v>10</v>
      </c>
      <c r="E26" s="2">
        <v>13</v>
      </c>
      <c r="F26">
        <v>1</v>
      </c>
      <c r="G26" s="56">
        <v>0.43133028734941992</v>
      </c>
      <c r="H26" s="56">
        <v>0.56866971265058008</v>
      </c>
      <c r="I26" s="56">
        <f t="shared" si="0"/>
        <v>0.253618784803886</v>
      </c>
      <c r="J26" s="56">
        <f t="shared" si="1"/>
        <v>0.23871227441894236</v>
      </c>
      <c r="K26" s="56">
        <f t="shared" si="2"/>
        <v>0.24441435434288311</v>
      </c>
    </row>
    <row r="27" spans="1:11" x14ac:dyDescent="0.35">
      <c r="A27" s="2">
        <v>52</v>
      </c>
      <c r="B27" s="2">
        <v>0</v>
      </c>
      <c r="C27" s="2">
        <v>19</v>
      </c>
      <c r="D27" s="2">
        <v>0</v>
      </c>
      <c r="E27" s="2">
        <v>39</v>
      </c>
      <c r="F27">
        <v>1</v>
      </c>
      <c r="G27" s="56">
        <v>0.73421663693934691</v>
      </c>
      <c r="H27" s="56">
        <v>0.26578336306065314</v>
      </c>
      <c r="I27" s="56">
        <f t="shared" si="0"/>
        <v>0.20177315175024654</v>
      </c>
      <c r="J27" s="56">
        <f t="shared" si="1"/>
        <v>0.18991388200296169</v>
      </c>
      <c r="K27" s="56">
        <f t="shared" si="2"/>
        <v>0.19445032293999634</v>
      </c>
    </row>
    <row r="28" spans="1:11" x14ac:dyDescent="0.35">
      <c r="A28" s="2">
        <v>54</v>
      </c>
      <c r="B28" s="2">
        <v>0</v>
      </c>
      <c r="C28" s="2">
        <v>31</v>
      </c>
      <c r="D28" s="2">
        <v>0</v>
      </c>
      <c r="E28" s="2">
        <v>13</v>
      </c>
      <c r="F28">
        <v>0</v>
      </c>
      <c r="G28" s="56">
        <v>0.62779362402780414</v>
      </c>
      <c r="H28" s="56">
        <v>0.3722063759721958</v>
      </c>
      <c r="I28" s="56">
        <f t="shared" si="0"/>
        <v>0.24160842446825734</v>
      </c>
      <c r="J28" s="56">
        <f t="shared" si="1"/>
        <v>0.22740782615212357</v>
      </c>
      <c r="K28" s="56">
        <f t="shared" si="2"/>
        <v>0.2328398786228453</v>
      </c>
    </row>
    <row r="29" spans="1:11" x14ac:dyDescent="0.35">
      <c r="A29" s="2">
        <v>56</v>
      </c>
      <c r="B29" s="2">
        <v>0</v>
      </c>
      <c r="C29" s="2">
        <v>31</v>
      </c>
      <c r="D29" s="2">
        <v>15</v>
      </c>
      <c r="E29" s="2">
        <v>13</v>
      </c>
      <c r="F29">
        <v>1</v>
      </c>
      <c r="G29" s="56">
        <v>0.71710740492037017</v>
      </c>
      <c r="H29" s="56">
        <v>0.28289259507962988</v>
      </c>
      <c r="I29" s="56">
        <f t="shared" si="0"/>
        <v>0.20975733229379992</v>
      </c>
      <c r="J29" s="56">
        <f t="shared" si="1"/>
        <v>0.19742879024762064</v>
      </c>
      <c r="K29" s="56">
        <f t="shared" si="2"/>
        <v>0.20214473853314177</v>
      </c>
    </row>
    <row r="30" spans="1:11" x14ac:dyDescent="0.35">
      <c r="A30" s="2">
        <v>58</v>
      </c>
      <c r="B30" s="2">
        <v>1</v>
      </c>
      <c r="C30" s="2">
        <v>16</v>
      </c>
      <c r="D30" s="2">
        <v>0</v>
      </c>
      <c r="E30" s="2">
        <v>0</v>
      </c>
      <c r="F30">
        <v>1</v>
      </c>
      <c r="G30" s="56">
        <v>0.51850469458683057</v>
      </c>
      <c r="H30" s="56">
        <v>0.48149530541316943</v>
      </c>
      <c r="I30" s="56">
        <f t="shared" si="0"/>
        <v>0.25814048058996925</v>
      </c>
      <c r="J30" s="56">
        <f t="shared" si="1"/>
        <v>0.24296820635301072</v>
      </c>
      <c r="K30" s="56">
        <f t="shared" si="2"/>
        <v>0.24877194700679026</v>
      </c>
    </row>
    <row r="31" spans="1:11" x14ac:dyDescent="0.35">
      <c r="A31" s="2">
        <v>59</v>
      </c>
      <c r="B31" s="2">
        <v>0</v>
      </c>
      <c r="C31" s="2">
        <v>14</v>
      </c>
      <c r="D31" s="2">
        <v>0</v>
      </c>
      <c r="E31" s="2">
        <v>26</v>
      </c>
      <c r="F31">
        <v>1</v>
      </c>
      <c r="G31" s="56">
        <v>0.75712711471540195</v>
      </c>
      <c r="H31" s="56">
        <v>0.24287288528459811</v>
      </c>
      <c r="I31" s="56">
        <f t="shared" si="0"/>
        <v>0.19013374224948076</v>
      </c>
      <c r="J31" s="56">
        <f t="shared" si="1"/>
        <v>0.17895858183870247</v>
      </c>
      <c r="K31" s="56">
        <f t="shared" si="2"/>
        <v>0.18323333536448264</v>
      </c>
    </row>
    <row r="32" spans="1:11" x14ac:dyDescent="0.35">
      <c r="A32" s="2">
        <v>62</v>
      </c>
      <c r="B32" s="2">
        <v>0</v>
      </c>
      <c r="C32" s="2">
        <v>19</v>
      </c>
      <c r="D32" s="2">
        <v>10</v>
      </c>
      <c r="E32" s="2">
        <v>0</v>
      </c>
      <c r="F32">
        <v>0</v>
      </c>
      <c r="G32" s="56">
        <v>0.75935120893007069</v>
      </c>
      <c r="H32" s="56">
        <v>0.24064879106992937</v>
      </c>
      <c r="I32" s="56">
        <f t="shared" si="0"/>
        <v>0.18894601520953253</v>
      </c>
      <c r="J32" s="56">
        <f t="shared" si="1"/>
        <v>0.17784066376605592</v>
      </c>
      <c r="K32" s="56">
        <f t="shared" si="2"/>
        <v>0.18208871377097954</v>
      </c>
    </row>
    <row r="33" spans="1:11" x14ac:dyDescent="0.35">
      <c r="A33" s="2">
        <v>63</v>
      </c>
      <c r="B33" s="2">
        <v>0</v>
      </c>
      <c r="C33" s="2">
        <v>30</v>
      </c>
      <c r="D33" s="2">
        <v>0</v>
      </c>
      <c r="E33" s="2">
        <v>0</v>
      </c>
      <c r="F33">
        <v>0</v>
      </c>
      <c r="G33" s="56">
        <v>0.62480150206449825</v>
      </c>
      <c r="H33" s="56">
        <v>0.3751984979355017</v>
      </c>
      <c r="I33" s="56">
        <f t="shared" si="0"/>
        <v>0.24238990042842501</v>
      </c>
      <c r="J33" s="56">
        <f t="shared" si="1"/>
        <v>0.22814337065841719</v>
      </c>
      <c r="K33" s="56">
        <f t="shared" si="2"/>
        <v>0.23359299295696914</v>
      </c>
    </row>
    <row r="34" spans="1:11" x14ac:dyDescent="0.35">
      <c r="A34" s="2">
        <v>65</v>
      </c>
      <c r="B34" s="2">
        <v>1</v>
      </c>
      <c r="C34" s="2">
        <v>27</v>
      </c>
      <c r="D34" s="2">
        <v>0</v>
      </c>
      <c r="E34" s="2">
        <v>0</v>
      </c>
      <c r="F34">
        <v>1</v>
      </c>
      <c r="G34" s="56">
        <v>0.4271478226257906</v>
      </c>
      <c r="H34" s="56">
        <v>0.57285217737420946</v>
      </c>
      <c r="I34" s="56">
        <f t="shared" si="0"/>
        <v>0.25300676246972964</v>
      </c>
      <c r="J34" s="56">
        <f t="shared" si="1"/>
        <v>0.23813622385748801</v>
      </c>
      <c r="K34" s="56">
        <f t="shared" si="2"/>
        <v>0.24382454375861617</v>
      </c>
    </row>
    <row r="35" spans="1:11" x14ac:dyDescent="0.35">
      <c r="A35" s="2">
        <v>67</v>
      </c>
      <c r="B35" s="2">
        <v>1</v>
      </c>
      <c r="C35" s="2">
        <v>34</v>
      </c>
      <c r="D35" s="2">
        <v>35</v>
      </c>
      <c r="E35" s="2">
        <v>26</v>
      </c>
      <c r="F35">
        <v>1</v>
      </c>
      <c r="G35" s="56">
        <v>0.6261163797785555</v>
      </c>
      <c r="H35" s="56">
        <v>0.3738836202214445</v>
      </c>
      <c r="I35" s="56">
        <f t="shared" si="0"/>
        <v>0.24204876380887655</v>
      </c>
      <c r="J35" s="56">
        <f t="shared" si="1"/>
        <v>0.22782228443287211</v>
      </c>
      <c r="K35" s="56">
        <f t="shared" si="2"/>
        <v>0.23326423699879309</v>
      </c>
    </row>
    <row r="36" spans="1:11" x14ac:dyDescent="0.35">
      <c r="A36" s="2">
        <v>68</v>
      </c>
      <c r="B36" s="2">
        <v>1</v>
      </c>
      <c r="C36" s="2">
        <v>48</v>
      </c>
      <c r="D36" s="2">
        <v>55</v>
      </c>
      <c r="E36" s="2">
        <v>39</v>
      </c>
      <c r="F36">
        <v>0</v>
      </c>
      <c r="G36" s="56">
        <v>0.65411847789996946</v>
      </c>
      <c r="H36" s="56">
        <v>0.34588152210003065</v>
      </c>
      <c r="I36" s="56">
        <f t="shared" si="0"/>
        <v>0.2339349676577005</v>
      </c>
      <c r="J36" s="56">
        <f t="shared" si="1"/>
        <v>0.22018537877181629</v>
      </c>
      <c r="K36" s="56">
        <f t="shared" si="2"/>
        <v>0.22544490985749735</v>
      </c>
    </row>
    <row r="37" spans="1:11" x14ac:dyDescent="0.35">
      <c r="A37" s="2">
        <v>70</v>
      </c>
      <c r="B37" s="2">
        <v>0</v>
      </c>
      <c r="C37" s="2">
        <v>10</v>
      </c>
      <c r="D37" s="2">
        <v>0</v>
      </c>
      <c r="E37" s="2">
        <v>0</v>
      </c>
      <c r="F37">
        <v>0</v>
      </c>
      <c r="G37" s="56">
        <v>0.76463332898269021</v>
      </c>
      <c r="H37" s="56">
        <v>0.23536667101730982</v>
      </c>
      <c r="I37" s="56">
        <f t="shared" si="0"/>
        <v>0.18608422295664373</v>
      </c>
      <c r="J37" s="56">
        <f t="shared" si="1"/>
        <v>0.17514707410104019</v>
      </c>
      <c r="K37" s="56">
        <f t="shared" si="2"/>
        <v>0.1793307827829648</v>
      </c>
    </row>
    <row r="38" spans="1:11" x14ac:dyDescent="0.35">
      <c r="A38" s="2">
        <v>71</v>
      </c>
      <c r="B38" s="2">
        <v>0</v>
      </c>
      <c r="C38" s="2">
        <v>9</v>
      </c>
      <c r="D38" s="2">
        <v>0</v>
      </c>
      <c r="E38" s="2">
        <v>0</v>
      </c>
      <c r="F38">
        <v>1</v>
      </c>
      <c r="G38" s="56">
        <v>0.77059350053634867</v>
      </c>
      <c r="H38" s="56">
        <v>0.22940649946365135</v>
      </c>
      <c r="I38" s="56">
        <f t="shared" si="0"/>
        <v>0.18278578742624116</v>
      </c>
      <c r="J38" s="56">
        <f t="shared" si="1"/>
        <v>0.17204250498130605</v>
      </c>
      <c r="K38" s="56">
        <f t="shared" si="2"/>
        <v>0.1761520553431643</v>
      </c>
    </row>
    <row r="39" spans="1:11" x14ac:dyDescent="0.35">
      <c r="A39" s="2">
        <v>72</v>
      </c>
      <c r="B39" s="2">
        <v>0</v>
      </c>
      <c r="C39" s="2">
        <v>12</v>
      </c>
      <c r="D39" s="2">
        <v>0</v>
      </c>
      <c r="E39" s="2">
        <v>0</v>
      </c>
      <c r="F39">
        <v>0</v>
      </c>
      <c r="G39" s="56">
        <v>0.75239458835944473</v>
      </c>
      <c r="H39" s="56">
        <v>0.2476054116405553</v>
      </c>
      <c r="I39" s="56">
        <f t="shared" si="0"/>
        <v>0.19262699951375295</v>
      </c>
      <c r="J39" s="56">
        <f t="shared" si="1"/>
        <v>0.18130529725541022</v>
      </c>
      <c r="K39" s="56">
        <f t="shared" si="2"/>
        <v>0.18563610637739872</v>
      </c>
    </row>
    <row r="40" spans="1:11" x14ac:dyDescent="0.35">
      <c r="A40" s="2">
        <v>73</v>
      </c>
      <c r="B40" s="2">
        <v>1</v>
      </c>
      <c r="C40" s="2">
        <v>40</v>
      </c>
      <c r="D40" s="2">
        <v>10</v>
      </c>
      <c r="E40" s="2">
        <v>13</v>
      </c>
      <c r="F40">
        <v>0</v>
      </c>
      <c r="G40" s="56">
        <v>0.39889287277444679</v>
      </c>
      <c r="H40" s="56">
        <v>0.60110712722555326</v>
      </c>
      <c r="I40" s="56">
        <f t="shared" si="0"/>
        <v>0.24792454121673468</v>
      </c>
      <c r="J40" s="56">
        <f t="shared" si="1"/>
        <v>0.23335271148737377</v>
      </c>
      <c r="K40" s="56">
        <f t="shared" si="2"/>
        <v>0.23892676843357871</v>
      </c>
    </row>
    <row r="41" spans="1:11" x14ac:dyDescent="0.35">
      <c r="A41" s="2">
        <v>74</v>
      </c>
      <c r="B41" s="2">
        <v>0</v>
      </c>
      <c r="C41" s="2">
        <v>12</v>
      </c>
      <c r="D41" s="2">
        <v>10</v>
      </c>
      <c r="E41" s="2">
        <v>0</v>
      </c>
      <c r="F41">
        <v>0</v>
      </c>
      <c r="G41" s="56">
        <v>0.79947580903340576</v>
      </c>
      <c r="H41" s="56">
        <v>0.20052419096659421</v>
      </c>
      <c r="I41" s="56">
        <f t="shared" si="0"/>
        <v>0.16576142220591919</v>
      </c>
      <c r="J41" s="56">
        <f t="shared" si="1"/>
        <v>0.15601875127779283</v>
      </c>
      <c r="K41" s="56">
        <f t="shared" si="2"/>
        <v>0.15974554493172152</v>
      </c>
    </row>
    <row r="42" spans="1:11" x14ac:dyDescent="0.35">
      <c r="A42" s="2">
        <v>78</v>
      </c>
      <c r="B42" s="2">
        <v>0</v>
      </c>
      <c r="C42" s="2">
        <v>30</v>
      </c>
      <c r="D42" s="2">
        <v>10</v>
      </c>
      <c r="E42" s="2">
        <v>0</v>
      </c>
      <c r="F42">
        <v>0</v>
      </c>
      <c r="G42" s="56">
        <v>0.68601960587171318</v>
      </c>
      <c r="H42" s="56">
        <v>0.31398039412828682</v>
      </c>
      <c r="I42" s="56">
        <f t="shared" si="0"/>
        <v>0.22271548932319368</v>
      </c>
      <c r="J42" s="56">
        <f t="shared" si="1"/>
        <v>0.20962532820972901</v>
      </c>
      <c r="K42" s="56">
        <f t="shared" si="2"/>
        <v>0.21463261314488244</v>
      </c>
    </row>
    <row r="43" spans="1:11" x14ac:dyDescent="0.35">
      <c r="A43" s="2">
        <v>79</v>
      </c>
      <c r="B43" s="2">
        <v>0</v>
      </c>
      <c r="C43" s="2">
        <v>19</v>
      </c>
      <c r="D43" s="2">
        <v>10</v>
      </c>
      <c r="E43" s="2">
        <v>0</v>
      </c>
      <c r="F43">
        <v>0</v>
      </c>
      <c r="G43" s="56">
        <v>0.75935120893007069</v>
      </c>
      <c r="H43" s="56">
        <v>0.24064879106992937</v>
      </c>
      <c r="I43" s="56">
        <f t="shared" si="0"/>
        <v>0.18894601520953253</v>
      </c>
      <c r="J43" s="56">
        <f t="shared" si="1"/>
        <v>0.17784066376605592</v>
      </c>
      <c r="K43" s="56">
        <f t="shared" si="2"/>
        <v>0.18208871377097954</v>
      </c>
    </row>
    <row r="44" spans="1:11" x14ac:dyDescent="0.35">
      <c r="A44" s="2">
        <v>80</v>
      </c>
      <c r="B44" s="2">
        <v>0</v>
      </c>
      <c r="C44" s="2">
        <v>2</v>
      </c>
      <c r="D44" s="2">
        <v>15</v>
      </c>
      <c r="E44" s="2">
        <v>0</v>
      </c>
      <c r="F44">
        <v>0</v>
      </c>
      <c r="G44" s="56">
        <v>0.86447383636219777</v>
      </c>
      <c r="H44" s="56">
        <v>0.13552616363780223</v>
      </c>
      <c r="I44" s="56">
        <f t="shared" si="0"/>
        <v>0.12113966347060885</v>
      </c>
      <c r="J44" s="56">
        <f t="shared" si="1"/>
        <v>0.11401964807841483</v>
      </c>
      <c r="K44" s="56">
        <f t="shared" si="2"/>
        <v>0.11674321622263895</v>
      </c>
    </row>
    <row r="45" spans="1:11" x14ac:dyDescent="0.35">
      <c r="A45" s="2">
        <v>82</v>
      </c>
      <c r="B45" s="2">
        <v>0</v>
      </c>
      <c r="C45" s="2">
        <v>27</v>
      </c>
      <c r="D45" s="2">
        <v>0</v>
      </c>
      <c r="E45" s="2">
        <v>26</v>
      </c>
      <c r="F45">
        <v>0</v>
      </c>
      <c r="G45" s="56">
        <v>0.66876740553712155</v>
      </c>
      <c r="H45" s="56">
        <v>0.33123259446287845</v>
      </c>
      <c r="I45" s="56">
        <f t="shared" si="0"/>
        <v>0.22904432134627808</v>
      </c>
      <c r="J45" s="56">
        <f t="shared" si="1"/>
        <v>0.21558218147599689</v>
      </c>
      <c r="K45" s="56">
        <f t="shared" si="2"/>
        <v>0.22073175676258749</v>
      </c>
    </row>
    <row r="46" spans="1:11" x14ac:dyDescent="0.35">
      <c r="A46" s="2">
        <v>86</v>
      </c>
      <c r="B46" s="2">
        <v>0</v>
      </c>
      <c r="C46" s="2">
        <v>27</v>
      </c>
      <c r="D46" s="2">
        <v>25</v>
      </c>
      <c r="E46" s="2">
        <v>0</v>
      </c>
      <c r="F46">
        <v>0</v>
      </c>
      <c r="G46" s="56">
        <v>0.78401376960594749</v>
      </c>
      <c r="H46" s="56">
        <v>0.21598623039405243</v>
      </c>
      <c r="I46" s="56">
        <f t="shared" si="0"/>
        <v>0.17508990993132745</v>
      </c>
      <c r="J46" s="56">
        <f t="shared" si="1"/>
        <v>0.16479895469822678</v>
      </c>
      <c r="K46" s="56">
        <f t="shared" si="2"/>
        <v>0.16873547959355747</v>
      </c>
    </row>
    <row r="47" spans="1:11" x14ac:dyDescent="0.35">
      <c r="A47" s="2">
        <v>92</v>
      </c>
      <c r="B47" s="2">
        <v>0</v>
      </c>
      <c r="C47" s="2">
        <v>30</v>
      </c>
      <c r="D47" s="2">
        <v>0</v>
      </c>
      <c r="E47" s="2">
        <v>0</v>
      </c>
      <c r="F47">
        <v>1</v>
      </c>
      <c r="G47" s="56">
        <v>0.62480150206449825</v>
      </c>
      <c r="H47" s="56">
        <v>0.3751984979355017</v>
      </c>
      <c r="I47" s="56">
        <f t="shared" si="0"/>
        <v>0.24238990042842501</v>
      </c>
      <c r="J47" s="56">
        <f t="shared" si="1"/>
        <v>0.22814337065841719</v>
      </c>
      <c r="K47" s="56">
        <f t="shared" si="2"/>
        <v>0.23359299295696914</v>
      </c>
    </row>
    <row r="48" spans="1:11" x14ac:dyDescent="0.35">
      <c r="A48" s="2">
        <v>93</v>
      </c>
      <c r="B48" s="2">
        <v>0</v>
      </c>
      <c r="C48" s="2">
        <v>21</v>
      </c>
      <c r="D48" s="2">
        <v>0</v>
      </c>
      <c r="E48" s="2">
        <v>13</v>
      </c>
      <c r="F48">
        <v>0</v>
      </c>
      <c r="G48" s="56">
        <v>0.70201246936003625</v>
      </c>
      <c r="H48" s="56">
        <v>0.29798753063996386</v>
      </c>
      <c r="I48" s="56">
        <f t="shared" si="0"/>
        <v>0.21629888557098775</v>
      </c>
      <c r="J48" s="56">
        <f t="shared" si="1"/>
        <v>0.20358586202066647</v>
      </c>
      <c r="K48" s="56">
        <f t="shared" si="2"/>
        <v>0.20844888324339955</v>
      </c>
    </row>
    <row r="49" spans="1:11" x14ac:dyDescent="0.35">
      <c r="A49" s="2">
        <v>94</v>
      </c>
      <c r="B49" s="2">
        <v>0</v>
      </c>
      <c r="C49" s="2">
        <v>27</v>
      </c>
      <c r="D49" s="2">
        <v>60</v>
      </c>
      <c r="E49" s="2">
        <v>0</v>
      </c>
      <c r="F49">
        <v>0</v>
      </c>
      <c r="G49" s="56">
        <v>0.90376715080375203</v>
      </c>
      <c r="H49" s="56">
        <v>9.6232849196247958E-2</v>
      </c>
      <c r="I49" s="56">
        <f t="shared" si="0"/>
        <v>8.9927239186248578E-2</v>
      </c>
      <c r="J49" s="56">
        <f t="shared" si="1"/>
        <v>8.4641742191790201E-2</v>
      </c>
      <c r="K49" s="56">
        <f t="shared" si="2"/>
        <v>8.6663565242380988E-2</v>
      </c>
    </row>
    <row r="50" spans="1:11" x14ac:dyDescent="0.35">
      <c r="A50" s="2">
        <v>95</v>
      </c>
      <c r="B50" s="2">
        <v>0</v>
      </c>
      <c r="C50" s="2">
        <v>45</v>
      </c>
      <c r="D50" s="2">
        <v>10</v>
      </c>
      <c r="E50" s="2">
        <v>13</v>
      </c>
      <c r="F50">
        <v>0</v>
      </c>
      <c r="G50" s="56">
        <v>0.58092427287152748</v>
      </c>
      <c r="H50" s="56">
        <v>0.41907572712847246</v>
      </c>
      <c r="I50" s="56">
        <f t="shared" si="0"/>
        <v>0.25172328725332488</v>
      </c>
      <c r="J50" s="56">
        <f t="shared" si="1"/>
        <v>0.23692818523248929</v>
      </c>
      <c r="K50" s="56">
        <f t="shared" si="2"/>
        <v>0.24258764891829415</v>
      </c>
    </row>
    <row r="51" spans="1:11" x14ac:dyDescent="0.35">
      <c r="A51" s="2">
        <v>96</v>
      </c>
      <c r="B51" s="2">
        <v>1</v>
      </c>
      <c r="C51" s="2">
        <v>30</v>
      </c>
      <c r="D51" s="2">
        <v>15</v>
      </c>
      <c r="E51" s="2">
        <v>0</v>
      </c>
      <c r="F51">
        <v>0</v>
      </c>
      <c r="G51" s="56">
        <v>0.50341414594968859</v>
      </c>
      <c r="H51" s="56">
        <v>0.49658585405031153</v>
      </c>
      <c r="I51" s="56">
        <f t="shared" si="0"/>
        <v>0.25848248678338198</v>
      </c>
      <c r="J51" s="56">
        <f t="shared" si="1"/>
        <v>0.24329011104298887</v>
      </c>
      <c r="K51" s="56">
        <f t="shared" si="2"/>
        <v>0.24910154097992154</v>
      </c>
    </row>
    <row r="52" spans="1:11" x14ac:dyDescent="0.35">
      <c r="A52" s="2">
        <v>97</v>
      </c>
      <c r="B52" s="2">
        <v>1</v>
      </c>
      <c r="C52" s="2">
        <v>3</v>
      </c>
      <c r="D52" s="2">
        <v>15</v>
      </c>
      <c r="E52" s="2">
        <v>0</v>
      </c>
      <c r="F52">
        <v>0</v>
      </c>
      <c r="G52" s="56">
        <v>0.71419073396485322</v>
      </c>
      <c r="H52" s="56">
        <v>0.28580926603514678</v>
      </c>
      <c r="I52" s="56">
        <f t="shared" si="0"/>
        <v>0.21105803003275733</v>
      </c>
      <c r="J52" s="56">
        <f t="shared" si="1"/>
        <v>0.19865303913690616</v>
      </c>
      <c r="K52" s="56">
        <f t="shared" si="2"/>
        <v>0.20339823084960543</v>
      </c>
    </row>
    <row r="53" spans="1:11" x14ac:dyDescent="0.35">
      <c r="A53" s="2">
        <v>98</v>
      </c>
      <c r="B53" s="2">
        <v>0</v>
      </c>
      <c r="C53" s="2">
        <v>11</v>
      </c>
      <c r="D53" s="2">
        <v>0</v>
      </c>
      <c r="E53" s="2">
        <v>13</v>
      </c>
      <c r="F53">
        <v>0</v>
      </c>
      <c r="G53" s="56">
        <v>0.76692630704821196</v>
      </c>
      <c r="H53" s="56">
        <v>0.23307369295178798</v>
      </c>
      <c r="I53" s="56">
        <f t="shared" si="0"/>
        <v>0.18482395393828216</v>
      </c>
      <c r="J53" s="56">
        <f t="shared" si="1"/>
        <v>0.17396087772372748</v>
      </c>
      <c r="K53" s="56">
        <f t="shared" si="2"/>
        <v>0.17811625193242325</v>
      </c>
    </row>
    <row r="54" spans="1:11" x14ac:dyDescent="0.35">
      <c r="A54" s="2">
        <v>99</v>
      </c>
      <c r="B54" s="2">
        <v>1</v>
      </c>
      <c r="C54" s="2">
        <v>24</v>
      </c>
      <c r="D54" s="2">
        <v>15</v>
      </c>
      <c r="E54" s="2">
        <v>0</v>
      </c>
      <c r="F54">
        <v>0</v>
      </c>
      <c r="G54" s="56">
        <v>0.55333103824926244</v>
      </c>
      <c r="H54" s="56">
        <v>0.44666896175073756</v>
      </c>
      <c r="I54" s="56">
        <f t="shared" si="0"/>
        <v>0.25555369893613572</v>
      </c>
      <c r="J54" s="56">
        <f t="shared" si="1"/>
        <v>0.24053346346718987</v>
      </c>
      <c r="K54" s="56">
        <f t="shared" si="2"/>
        <v>0.24627904582742124</v>
      </c>
    </row>
    <row r="55" spans="1:11" x14ac:dyDescent="0.35">
      <c r="A55" s="2">
        <v>101</v>
      </c>
      <c r="B55" s="2">
        <v>0</v>
      </c>
      <c r="C55" s="2">
        <v>17</v>
      </c>
      <c r="D55" s="2">
        <v>20</v>
      </c>
      <c r="E55" s="2">
        <v>0</v>
      </c>
      <c r="F55">
        <v>1</v>
      </c>
      <c r="G55" s="56">
        <v>0.81571025615943782</v>
      </c>
      <c r="H55" s="56">
        <v>0.18428974384056218</v>
      </c>
      <c r="I55" s="56">
        <f t="shared" si="0"/>
        <v>0.15543486971682582</v>
      </c>
      <c r="J55" s="56">
        <f t="shared" si="1"/>
        <v>0.14629914461110119</v>
      </c>
      <c r="K55" s="56">
        <f t="shared" si="2"/>
        <v>0.14979376765638547</v>
      </c>
    </row>
    <row r="56" spans="1:11" x14ac:dyDescent="0.35">
      <c r="A56" s="2">
        <v>102</v>
      </c>
      <c r="B56" s="2">
        <v>1</v>
      </c>
      <c r="C56" s="2">
        <v>21</v>
      </c>
      <c r="D56" s="2">
        <v>0</v>
      </c>
      <c r="E56" s="2">
        <v>13</v>
      </c>
      <c r="F56">
        <v>1</v>
      </c>
      <c r="G56" s="56">
        <v>0.48829769274531437</v>
      </c>
      <c r="H56" s="56">
        <v>0.51170230725468557</v>
      </c>
      <c r="I56" s="56">
        <f t="shared" si="0"/>
        <v>0.25835294213904175</v>
      </c>
      <c r="J56" s="56">
        <f t="shared" si="1"/>
        <v>0.24316818041898891</v>
      </c>
      <c r="K56" s="56">
        <f t="shared" si="2"/>
        <v>0.24897669781962697</v>
      </c>
    </row>
    <row r="57" spans="1:11" x14ac:dyDescent="0.35">
      <c r="A57" s="2">
        <v>103</v>
      </c>
      <c r="B57" s="2">
        <v>0</v>
      </c>
      <c r="C57" s="2">
        <v>24</v>
      </c>
      <c r="D57" s="2">
        <v>0</v>
      </c>
      <c r="E57" s="2">
        <v>0</v>
      </c>
      <c r="F57">
        <v>0</v>
      </c>
      <c r="G57" s="56">
        <v>0.67050294861644855</v>
      </c>
      <c r="H57" s="56">
        <v>0.32949705138355145</v>
      </c>
      <c r="I57" s="56">
        <f t="shared" si="0"/>
        <v>0.22843549606997529</v>
      </c>
      <c r="J57" s="56">
        <f t="shared" si="1"/>
        <v>0.21500914006448488</v>
      </c>
      <c r="K57" s="56">
        <f t="shared" si="2"/>
        <v>0.22014502720732115</v>
      </c>
    </row>
    <row r="58" spans="1:11" x14ac:dyDescent="0.35">
      <c r="A58" s="2">
        <v>104</v>
      </c>
      <c r="B58" s="2">
        <v>0</v>
      </c>
      <c r="C58" s="2">
        <v>27</v>
      </c>
      <c r="D58" s="2">
        <v>25</v>
      </c>
      <c r="E58" s="2">
        <v>0</v>
      </c>
      <c r="F58">
        <v>1</v>
      </c>
      <c r="G58" s="56">
        <v>0.78401376960594749</v>
      </c>
      <c r="H58" s="56">
        <v>0.21598623039405243</v>
      </c>
      <c r="I58" s="56">
        <f t="shared" si="0"/>
        <v>0.17508990993132745</v>
      </c>
      <c r="J58" s="56">
        <f t="shared" si="1"/>
        <v>0.16479895469822678</v>
      </c>
      <c r="K58" s="56">
        <f t="shared" si="2"/>
        <v>0.16873547959355747</v>
      </c>
    </row>
    <row r="59" spans="1:11" x14ac:dyDescent="0.35">
      <c r="A59" s="2">
        <v>106</v>
      </c>
      <c r="B59" s="2">
        <v>0</v>
      </c>
      <c r="C59" s="2">
        <v>38</v>
      </c>
      <c r="D59" s="2">
        <v>35</v>
      </c>
      <c r="E59" s="2">
        <v>13</v>
      </c>
      <c r="F59">
        <v>0</v>
      </c>
      <c r="G59" s="56">
        <v>0.7754693984731319</v>
      </c>
      <c r="H59" s="56">
        <v>0.2245306015268681</v>
      </c>
      <c r="I59" s="56">
        <f t="shared" si="0"/>
        <v>0.1800327720250112</v>
      </c>
      <c r="J59" s="56">
        <f t="shared" si="1"/>
        <v>0.16945129878005344</v>
      </c>
      <c r="K59" s="56">
        <f t="shared" si="2"/>
        <v>0.17349895343548052</v>
      </c>
    </row>
    <row r="60" spans="1:11" x14ac:dyDescent="0.35">
      <c r="A60" s="2">
        <v>109</v>
      </c>
      <c r="B60" s="2">
        <v>0</v>
      </c>
      <c r="C60" s="2">
        <v>33</v>
      </c>
      <c r="D60" s="2">
        <v>0</v>
      </c>
      <c r="E60" s="2">
        <v>0</v>
      </c>
      <c r="F60">
        <v>0</v>
      </c>
      <c r="G60" s="56">
        <v>0.60102501509150885</v>
      </c>
      <c r="H60" s="56">
        <v>0.39897498490849115</v>
      </c>
      <c r="I60" s="56">
        <f t="shared" si="0"/>
        <v>0.24794170267081247</v>
      </c>
      <c r="J60" s="56">
        <f t="shared" si="1"/>
        <v>0.23336886427250134</v>
      </c>
      <c r="K60" s="56">
        <f t="shared" si="2"/>
        <v>0.23894330705756608</v>
      </c>
    </row>
    <row r="61" spans="1:11" x14ac:dyDescent="0.35">
      <c r="A61" s="2">
        <v>110</v>
      </c>
      <c r="B61" s="2">
        <v>1</v>
      </c>
      <c r="C61" s="2">
        <v>26</v>
      </c>
      <c r="D61" s="2">
        <v>15</v>
      </c>
      <c r="E61" s="2">
        <v>0</v>
      </c>
      <c r="F61">
        <v>0</v>
      </c>
      <c r="G61" s="56">
        <v>0.53676139526237032</v>
      </c>
      <c r="H61" s="56">
        <v>0.46323860473762973</v>
      </c>
      <c r="I61" s="56">
        <f t="shared" si="0"/>
        <v>0.25709722096956733</v>
      </c>
      <c r="J61" s="56">
        <f t="shared" si="1"/>
        <v>0.24198626458955597</v>
      </c>
      <c r="K61" s="56">
        <f t="shared" si="2"/>
        <v>0.24776654976569193</v>
      </c>
    </row>
    <row r="62" spans="1:11" x14ac:dyDescent="0.35">
      <c r="A62" s="2">
        <v>111</v>
      </c>
      <c r="B62" s="2">
        <v>0</v>
      </c>
      <c r="C62" s="2">
        <v>11</v>
      </c>
      <c r="D62" s="2">
        <v>0</v>
      </c>
      <c r="E62" s="2">
        <v>0</v>
      </c>
      <c r="F62">
        <v>1</v>
      </c>
      <c r="G62" s="56">
        <v>0.758566823041397</v>
      </c>
      <c r="H62" s="56">
        <v>0.241433176958603</v>
      </c>
      <c r="I62" s="56">
        <f t="shared" si="0"/>
        <v>0.18936606634987205</v>
      </c>
      <c r="J62" s="56">
        <f t="shared" si="1"/>
        <v>0.17823602629080051</v>
      </c>
      <c r="K62" s="56">
        <f t="shared" si="2"/>
        <v>0.18249352025381346</v>
      </c>
    </row>
    <row r="63" spans="1:11" x14ac:dyDescent="0.35">
      <c r="A63" s="2">
        <v>112</v>
      </c>
      <c r="B63" s="2">
        <v>0</v>
      </c>
      <c r="C63" s="2">
        <v>14</v>
      </c>
      <c r="D63" s="2">
        <v>0</v>
      </c>
      <c r="E63" s="2">
        <v>0</v>
      </c>
      <c r="F63">
        <v>0</v>
      </c>
      <c r="G63" s="56">
        <v>0.73973606555666405</v>
      </c>
      <c r="H63" s="56">
        <v>0.2602639344433359</v>
      </c>
      <c r="I63" s="56">
        <f t="shared" si="0"/>
        <v>0.19906831854538815</v>
      </c>
      <c r="J63" s="56">
        <f t="shared" si="1"/>
        <v>0.18736802607689182</v>
      </c>
      <c r="K63" s="56">
        <f t="shared" si="2"/>
        <v>0.19184365458188612</v>
      </c>
    </row>
    <row r="64" spans="1:11" x14ac:dyDescent="0.35">
      <c r="A64" s="2">
        <v>113</v>
      </c>
      <c r="B64" s="2">
        <v>0</v>
      </c>
      <c r="C64" s="2">
        <v>16</v>
      </c>
      <c r="D64" s="2">
        <v>0</v>
      </c>
      <c r="E64" s="2">
        <v>13</v>
      </c>
      <c r="F64">
        <v>0</v>
      </c>
      <c r="G64" s="56">
        <v>0.73574475393618566</v>
      </c>
      <c r="H64" s="56">
        <v>0.26425524606381429</v>
      </c>
      <c r="I64" s="56">
        <f t="shared" si="0"/>
        <v>0.20103059414407068</v>
      </c>
      <c r="J64" s="56">
        <f t="shared" si="1"/>
        <v>0.18921496841422897</v>
      </c>
      <c r="K64" s="56">
        <f t="shared" si="2"/>
        <v>0.19373471451999619</v>
      </c>
    </row>
    <row r="65" spans="1:11" x14ac:dyDescent="0.35">
      <c r="A65" s="2">
        <v>115</v>
      </c>
      <c r="B65" s="2">
        <v>0</v>
      </c>
      <c r="C65" s="2">
        <v>20</v>
      </c>
      <c r="D65" s="2">
        <v>0</v>
      </c>
      <c r="E65" s="2">
        <v>15</v>
      </c>
      <c r="F65">
        <v>0</v>
      </c>
      <c r="G65" s="56">
        <v>0.71041913469789486</v>
      </c>
      <c r="H65" s="56">
        <v>0.28958086530210508</v>
      </c>
      <c r="I65" s="56">
        <f t="shared" si="0"/>
        <v>0.21271390290258285</v>
      </c>
      <c r="J65" s="56">
        <f t="shared" si="1"/>
        <v>0.2002115876458832</v>
      </c>
      <c r="K65" s="56">
        <f t="shared" si="2"/>
        <v>0.20499400814451382</v>
      </c>
    </row>
    <row r="66" spans="1:11" x14ac:dyDescent="0.35">
      <c r="A66" s="2">
        <v>117</v>
      </c>
      <c r="B66" s="2">
        <v>0</v>
      </c>
      <c r="C66" s="2">
        <v>20</v>
      </c>
      <c r="D66" s="2">
        <v>15</v>
      </c>
      <c r="E66" s="2">
        <v>0</v>
      </c>
      <c r="F66">
        <v>0</v>
      </c>
      <c r="G66" s="56">
        <v>0.77756124542663452</v>
      </c>
      <c r="H66" s="56">
        <v>0.22243875457336551</v>
      </c>
      <c r="I66" s="56">
        <f t="shared" si="0"/>
        <v>0.17883660874072266</v>
      </c>
      <c r="J66" s="56">
        <f t="shared" si="1"/>
        <v>0.16832544030553331</v>
      </c>
      <c r="K66" s="56">
        <f t="shared" si="2"/>
        <v>0.17234620176906071</v>
      </c>
    </row>
    <row r="67" spans="1:11" x14ac:dyDescent="0.35">
      <c r="A67" s="2">
        <v>118</v>
      </c>
      <c r="B67" s="2">
        <v>0</v>
      </c>
      <c r="C67" s="2">
        <v>40</v>
      </c>
      <c r="D67" s="2">
        <v>20</v>
      </c>
      <c r="E67" s="2">
        <v>26</v>
      </c>
      <c r="F67">
        <v>0</v>
      </c>
      <c r="G67" s="56">
        <v>0.69241452341985377</v>
      </c>
      <c r="H67" s="56">
        <v>0.30758547658014629</v>
      </c>
      <c r="I67" s="56">
        <f t="shared" ref="I67:I130" si="4">$O$2*H67*G67</f>
        <v>0.22021320525850036</v>
      </c>
      <c r="J67" s="56">
        <f t="shared" ref="J67:J130" si="5">$O$3*H67*G67</f>
        <v>0.2072701165451549</v>
      </c>
      <c r="K67" s="56">
        <f t="shared" ref="K67:K130" si="6">$O$4*H67*G67</f>
        <v>0.21222114293565708</v>
      </c>
    </row>
    <row r="68" spans="1:11" x14ac:dyDescent="0.35">
      <c r="A68" s="2">
        <v>119</v>
      </c>
      <c r="B68" s="2">
        <v>0</v>
      </c>
      <c r="C68" s="2">
        <v>11</v>
      </c>
      <c r="D68" s="2">
        <v>10</v>
      </c>
      <c r="E68" s="2">
        <v>0</v>
      </c>
      <c r="F68">
        <v>0</v>
      </c>
      <c r="G68" s="56">
        <v>0.80477893357139496</v>
      </c>
      <c r="H68" s="56">
        <v>0.19522106642860509</v>
      </c>
      <c r="I68" s="56">
        <f t="shared" si="4"/>
        <v>0.16244810315071109</v>
      </c>
      <c r="J68" s="56">
        <f t="shared" si="5"/>
        <v>0.15290017341631484</v>
      </c>
      <c r="K68" s="56">
        <f t="shared" si="6"/>
        <v>0.15655247412572082</v>
      </c>
    </row>
    <row r="69" spans="1:11" x14ac:dyDescent="0.35">
      <c r="A69" s="2">
        <v>120</v>
      </c>
      <c r="B69" s="2">
        <v>1</v>
      </c>
      <c r="C69" s="2">
        <v>30</v>
      </c>
      <c r="D69" s="2">
        <v>25</v>
      </c>
      <c r="E69" s="2">
        <v>0</v>
      </c>
      <c r="F69">
        <v>0</v>
      </c>
      <c r="G69" s="56">
        <v>0.57083375765352184</v>
      </c>
      <c r="H69" s="56">
        <v>0.4291662423464781</v>
      </c>
      <c r="I69" s="56">
        <f t="shared" si="4"/>
        <v>0.25330663528953201</v>
      </c>
      <c r="J69" s="56">
        <f t="shared" si="5"/>
        <v>0.23841847157390533</v>
      </c>
      <c r="K69" s="56">
        <f t="shared" si="6"/>
        <v>0.24411353347873346</v>
      </c>
    </row>
    <row r="70" spans="1:11" x14ac:dyDescent="0.35">
      <c r="A70" s="2">
        <v>121</v>
      </c>
      <c r="B70" s="2">
        <v>0</v>
      </c>
      <c r="C70" s="2">
        <v>24</v>
      </c>
      <c r="D70" s="2">
        <v>25</v>
      </c>
      <c r="E70" s="2">
        <v>13</v>
      </c>
      <c r="F70">
        <v>1</v>
      </c>
      <c r="G70" s="56">
        <v>0.8077802422715058</v>
      </c>
      <c r="H70" s="56">
        <v>0.19221975772849423</v>
      </c>
      <c r="I70" s="56">
        <f t="shared" si="4"/>
        <v>0.16054715583265622</v>
      </c>
      <c r="J70" s="56">
        <f t="shared" si="5"/>
        <v>0.15111095477387729</v>
      </c>
      <c r="K70" s="56">
        <f t="shared" si="6"/>
        <v>0.15472051671869558</v>
      </c>
    </row>
    <row r="71" spans="1:11" x14ac:dyDescent="0.35">
      <c r="A71" s="2">
        <v>122</v>
      </c>
      <c r="B71" s="2">
        <v>0</v>
      </c>
      <c r="C71" s="2">
        <v>8</v>
      </c>
      <c r="D71" s="2">
        <v>15</v>
      </c>
      <c r="E71" s="2">
        <v>0</v>
      </c>
      <c r="F71">
        <v>0</v>
      </c>
      <c r="G71" s="56">
        <v>0.83922519532914852</v>
      </c>
      <c r="H71" s="56">
        <v>0.16077480467085145</v>
      </c>
      <c r="I71" s="56">
        <f t="shared" si="4"/>
        <v>0.13951081272637936</v>
      </c>
      <c r="J71" s="56">
        <f t="shared" si="5"/>
        <v>0.13131102823357926</v>
      </c>
      <c r="K71" s="56">
        <f t="shared" si="6"/>
        <v>0.13444763266544291</v>
      </c>
    </row>
    <row r="72" spans="1:11" x14ac:dyDescent="0.35">
      <c r="A72" s="2">
        <v>123</v>
      </c>
      <c r="B72" s="2">
        <v>1</v>
      </c>
      <c r="C72" s="2">
        <v>24</v>
      </c>
      <c r="D72" s="2">
        <v>0</v>
      </c>
      <c r="E72" s="2">
        <v>0</v>
      </c>
      <c r="F72">
        <v>1</v>
      </c>
      <c r="G72" s="56">
        <v>0.45183565873466802</v>
      </c>
      <c r="H72" s="56">
        <v>0.54816434126533187</v>
      </c>
      <c r="I72" s="56">
        <f t="shared" si="4"/>
        <v>0.25609591281257532</v>
      </c>
      <c r="J72" s="56">
        <f t="shared" si="5"/>
        <v>0.24104380858128113</v>
      </c>
      <c r="K72" s="56">
        <f t="shared" si="6"/>
        <v>0.24680158146936207</v>
      </c>
    </row>
    <row r="73" spans="1:11" x14ac:dyDescent="0.35">
      <c r="A73" s="2">
        <v>124</v>
      </c>
      <c r="B73" s="2">
        <v>1</v>
      </c>
      <c r="C73" s="2">
        <v>31</v>
      </c>
      <c r="D73" s="2">
        <v>0</v>
      </c>
      <c r="E73" s="2">
        <v>0</v>
      </c>
      <c r="F73">
        <v>1</v>
      </c>
      <c r="G73" s="56">
        <v>0.39480657281776738</v>
      </c>
      <c r="H73" s="56">
        <v>0.60519342718223257</v>
      </c>
      <c r="I73" s="56">
        <f t="shared" si="4"/>
        <v>0.24705289148182985</v>
      </c>
      <c r="J73" s="56">
        <f t="shared" si="5"/>
        <v>0.23253229319352897</v>
      </c>
      <c r="K73" s="56">
        <f t="shared" si="6"/>
        <v>0.23808675294602463</v>
      </c>
    </row>
    <row r="74" spans="1:11" x14ac:dyDescent="0.35">
      <c r="A74" s="2">
        <v>125</v>
      </c>
      <c r="B74" s="2">
        <v>0</v>
      </c>
      <c r="C74" s="2">
        <v>34</v>
      </c>
      <c r="D74" s="2">
        <v>0</v>
      </c>
      <c r="E74" s="2">
        <v>13</v>
      </c>
      <c r="F74">
        <v>1</v>
      </c>
      <c r="G74" s="56">
        <v>0.6040865990157207</v>
      </c>
      <c r="H74" s="56">
        <v>0.39591340098427935</v>
      </c>
      <c r="I74" s="56">
        <f t="shared" si="4"/>
        <v>0.24729239910879733</v>
      </c>
      <c r="J74" s="56">
        <f t="shared" si="5"/>
        <v>0.23275772369710268</v>
      </c>
      <c r="K74" s="56">
        <f t="shared" si="6"/>
        <v>0.23831756827009742</v>
      </c>
    </row>
    <row r="75" spans="1:11" x14ac:dyDescent="0.35">
      <c r="A75" s="2">
        <v>128</v>
      </c>
      <c r="B75" s="2">
        <v>0</v>
      </c>
      <c r="C75" s="2">
        <v>15</v>
      </c>
      <c r="D75" s="2">
        <v>10</v>
      </c>
      <c r="E75" s="2">
        <v>0</v>
      </c>
      <c r="F75">
        <v>0</v>
      </c>
      <c r="G75" s="56">
        <v>0.78292269513851132</v>
      </c>
      <c r="H75" s="56">
        <v>0.21707730486148871</v>
      </c>
      <c r="I75" s="56">
        <f t="shared" si="4"/>
        <v>0.175729497697864</v>
      </c>
      <c r="J75" s="56">
        <f t="shared" si="5"/>
        <v>0.16540095052656628</v>
      </c>
      <c r="K75" s="56">
        <f t="shared" si="6"/>
        <v>0.16935185519493304</v>
      </c>
    </row>
    <row r="76" spans="1:11" x14ac:dyDescent="0.35">
      <c r="A76" s="2">
        <v>130</v>
      </c>
      <c r="B76" s="2">
        <v>0</v>
      </c>
      <c r="C76" s="2">
        <v>11</v>
      </c>
      <c r="D76" s="2">
        <v>15</v>
      </c>
      <c r="E76" s="2">
        <v>0</v>
      </c>
      <c r="F76">
        <v>0</v>
      </c>
      <c r="G76" s="56">
        <v>0.8252360801444818</v>
      </c>
      <c r="H76" s="56">
        <v>0.17476391985551831</v>
      </c>
      <c r="I76" s="56">
        <f t="shared" si="4"/>
        <v>0.14912187266952723</v>
      </c>
      <c r="J76" s="56">
        <f t="shared" si="5"/>
        <v>0.14035719561577734</v>
      </c>
      <c r="K76" s="56">
        <f t="shared" si="6"/>
        <v>0.14370988432543605</v>
      </c>
    </row>
    <row r="77" spans="1:11" x14ac:dyDescent="0.35">
      <c r="A77" s="2">
        <v>132</v>
      </c>
      <c r="B77" s="2">
        <v>0</v>
      </c>
      <c r="C77" s="2">
        <v>21</v>
      </c>
      <c r="D77" s="2">
        <v>20</v>
      </c>
      <c r="E77" s="2">
        <v>13</v>
      </c>
      <c r="F77">
        <v>0</v>
      </c>
      <c r="G77" s="56">
        <v>0.80219868892360291</v>
      </c>
      <c r="H77" s="56">
        <v>0.19780131107639709</v>
      </c>
      <c r="I77" s="56">
        <f t="shared" si="4"/>
        <v>0.1640674688288816</v>
      </c>
      <c r="J77" s="56">
        <f t="shared" si="5"/>
        <v>0.1544243604533711</v>
      </c>
      <c r="K77" s="56">
        <f t="shared" si="6"/>
        <v>0.1581130691620117</v>
      </c>
    </row>
    <row r="78" spans="1:11" x14ac:dyDescent="0.35">
      <c r="A78" s="2">
        <v>133</v>
      </c>
      <c r="B78" s="2">
        <v>1</v>
      </c>
      <c r="C78" s="2">
        <v>21</v>
      </c>
      <c r="D78" s="2">
        <v>10</v>
      </c>
      <c r="E78" s="2">
        <v>0</v>
      </c>
      <c r="F78">
        <v>0</v>
      </c>
      <c r="G78" s="56">
        <v>0.54452703231938515</v>
      </c>
      <c r="H78" s="56">
        <v>0.45547296768061479</v>
      </c>
      <c r="I78" s="56">
        <f t="shared" si="4"/>
        <v>0.2564445156141264</v>
      </c>
      <c r="J78" s="56">
        <f t="shared" si="5"/>
        <v>0.24137192216202952</v>
      </c>
      <c r="K78" s="56">
        <f t="shared" si="6"/>
        <v>0.24713753264399255</v>
      </c>
    </row>
    <row r="79" spans="1:11" x14ac:dyDescent="0.35">
      <c r="A79" s="2">
        <v>135</v>
      </c>
      <c r="B79" s="2">
        <v>0</v>
      </c>
      <c r="C79" s="2">
        <v>17</v>
      </c>
      <c r="D79" s="2">
        <v>0</v>
      </c>
      <c r="E79" s="2">
        <v>0</v>
      </c>
      <c r="F79">
        <v>0</v>
      </c>
      <c r="G79" s="56">
        <v>0.71997875969673419</v>
      </c>
      <c r="H79" s="56">
        <v>0.28002124030326581</v>
      </c>
      <c r="I79" s="56">
        <f t="shared" si="4"/>
        <v>0.20845965925982943</v>
      </c>
      <c r="J79" s="56">
        <f t="shared" si="5"/>
        <v>0.19620738828549564</v>
      </c>
      <c r="K79" s="56">
        <f t="shared" si="6"/>
        <v>0.20089416114790853</v>
      </c>
    </row>
    <row r="80" spans="1:11" x14ac:dyDescent="0.35">
      <c r="A80" s="2">
        <v>145</v>
      </c>
      <c r="B80" s="2">
        <v>1</v>
      </c>
      <c r="C80" s="2">
        <v>14</v>
      </c>
      <c r="D80" s="2">
        <v>0</v>
      </c>
      <c r="E80" s="2">
        <v>0</v>
      </c>
      <c r="F80">
        <v>1</v>
      </c>
      <c r="G80" s="56">
        <v>0.5351618397070238</v>
      </c>
      <c r="H80" s="56">
        <v>0.4648381602929762</v>
      </c>
      <c r="I80" s="56">
        <f t="shared" si="4"/>
        <v>0.25721617520382517</v>
      </c>
      <c r="J80" s="56">
        <f t="shared" si="5"/>
        <v>0.24209822725759497</v>
      </c>
      <c r="K80" s="56">
        <f t="shared" si="6"/>
        <v>0.24788118686713917</v>
      </c>
    </row>
    <row r="81" spans="1:11" x14ac:dyDescent="0.35">
      <c r="A81" s="2">
        <v>147</v>
      </c>
      <c r="B81" s="2">
        <v>1</v>
      </c>
      <c r="C81" s="2">
        <v>9</v>
      </c>
      <c r="D81" s="2">
        <v>15</v>
      </c>
      <c r="E81" s="2">
        <v>0</v>
      </c>
      <c r="F81">
        <v>1</v>
      </c>
      <c r="G81" s="56">
        <v>0.6715807940763977</v>
      </c>
      <c r="H81" s="56">
        <v>0.3284192059236023</v>
      </c>
      <c r="I81" s="56">
        <f t="shared" si="4"/>
        <v>0.22805425445890964</v>
      </c>
      <c r="J81" s="56">
        <f t="shared" si="5"/>
        <v>0.2146503060287844</v>
      </c>
      <c r="K81" s="56">
        <f t="shared" si="6"/>
        <v>0.21977762176340143</v>
      </c>
    </row>
    <row r="82" spans="1:11" x14ac:dyDescent="0.35">
      <c r="A82" s="2">
        <v>148</v>
      </c>
      <c r="B82" s="2">
        <v>1</v>
      </c>
      <c r="C82" s="2">
        <v>18</v>
      </c>
      <c r="D82" s="2">
        <v>25</v>
      </c>
      <c r="E82" s="2">
        <v>0</v>
      </c>
      <c r="F82">
        <v>1</v>
      </c>
      <c r="G82" s="56">
        <v>0.6651249593114722</v>
      </c>
      <c r="H82" s="56">
        <v>0.33487504068852786</v>
      </c>
      <c r="I82" s="56">
        <f t="shared" si="4"/>
        <v>0.23030183005467031</v>
      </c>
      <c r="J82" s="56">
        <f t="shared" si="5"/>
        <v>0.21676577978128037</v>
      </c>
      <c r="K82" s="56">
        <f t="shared" si="6"/>
        <v>0.22194362748139054</v>
      </c>
    </row>
    <row r="83" spans="1:11" x14ac:dyDescent="0.35">
      <c r="A83" s="2">
        <v>150</v>
      </c>
      <c r="B83" s="2">
        <v>1</v>
      </c>
      <c r="C83" s="2">
        <v>31</v>
      </c>
      <c r="D83" s="2">
        <v>10</v>
      </c>
      <c r="E83" s="2">
        <v>0</v>
      </c>
      <c r="F83">
        <v>1</v>
      </c>
      <c r="G83" s="56">
        <v>0.46118940528794389</v>
      </c>
      <c r="H83" s="56">
        <v>0.53881059471205606</v>
      </c>
      <c r="I83" s="56">
        <f t="shared" si="4"/>
        <v>0.2569370969612304</v>
      </c>
      <c r="J83" s="56">
        <f t="shared" si="5"/>
        <v>0.24183555191167308</v>
      </c>
      <c r="K83" s="56">
        <f t="shared" si="6"/>
        <v>0.2476122370394373</v>
      </c>
    </row>
    <row r="84" spans="1:11" x14ac:dyDescent="0.35">
      <c r="A84" s="2">
        <v>154</v>
      </c>
      <c r="B84" s="2">
        <v>0</v>
      </c>
      <c r="C84" s="2">
        <v>28</v>
      </c>
      <c r="D84" s="2">
        <v>15</v>
      </c>
      <c r="E84" s="2">
        <v>0</v>
      </c>
      <c r="F84">
        <v>0</v>
      </c>
      <c r="G84" s="56">
        <v>0.72794107029068977</v>
      </c>
      <c r="H84" s="56">
        <v>0.27205892970931034</v>
      </c>
      <c r="I84" s="56">
        <f t="shared" si="4"/>
        <v>0.20477200014353544</v>
      </c>
      <c r="J84" s="56">
        <f t="shared" si="5"/>
        <v>0.19273647229789251</v>
      </c>
      <c r="K84" s="56">
        <f t="shared" si="6"/>
        <v>0.1973403359742622</v>
      </c>
    </row>
    <row r="85" spans="1:11" x14ac:dyDescent="0.35">
      <c r="A85" s="2">
        <v>155</v>
      </c>
      <c r="B85" s="2">
        <v>0</v>
      </c>
      <c r="C85" s="2">
        <v>18</v>
      </c>
      <c r="D85" s="2">
        <v>0</v>
      </c>
      <c r="E85" s="2">
        <v>0</v>
      </c>
      <c r="F85">
        <v>0</v>
      </c>
      <c r="G85" s="56">
        <v>0.71319300945678865</v>
      </c>
      <c r="H85" s="56">
        <v>0.28680699054321124</v>
      </c>
      <c r="I85" s="56">
        <f t="shared" si="4"/>
        <v>0.21149892993579295</v>
      </c>
      <c r="J85" s="56">
        <f t="shared" si="5"/>
        <v>0.1990680250328685</v>
      </c>
      <c r="K85" s="56">
        <f t="shared" si="6"/>
        <v>0.2038231294438228</v>
      </c>
    </row>
    <row r="86" spans="1:11" x14ac:dyDescent="0.35">
      <c r="A86" s="2">
        <v>158</v>
      </c>
      <c r="B86" s="2">
        <v>1</v>
      </c>
      <c r="C86" s="2">
        <v>26</v>
      </c>
      <c r="D86" s="2">
        <v>0</v>
      </c>
      <c r="E86" s="2">
        <v>0</v>
      </c>
      <c r="F86">
        <v>1</v>
      </c>
      <c r="G86" s="56">
        <v>0.43534308135185851</v>
      </c>
      <c r="H86" s="56">
        <v>0.5646569186481416</v>
      </c>
      <c r="I86" s="56">
        <f t="shared" si="4"/>
        <v>0.25417197584244794</v>
      </c>
      <c r="J86" s="56">
        <f t="shared" si="5"/>
        <v>0.23923295150958213</v>
      </c>
      <c r="K86" s="56">
        <f t="shared" si="6"/>
        <v>0.24494746875955736</v>
      </c>
    </row>
    <row r="87" spans="1:11" x14ac:dyDescent="0.35">
      <c r="A87" s="2">
        <v>159</v>
      </c>
      <c r="B87" s="2">
        <v>1</v>
      </c>
      <c r="C87" s="2">
        <v>21</v>
      </c>
      <c r="D87" s="2">
        <v>0</v>
      </c>
      <c r="E87" s="2">
        <v>0</v>
      </c>
      <c r="F87">
        <v>1</v>
      </c>
      <c r="G87" s="56">
        <v>0.47676283771391875</v>
      </c>
      <c r="H87" s="56">
        <v>0.52323716228608119</v>
      </c>
      <c r="I87" s="56">
        <f t="shared" si="4"/>
        <v>0.25793622648789183</v>
      </c>
      <c r="J87" s="56">
        <f t="shared" si="5"/>
        <v>0.24277595733918475</v>
      </c>
      <c r="K87" s="56">
        <f t="shared" si="6"/>
        <v>0.24857510577312639</v>
      </c>
    </row>
    <row r="88" spans="1:11" x14ac:dyDescent="0.35">
      <c r="A88" s="2">
        <v>162</v>
      </c>
      <c r="B88" s="2">
        <v>0</v>
      </c>
      <c r="C88" s="2">
        <v>17</v>
      </c>
      <c r="D88" s="2">
        <v>25</v>
      </c>
      <c r="E88" s="2">
        <v>0</v>
      </c>
      <c r="F88">
        <v>0</v>
      </c>
      <c r="G88" s="56">
        <v>0.83525640260210476</v>
      </c>
      <c r="H88" s="56">
        <v>0.16474359739789526</v>
      </c>
      <c r="I88" s="56">
        <f t="shared" si="4"/>
        <v>0.14227864575606733</v>
      </c>
      <c r="J88" s="56">
        <f t="shared" si="5"/>
        <v>0.13391618115330325</v>
      </c>
      <c r="K88" s="56">
        <f t="shared" si="6"/>
        <v>0.13711501443451496</v>
      </c>
    </row>
    <row r="89" spans="1:11" x14ac:dyDescent="0.35">
      <c r="A89" s="2">
        <v>167</v>
      </c>
      <c r="B89" s="2">
        <v>1</v>
      </c>
      <c r="C89" s="2">
        <v>8</v>
      </c>
      <c r="D89" s="2">
        <v>0</v>
      </c>
      <c r="E89" s="2">
        <v>0</v>
      </c>
      <c r="F89">
        <v>0</v>
      </c>
      <c r="G89" s="56">
        <v>0.58452128465378683</v>
      </c>
      <c r="H89" s="56">
        <v>0.41547871534621306</v>
      </c>
      <c r="I89" s="56">
        <f t="shared" si="4"/>
        <v>0.25110795690551901</v>
      </c>
      <c r="J89" s="56">
        <f t="shared" si="5"/>
        <v>0.23634902108675251</v>
      </c>
      <c r="K89" s="56">
        <f t="shared" si="6"/>
        <v>0.24199465037608103</v>
      </c>
    </row>
    <row r="90" spans="1:11" x14ac:dyDescent="0.35">
      <c r="A90" s="2">
        <v>168</v>
      </c>
      <c r="B90" s="2">
        <v>0</v>
      </c>
      <c r="C90" s="2">
        <v>6</v>
      </c>
      <c r="D90" s="2">
        <v>15</v>
      </c>
      <c r="E90" s="2">
        <v>0</v>
      </c>
      <c r="F90">
        <v>0</v>
      </c>
      <c r="G90" s="56">
        <v>0.8480388722091089</v>
      </c>
      <c r="H90" s="56">
        <v>0.15196112779089122</v>
      </c>
      <c r="I90" s="56">
        <f t="shared" si="4"/>
        <v>0.13324767261791506</v>
      </c>
      <c r="J90" s="56">
        <f t="shared" si="5"/>
        <v>0.12541600582247472</v>
      </c>
      <c r="K90" s="56">
        <f t="shared" si="6"/>
        <v>0.12841179684613235</v>
      </c>
    </row>
    <row r="91" spans="1:11" x14ac:dyDescent="0.35">
      <c r="A91" s="2">
        <v>170</v>
      </c>
      <c r="B91" s="2">
        <v>0</v>
      </c>
      <c r="C91" s="2">
        <v>27</v>
      </c>
      <c r="D91" s="2">
        <v>20</v>
      </c>
      <c r="E91" s="2">
        <v>26</v>
      </c>
      <c r="F91">
        <v>0</v>
      </c>
      <c r="G91" s="56">
        <v>0.77657357780191505</v>
      </c>
      <c r="H91" s="56">
        <v>0.22342642219808509</v>
      </c>
      <c r="I91" s="56">
        <f t="shared" si="4"/>
        <v>0.17940250604547167</v>
      </c>
      <c r="J91" s="56">
        <f t="shared" si="5"/>
        <v>0.16885807684824305</v>
      </c>
      <c r="K91" s="56">
        <f t="shared" si="6"/>
        <v>0.17289156131122382</v>
      </c>
    </row>
    <row r="92" spans="1:11" x14ac:dyDescent="0.35">
      <c r="A92" s="2">
        <v>171</v>
      </c>
      <c r="B92" s="2">
        <v>0</v>
      </c>
      <c r="C92" s="2">
        <v>42</v>
      </c>
      <c r="D92" s="2">
        <v>35</v>
      </c>
      <c r="E92" s="2">
        <v>0</v>
      </c>
      <c r="F92">
        <v>0</v>
      </c>
      <c r="G92" s="56">
        <v>0.74261486834990853</v>
      </c>
      <c r="H92" s="56">
        <v>0.25738513165009153</v>
      </c>
      <c r="I92" s="56">
        <f t="shared" si="4"/>
        <v>0.19763254349129933</v>
      </c>
      <c r="J92" s="56">
        <f t="shared" si="5"/>
        <v>0.1860166390769874</v>
      </c>
      <c r="K92" s="56">
        <f t="shared" si="6"/>
        <v>0.19045998722815249</v>
      </c>
    </row>
    <row r="93" spans="1:11" x14ac:dyDescent="0.35">
      <c r="A93" s="2">
        <v>172</v>
      </c>
      <c r="B93" s="2">
        <v>1</v>
      </c>
      <c r="C93" s="2">
        <v>26</v>
      </c>
      <c r="D93" s="2">
        <v>0</v>
      </c>
      <c r="E93" s="2">
        <v>0</v>
      </c>
      <c r="F93">
        <v>1</v>
      </c>
      <c r="G93" s="56">
        <v>0.43534308135185851</v>
      </c>
      <c r="H93" s="56">
        <v>0.5646569186481416</v>
      </c>
      <c r="I93" s="56">
        <f t="shared" si="4"/>
        <v>0.25417197584244794</v>
      </c>
      <c r="J93" s="56">
        <f t="shared" si="5"/>
        <v>0.23923295150958213</v>
      </c>
      <c r="K93" s="56">
        <f t="shared" si="6"/>
        <v>0.24494746875955736</v>
      </c>
    </row>
    <row r="94" spans="1:11" x14ac:dyDescent="0.35">
      <c r="A94" s="2">
        <v>174</v>
      </c>
      <c r="B94" s="2">
        <v>0</v>
      </c>
      <c r="C94" s="2">
        <v>28</v>
      </c>
      <c r="D94" s="2">
        <v>0</v>
      </c>
      <c r="E94" s="2">
        <v>13</v>
      </c>
      <c r="F94">
        <v>1</v>
      </c>
      <c r="G94" s="56">
        <v>0.65090144527946681</v>
      </c>
      <c r="H94" s="56">
        <v>0.34909855472053314</v>
      </c>
      <c r="I94" s="56">
        <f t="shared" si="4"/>
        <v>0.23494956807424039</v>
      </c>
      <c r="J94" s="56">
        <f t="shared" si="5"/>
        <v>0.22114034578360892</v>
      </c>
      <c r="K94" s="56">
        <f t="shared" si="6"/>
        <v>0.22642268800558038</v>
      </c>
    </row>
    <row r="95" spans="1:11" x14ac:dyDescent="0.35">
      <c r="A95" s="2">
        <v>175</v>
      </c>
      <c r="B95" s="2">
        <v>0</v>
      </c>
      <c r="C95" s="2">
        <v>9</v>
      </c>
      <c r="D95" s="2">
        <v>0</v>
      </c>
      <c r="E95" s="2">
        <v>15</v>
      </c>
      <c r="F95">
        <v>0</v>
      </c>
      <c r="G95" s="56">
        <v>0.77988059965210699</v>
      </c>
      <c r="H95" s="56">
        <v>0.22011940034789301</v>
      </c>
      <c r="I95" s="56">
        <f t="shared" si="4"/>
        <v>0.17749977310950815</v>
      </c>
      <c r="J95" s="56">
        <f t="shared" si="5"/>
        <v>0.16706717753805631</v>
      </c>
      <c r="K95" s="56">
        <f t="shared" si="6"/>
        <v>0.17105788309062173</v>
      </c>
    </row>
    <row r="96" spans="1:11" x14ac:dyDescent="0.35">
      <c r="A96" s="2">
        <v>176</v>
      </c>
      <c r="B96" s="2">
        <v>0</v>
      </c>
      <c r="C96" s="2">
        <v>16</v>
      </c>
      <c r="D96" s="2">
        <v>0</v>
      </c>
      <c r="E96" s="2">
        <v>13</v>
      </c>
      <c r="F96">
        <v>0</v>
      </c>
      <c r="G96" s="56">
        <v>0.73574475393618566</v>
      </c>
      <c r="H96" s="56">
        <v>0.26425524606381429</v>
      </c>
      <c r="I96" s="56">
        <f t="shared" si="4"/>
        <v>0.20103059414407068</v>
      </c>
      <c r="J96" s="56">
        <f t="shared" si="5"/>
        <v>0.18921496841422897</v>
      </c>
      <c r="K96" s="56">
        <f t="shared" si="6"/>
        <v>0.19373471451999619</v>
      </c>
    </row>
    <row r="97" spans="1:11" x14ac:dyDescent="0.35">
      <c r="A97" s="2">
        <v>177</v>
      </c>
      <c r="B97" s="2">
        <v>0</v>
      </c>
      <c r="C97" s="2">
        <v>25</v>
      </c>
      <c r="D97" s="2">
        <v>25</v>
      </c>
      <c r="E97" s="2">
        <v>0</v>
      </c>
      <c r="F97">
        <v>0</v>
      </c>
      <c r="G97" s="56">
        <v>0.79511521437866806</v>
      </c>
      <c r="H97" s="56">
        <v>0.20488478562133192</v>
      </c>
      <c r="I97" s="56">
        <f t="shared" si="4"/>
        <v>0.16844229020527002</v>
      </c>
      <c r="J97" s="56">
        <f t="shared" si="5"/>
        <v>0.15854205055957452</v>
      </c>
      <c r="K97" s="56">
        <f t="shared" si="6"/>
        <v>0.16232911783877768</v>
      </c>
    </row>
    <row r="98" spans="1:11" x14ac:dyDescent="0.35">
      <c r="A98" s="2">
        <v>178</v>
      </c>
      <c r="B98" s="2">
        <v>0</v>
      </c>
      <c r="C98" s="2">
        <v>14</v>
      </c>
      <c r="D98" s="2">
        <v>0</v>
      </c>
      <c r="E98" s="2">
        <v>0</v>
      </c>
      <c r="F98">
        <v>0</v>
      </c>
      <c r="G98" s="56">
        <v>0.73973606555666405</v>
      </c>
      <c r="H98" s="56">
        <v>0.2602639344433359</v>
      </c>
      <c r="I98" s="56">
        <f t="shared" si="4"/>
        <v>0.19906831854538815</v>
      </c>
      <c r="J98" s="56">
        <f t="shared" si="5"/>
        <v>0.18736802607689182</v>
      </c>
      <c r="K98" s="56">
        <f t="shared" si="6"/>
        <v>0.19184365458188612</v>
      </c>
    </row>
    <row r="99" spans="1:11" x14ac:dyDescent="0.35">
      <c r="A99" s="2">
        <v>179</v>
      </c>
      <c r="B99" s="2">
        <v>1</v>
      </c>
      <c r="C99" s="2">
        <v>41</v>
      </c>
      <c r="D99" s="2">
        <v>45</v>
      </c>
      <c r="E99" s="2">
        <v>0</v>
      </c>
      <c r="F99">
        <v>1</v>
      </c>
      <c r="G99" s="56">
        <v>0.61322700840329147</v>
      </c>
      <c r="H99" s="56">
        <v>0.38677299159670847</v>
      </c>
      <c r="I99" s="56">
        <f t="shared" si="4"/>
        <v>0.24523857175764213</v>
      </c>
      <c r="J99" s="56">
        <f t="shared" si="5"/>
        <v>0.23082461058548046</v>
      </c>
      <c r="K99" s="56">
        <f t="shared" si="6"/>
        <v>0.23633827921091943</v>
      </c>
    </row>
    <row r="100" spans="1:11" x14ac:dyDescent="0.35">
      <c r="A100" s="2">
        <v>184</v>
      </c>
      <c r="B100" s="2">
        <v>0</v>
      </c>
      <c r="C100" s="2">
        <v>16</v>
      </c>
      <c r="D100" s="2">
        <v>0</v>
      </c>
      <c r="E100" s="2">
        <v>0</v>
      </c>
      <c r="F100">
        <v>0</v>
      </c>
      <c r="G100" s="56">
        <v>0.72666549244466183</v>
      </c>
      <c r="H100" s="56">
        <v>0.27333450755533822</v>
      </c>
      <c r="I100" s="56">
        <f t="shared" si="4"/>
        <v>0.20537158966318492</v>
      </c>
      <c r="J100" s="56">
        <f t="shared" si="5"/>
        <v>0.19330082078676317</v>
      </c>
      <c r="K100" s="56">
        <f t="shared" si="6"/>
        <v>0.1979181649605071</v>
      </c>
    </row>
    <row r="101" spans="1:11" x14ac:dyDescent="0.35">
      <c r="A101" s="2">
        <v>189</v>
      </c>
      <c r="B101" s="2">
        <v>0</v>
      </c>
      <c r="C101" s="2">
        <v>28</v>
      </c>
      <c r="D101" s="2">
        <v>0</v>
      </c>
      <c r="E101" s="2">
        <v>0</v>
      </c>
      <c r="F101">
        <v>0</v>
      </c>
      <c r="G101" s="56">
        <v>0.64033215726124582</v>
      </c>
      <c r="H101" s="56">
        <v>0.35966784273875418</v>
      </c>
      <c r="I101" s="56">
        <f t="shared" si="4"/>
        <v>0.23813228914638296</v>
      </c>
      <c r="J101" s="56">
        <f t="shared" si="5"/>
        <v>0.22413600159262062</v>
      </c>
      <c r="K101" s="56">
        <f t="shared" si="6"/>
        <v>0.22948990054073526</v>
      </c>
    </row>
    <row r="102" spans="1:11" x14ac:dyDescent="0.35">
      <c r="A102" s="2">
        <v>191</v>
      </c>
      <c r="B102" s="2">
        <v>0</v>
      </c>
      <c r="C102" s="2">
        <v>13</v>
      </c>
      <c r="D102" s="2">
        <v>0</v>
      </c>
      <c r="E102" s="2">
        <v>13</v>
      </c>
      <c r="F102">
        <v>0</v>
      </c>
      <c r="G102" s="56">
        <v>0.75476855839551682</v>
      </c>
      <c r="H102" s="56">
        <v>0.24523144160448324</v>
      </c>
      <c r="I102" s="56">
        <f t="shared" si="4"/>
        <v>0.19138210003489814</v>
      </c>
      <c r="J102" s="56">
        <f t="shared" si="5"/>
        <v>0.18013356706890143</v>
      </c>
      <c r="K102" s="56">
        <f t="shared" si="6"/>
        <v>0.18443638726912615</v>
      </c>
    </row>
    <row r="103" spans="1:11" x14ac:dyDescent="0.35">
      <c r="A103" s="2">
        <v>192</v>
      </c>
      <c r="B103" s="2">
        <v>1</v>
      </c>
      <c r="C103" s="2">
        <v>14</v>
      </c>
      <c r="D103" s="2">
        <v>15</v>
      </c>
      <c r="E103" s="2">
        <v>0</v>
      </c>
      <c r="F103">
        <v>1</v>
      </c>
      <c r="G103" s="56">
        <v>0.6337353347488941</v>
      </c>
      <c r="H103" s="56">
        <v>0.36626466525110585</v>
      </c>
      <c r="I103" s="56">
        <f t="shared" si="4"/>
        <v>0.24000169539234881</v>
      </c>
      <c r="J103" s="56">
        <f t="shared" si="5"/>
        <v>0.22589553299772752</v>
      </c>
      <c r="K103" s="56">
        <f t="shared" si="6"/>
        <v>0.23129146157638805</v>
      </c>
    </row>
    <row r="104" spans="1:11" x14ac:dyDescent="0.35">
      <c r="A104" s="2">
        <v>193</v>
      </c>
      <c r="B104" s="2">
        <v>0</v>
      </c>
      <c r="C104" s="2">
        <v>8</v>
      </c>
      <c r="D104" s="2">
        <v>0</v>
      </c>
      <c r="E104" s="2">
        <v>0</v>
      </c>
      <c r="F104">
        <v>0</v>
      </c>
      <c r="G104" s="56">
        <v>0.77644686969971088</v>
      </c>
      <c r="H104" s="56">
        <v>0.22355313030028912</v>
      </c>
      <c r="I104" s="56">
        <f t="shared" si="4"/>
        <v>0.17947495914009201</v>
      </c>
      <c r="J104" s="56">
        <f t="shared" si="5"/>
        <v>0.16892627149328437</v>
      </c>
      <c r="K104" s="56">
        <f t="shared" si="6"/>
        <v>0.1729613849102741</v>
      </c>
    </row>
    <row r="105" spans="1:11" x14ac:dyDescent="0.35">
      <c r="A105" s="2">
        <v>198</v>
      </c>
      <c r="B105" s="2">
        <v>0</v>
      </c>
      <c r="C105" s="2">
        <v>8</v>
      </c>
      <c r="D105" s="2">
        <v>0</v>
      </c>
      <c r="E105" s="2">
        <v>0</v>
      </c>
      <c r="F105">
        <v>0</v>
      </c>
      <c r="G105" s="56">
        <v>0.77644686969971088</v>
      </c>
      <c r="H105" s="56">
        <v>0.22355313030028912</v>
      </c>
      <c r="I105" s="56">
        <f t="shared" si="4"/>
        <v>0.17947495914009201</v>
      </c>
      <c r="J105" s="56">
        <f t="shared" si="5"/>
        <v>0.16892627149328437</v>
      </c>
      <c r="K105" s="56">
        <f t="shared" si="6"/>
        <v>0.1729613849102741</v>
      </c>
    </row>
    <row r="106" spans="1:11" x14ac:dyDescent="0.35">
      <c r="A106" s="2">
        <v>200</v>
      </c>
      <c r="B106" s="2">
        <v>0</v>
      </c>
      <c r="C106" s="2">
        <v>4</v>
      </c>
      <c r="D106" s="2">
        <v>0</v>
      </c>
      <c r="E106" s="2">
        <v>0</v>
      </c>
      <c r="F106">
        <v>1</v>
      </c>
      <c r="G106" s="56">
        <v>0.79878755255996092</v>
      </c>
      <c r="H106" s="56">
        <v>0.20121244744003894</v>
      </c>
      <c r="I106" s="56">
        <f t="shared" si="4"/>
        <v>0.16618717163676722</v>
      </c>
      <c r="J106" s="56">
        <f t="shared" si="5"/>
        <v>0.15641947717453145</v>
      </c>
      <c r="K106" s="56">
        <f t="shared" si="6"/>
        <v>0.16015584290051366</v>
      </c>
    </row>
    <row r="107" spans="1:11" x14ac:dyDescent="0.35">
      <c r="A107">
        <v>202</v>
      </c>
      <c r="B107">
        <v>1</v>
      </c>
      <c r="C107">
        <v>19</v>
      </c>
      <c r="D107">
        <v>0</v>
      </c>
      <c r="E107">
        <v>0</v>
      </c>
      <c r="F107">
        <v>1</v>
      </c>
      <c r="G107" s="56">
        <v>0.49345328599287924</v>
      </c>
      <c r="H107" s="56">
        <v>0.50654671400712081</v>
      </c>
      <c r="I107" s="56">
        <f t="shared" si="4"/>
        <v>0.25845022348878816</v>
      </c>
      <c r="J107" s="56">
        <f t="shared" si="5"/>
        <v>0.24325974403196993</v>
      </c>
      <c r="K107" s="56">
        <f t="shared" si="6"/>
        <v>0.24907044859722116</v>
      </c>
    </row>
    <row r="108" spans="1:11" x14ac:dyDescent="0.35">
      <c r="A108">
        <v>203</v>
      </c>
      <c r="B108">
        <v>1</v>
      </c>
      <c r="C108">
        <v>31</v>
      </c>
      <c r="D108">
        <v>25</v>
      </c>
      <c r="E108">
        <v>0</v>
      </c>
      <c r="F108">
        <v>0</v>
      </c>
      <c r="G108" s="56">
        <v>0.56262934023581024</v>
      </c>
      <c r="H108" s="56">
        <v>0.43737065976418982</v>
      </c>
      <c r="I108" s="56">
        <f t="shared" si="4"/>
        <v>0.25443882789343536</v>
      </c>
      <c r="J108" s="56">
        <f t="shared" si="5"/>
        <v>0.2394841192615049</v>
      </c>
      <c r="K108" s="56">
        <f t="shared" si="6"/>
        <v>0.24520463611329896</v>
      </c>
    </row>
    <row r="109" spans="1:11" x14ac:dyDescent="0.35">
      <c r="A109">
        <v>204</v>
      </c>
      <c r="B109">
        <v>1</v>
      </c>
      <c r="C109">
        <v>31</v>
      </c>
      <c r="D109">
        <v>0</v>
      </c>
      <c r="E109">
        <v>0</v>
      </c>
      <c r="F109">
        <v>0</v>
      </c>
      <c r="G109" s="56">
        <v>0.39480657281776738</v>
      </c>
      <c r="H109" s="56">
        <v>0.60519342718223257</v>
      </c>
      <c r="I109" s="56">
        <f t="shared" si="4"/>
        <v>0.24705289148182985</v>
      </c>
      <c r="J109" s="56">
        <f t="shared" si="5"/>
        <v>0.23253229319352897</v>
      </c>
      <c r="K109" s="56">
        <f t="shared" si="6"/>
        <v>0.23808675294602463</v>
      </c>
    </row>
    <row r="110" spans="1:11" x14ac:dyDescent="0.35">
      <c r="A110">
        <v>205</v>
      </c>
      <c r="B110">
        <v>0</v>
      </c>
      <c r="C110">
        <v>4</v>
      </c>
      <c r="D110">
        <v>0</v>
      </c>
      <c r="E110">
        <v>0</v>
      </c>
      <c r="F110">
        <v>0</v>
      </c>
      <c r="G110" s="56">
        <v>0.79878755255996092</v>
      </c>
      <c r="H110" s="56">
        <v>0.20121244744003894</v>
      </c>
      <c r="I110" s="56">
        <f t="shared" si="4"/>
        <v>0.16618717163676722</v>
      </c>
      <c r="J110" s="56">
        <f t="shared" si="5"/>
        <v>0.15641947717453145</v>
      </c>
      <c r="K110" s="56">
        <f t="shared" si="6"/>
        <v>0.16015584290051366</v>
      </c>
    </row>
    <row r="111" spans="1:11" x14ac:dyDescent="0.35">
      <c r="A111">
        <v>209</v>
      </c>
      <c r="B111">
        <v>0</v>
      </c>
      <c r="C111">
        <v>29</v>
      </c>
      <c r="D111">
        <v>15</v>
      </c>
      <c r="E111">
        <v>0</v>
      </c>
      <c r="F111">
        <v>1</v>
      </c>
      <c r="G111" s="56">
        <v>0.72127357337023645</v>
      </c>
      <c r="H111" s="56">
        <v>0.27872642662976355</v>
      </c>
      <c r="I111" s="56">
        <f t="shared" si="4"/>
        <v>0.2078689066404584</v>
      </c>
      <c r="J111" s="56">
        <f t="shared" si="5"/>
        <v>0.19565135730577918</v>
      </c>
      <c r="K111" s="56">
        <f t="shared" si="6"/>
        <v>0.20032484834975919</v>
      </c>
    </row>
    <row r="112" spans="1:11" x14ac:dyDescent="0.35">
      <c r="A112">
        <v>210</v>
      </c>
      <c r="B112">
        <v>0</v>
      </c>
      <c r="C112">
        <v>25</v>
      </c>
      <c r="D112">
        <v>10</v>
      </c>
      <c r="E112">
        <v>26</v>
      </c>
      <c r="F112">
        <v>0</v>
      </c>
      <c r="G112" s="56">
        <v>0.73905056122366475</v>
      </c>
      <c r="H112" s="56">
        <v>0.26094943877633525</v>
      </c>
      <c r="I112" s="56">
        <f t="shared" si="4"/>
        <v>0.19940768083396179</v>
      </c>
      <c r="J112" s="56">
        <f t="shared" si="5"/>
        <v>0.187687442258229</v>
      </c>
      <c r="K112" s="56">
        <f t="shared" si="6"/>
        <v>0.19217070060378941</v>
      </c>
    </row>
    <row r="113" spans="1:11" x14ac:dyDescent="0.35">
      <c r="A113">
        <v>215</v>
      </c>
      <c r="B113">
        <v>0</v>
      </c>
      <c r="C113">
        <v>26</v>
      </c>
      <c r="D113">
        <v>0</v>
      </c>
      <c r="E113">
        <v>0</v>
      </c>
      <c r="F113">
        <v>1</v>
      </c>
      <c r="G113" s="56">
        <v>0.65557433161557133</v>
      </c>
      <c r="H113" s="56">
        <v>0.34442566838442867</v>
      </c>
      <c r="I113" s="56">
        <f t="shared" si="4"/>
        <v>0.23346878058605708</v>
      </c>
      <c r="J113" s="56">
        <f t="shared" si="5"/>
        <v>0.21974659196719235</v>
      </c>
      <c r="K113" s="56">
        <f t="shared" si="6"/>
        <v>0.2249956418263189</v>
      </c>
    </row>
    <row r="114" spans="1:11" x14ac:dyDescent="0.35">
      <c r="A114">
        <v>219</v>
      </c>
      <c r="B114">
        <v>1</v>
      </c>
      <c r="C114">
        <v>30</v>
      </c>
      <c r="D114">
        <v>0</v>
      </c>
      <c r="E114">
        <v>0</v>
      </c>
      <c r="F114">
        <v>0</v>
      </c>
      <c r="G114" s="56">
        <v>0.40281765436758604</v>
      </c>
      <c r="H114" s="56">
        <v>0.5971823456324139</v>
      </c>
      <c r="I114" s="56">
        <f t="shared" si="4"/>
        <v>0.24872922734841485</v>
      </c>
      <c r="J114" s="56">
        <f t="shared" si="5"/>
        <v>0.23411010198128102</v>
      </c>
      <c r="K114" s="56">
        <f t="shared" si="6"/>
        <v>0.2397022505867456</v>
      </c>
    </row>
    <row r="115" spans="1:11" x14ac:dyDescent="0.35">
      <c r="A115">
        <v>220</v>
      </c>
      <c r="B115">
        <v>1</v>
      </c>
      <c r="C115">
        <v>31</v>
      </c>
      <c r="D115">
        <v>0</v>
      </c>
      <c r="E115">
        <v>0</v>
      </c>
      <c r="F115">
        <v>0</v>
      </c>
      <c r="G115" s="56">
        <v>0.39480657281776738</v>
      </c>
      <c r="H115" s="56">
        <v>0.60519342718223257</v>
      </c>
      <c r="I115" s="56">
        <f t="shared" si="4"/>
        <v>0.24705289148182985</v>
      </c>
      <c r="J115" s="56">
        <f t="shared" si="5"/>
        <v>0.23253229319352897</v>
      </c>
      <c r="K115" s="56">
        <f t="shared" si="6"/>
        <v>0.23808675294602463</v>
      </c>
    </row>
    <row r="116" spans="1:11" x14ac:dyDescent="0.35">
      <c r="A116">
        <v>222</v>
      </c>
      <c r="B116">
        <v>1</v>
      </c>
      <c r="C116">
        <v>46</v>
      </c>
      <c r="D116">
        <v>10</v>
      </c>
      <c r="E116">
        <v>56</v>
      </c>
      <c r="F116">
        <v>1</v>
      </c>
      <c r="G116" s="56">
        <v>0.38751881459764381</v>
      </c>
      <c r="H116" s="56">
        <v>0.61248118540235619</v>
      </c>
      <c r="I116" s="56">
        <f t="shared" si="4"/>
        <v>0.24541262994738247</v>
      </c>
      <c r="J116" s="56">
        <f t="shared" si="5"/>
        <v>0.23098843845961167</v>
      </c>
      <c r="K116" s="56">
        <f t="shared" si="6"/>
        <v>0.23650602041390789</v>
      </c>
    </row>
    <row r="117" spans="1:11" x14ac:dyDescent="0.35">
      <c r="A117">
        <v>224</v>
      </c>
      <c r="B117">
        <v>0</v>
      </c>
      <c r="C117">
        <v>17</v>
      </c>
      <c r="D117">
        <v>0</v>
      </c>
      <c r="E117">
        <v>15</v>
      </c>
      <c r="F117">
        <v>0</v>
      </c>
      <c r="G117" s="56">
        <v>0.73059855211183855</v>
      </c>
      <c r="H117" s="56">
        <v>0.2694014478881615</v>
      </c>
      <c r="I117" s="56">
        <f t="shared" si="4"/>
        <v>0.20351203498563342</v>
      </c>
      <c r="J117" s="56">
        <f t="shared" si="5"/>
        <v>0.19155056192156142</v>
      </c>
      <c r="K117" s="56">
        <f t="shared" si="6"/>
        <v>0.19612609795635957</v>
      </c>
    </row>
    <row r="118" spans="1:11" x14ac:dyDescent="0.35">
      <c r="A118">
        <v>225</v>
      </c>
      <c r="B118">
        <v>0</v>
      </c>
      <c r="C118">
        <v>24</v>
      </c>
      <c r="D118">
        <v>0</v>
      </c>
      <c r="E118">
        <v>15</v>
      </c>
      <c r="F118">
        <v>1</v>
      </c>
      <c r="G118" s="56">
        <v>0.68217080041086497</v>
      </c>
      <c r="H118" s="56">
        <v>0.31782919958913503</v>
      </c>
      <c r="I118" s="56">
        <f t="shared" si="4"/>
        <v>0.22418073278626938</v>
      </c>
      <c r="J118" s="56">
        <f t="shared" si="5"/>
        <v>0.21100445160517764</v>
      </c>
      <c r="K118" s="56">
        <f t="shared" si="6"/>
        <v>0.21604467942877265</v>
      </c>
    </row>
    <row r="119" spans="1:11" x14ac:dyDescent="0.35">
      <c r="A119">
        <v>226</v>
      </c>
      <c r="B119">
        <v>1</v>
      </c>
      <c r="C119">
        <v>5</v>
      </c>
      <c r="D119">
        <v>0</v>
      </c>
      <c r="E119">
        <v>0</v>
      </c>
      <c r="F119">
        <v>0</v>
      </c>
      <c r="G119" s="56">
        <v>0.60864087055906657</v>
      </c>
      <c r="H119" s="56">
        <v>0.39135912944093343</v>
      </c>
      <c r="I119" s="56">
        <f t="shared" si="4"/>
        <v>0.24629066177509487</v>
      </c>
      <c r="J119" s="56">
        <f t="shared" si="5"/>
        <v>0.2318148637370907</v>
      </c>
      <c r="K119" s="56">
        <f t="shared" si="6"/>
        <v>0.23735218637290331</v>
      </c>
    </row>
    <row r="120" spans="1:11" x14ac:dyDescent="0.35">
      <c r="A120">
        <v>228</v>
      </c>
      <c r="B120">
        <v>0</v>
      </c>
      <c r="C120">
        <v>2</v>
      </c>
      <c r="D120">
        <v>0</v>
      </c>
      <c r="E120">
        <v>0</v>
      </c>
      <c r="F120">
        <v>0</v>
      </c>
      <c r="G120" s="56">
        <v>0.80931433017356136</v>
      </c>
      <c r="H120" s="56">
        <v>0.19068566982643864</v>
      </c>
      <c r="I120" s="56">
        <f t="shared" si="4"/>
        <v>0.15956831216414716</v>
      </c>
      <c r="J120" s="56">
        <f t="shared" si="5"/>
        <v>0.15018964289790146</v>
      </c>
      <c r="K120" s="56">
        <f t="shared" si="6"/>
        <v>0.15377719762099445</v>
      </c>
    </row>
    <row r="121" spans="1:11" x14ac:dyDescent="0.35">
      <c r="A121">
        <v>232</v>
      </c>
      <c r="B121">
        <v>0</v>
      </c>
      <c r="C121">
        <v>20</v>
      </c>
      <c r="D121">
        <v>15</v>
      </c>
      <c r="E121">
        <v>0</v>
      </c>
      <c r="F121">
        <v>1</v>
      </c>
      <c r="G121" s="56">
        <v>0.77756124542663452</v>
      </c>
      <c r="H121" s="56">
        <v>0.22243875457336551</v>
      </c>
      <c r="I121" s="56">
        <f t="shared" si="4"/>
        <v>0.17883660874072266</v>
      </c>
      <c r="J121" s="56">
        <f t="shared" si="5"/>
        <v>0.16832544030553331</v>
      </c>
      <c r="K121" s="56">
        <f t="shared" si="6"/>
        <v>0.17234620176906071</v>
      </c>
    </row>
    <row r="122" spans="1:11" x14ac:dyDescent="0.35">
      <c r="A122">
        <v>238</v>
      </c>
      <c r="B122">
        <v>0</v>
      </c>
      <c r="C122">
        <v>43</v>
      </c>
      <c r="D122">
        <v>20</v>
      </c>
      <c r="E122">
        <v>26</v>
      </c>
      <c r="F122">
        <v>0</v>
      </c>
      <c r="G122" s="56">
        <v>0.67066423499861982</v>
      </c>
      <c r="H122" s="56">
        <v>0.32933576500138012</v>
      </c>
      <c r="I122" s="56">
        <f t="shared" si="4"/>
        <v>0.22837860078003572</v>
      </c>
      <c r="J122" s="56">
        <f t="shared" si="5"/>
        <v>0.21495558881008664</v>
      </c>
      <c r="K122" s="56">
        <f t="shared" si="6"/>
        <v>0.22009019678312172</v>
      </c>
    </row>
    <row r="123" spans="1:11" x14ac:dyDescent="0.35">
      <c r="A123">
        <v>244</v>
      </c>
      <c r="B123">
        <v>0</v>
      </c>
      <c r="C123">
        <v>36</v>
      </c>
      <c r="D123">
        <v>25</v>
      </c>
      <c r="E123">
        <v>13</v>
      </c>
      <c r="F123">
        <v>1</v>
      </c>
      <c r="G123" s="56">
        <v>0.73782354785096238</v>
      </c>
      <c r="H123" s="56">
        <v>0.26217645214903768</v>
      </c>
      <c r="I123" s="56">
        <f t="shared" si="4"/>
        <v>0.20001269341275457</v>
      </c>
      <c r="J123" s="56">
        <f t="shared" si="5"/>
        <v>0.188256895064524</v>
      </c>
      <c r="K123" s="56">
        <f t="shared" si="6"/>
        <v>0.19275375583342985</v>
      </c>
    </row>
    <row r="124" spans="1:11" x14ac:dyDescent="0.35">
      <c r="A124">
        <v>250</v>
      </c>
      <c r="B124">
        <v>1</v>
      </c>
      <c r="C124">
        <v>10</v>
      </c>
      <c r="D124">
        <v>0</v>
      </c>
      <c r="E124">
        <v>13</v>
      </c>
      <c r="F124">
        <v>1</v>
      </c>
      <c r="G124" s="56">
        <v>0.57950272908552147</v>
      </c>
      <c r="H124" s="56">
        <v>0.42049727091447847</v>
      </c>
      <c r="I124" s="56">
        <f t="shared" si="4"/>
        <v>0.25195909011593365</v>
      </c>
      <c r="J124" s="56">
        <f t="shared" si="5"/>
        <v>0.23715012872019806</v>
      </c>
      <c r="K124" s="56">
        <f t="shared" si="6"/>
        <v>0.24281489393274086</v>
      </c>
    </row>
    <row r="125" spans="1:11" x14ac:dyDescent="0.35">
      <c r="A125">
        <v>251</v>
      </c>
      <c r="B125">
        <v>0</v>
      </c>
      <c r="C125">
        <v>25</v>
      </c>
      <c r="D125">
        <v>0</v>
      </c>
      <c r="E125">
        <v>0</v>
      </c>
      <c r="F125">
        <v>0</v>
      </c>
      <c r="G125" s="56">
        <v>0.6630793099102007</v>
      </c>
      <c r="H125" s="56">
        <v>0.3369206900897993</v>
      </c>
      <c r="I125" s="56">
        <f t="shared" si="4"/>
        <v>0.23099603354574941</v>
      </c>
      <c r="J125" s="56">
        <f t="shared" si="5"/>
        <v>0.21741918128067322</v>
      </c>
      <c r="K125" s="56">
        <f t="shared" si="6"/>
        <v>0.22261263667243242</v>
      </c>
    </row>
    <row r="126" spans="1:11" x14ac:dyDescent="0.35">
      <c r="A126">
        <v>252</v>
      </c>
      <c r="B126">
        <v>1</v>
      </c>
      <c r="C126">
        <v>21</v>
      </c>
      <c r="D126">
        <v>20</v>
      </c>
      <c r="E126">
        <v>0</v>
      </c>
      <c r="F126">
        <v>1</v>
      </c>
      <c r="G126" s="56">
        <v>0.61068157617786467</v>
      </c>
      <c r="H126" s="56">
        <v>0.38931842382213527</v>
      </c>
      <c r="I126" s="56">
        <f t="shared" si="4"/>
        <v>0.24582788153537863</v>
      </c>
      <c r="J126" s="56">
        <f t="shared" si="5"/>
        <v>0.23137928352695666</v>
      </c>
      <c r="K126" s="56">
        <f t="shared" si="6"/>
        <v>0.23690620153159764</v>
      </c>
    </row>
    <row r="127" spans="1:11" x14ac:dyDescent="0.35">
      <c r="A127">
        <v>255</v>
      </c>
      <c r="B127">
        <v>0</v>
      </c>
      <c r="C127">
        <v>28</v>
      </c>
      <c r="D127">
        <v>10</v>
      </c>
      <c r="E127">
        <v>13</v>
      </c>
      <c r="F127">
        <v>0</v>
      </c>
      <c r="G127" s="56">
        <v>0.70983871125270115</v>
      </c>
      <c r="H127" s="56">
        <v>0.29016128874729885</v>
      </c>
      <c r="I127" s="56">
        <f t="shared" si="4"/>
        <v>0.21296611861651141</v>
      </c>
      <c r="J127" s="56">
        <f t="shared" si="5"/>
        <v>0.20044897931528435</v>
      </c>
      <c r="K127" s="56">
        <f t="shared" si="6"/>
        <v>0.20523707034876909</v>
      </c>
    </row>
    <row r="128" spans="1:11" x14ac:dyDescent="0.35">
      <c r="A128">
        <v>256</v>
      </c>
      <c r="B128">
        <v>1</v>
      </c>
      <c r="C128">
        <v>16</v>
      </c>
      <c r="D128">
        <v>0</v>
      </c>
      <c r="E128">
        <v>15</v>
      </c>
      <c r="F128">
        <v>0</v>
      </c>
      <c r="G128" s="56">
        <v>0.53179649380495952</v>
      </c>
      <c r="H128" s="56">
        <v>0.46820350619504042</v>
      </c>
      <c r="I128" s="56">
        <f t="shared" si="4"/>
        <v>0.25744916972546361</v>
      </c>
      <c r="J128" s="56">
        <f t="shared" si="5"/>
        <v>0.24231752746530821</v>
      </c>
      <c r="K128" s="56">
        <f t="shared" si="6"/>
        <v>0.24810572546200596</v>
      </c>
    </row>
    <row r="129" spans="1:11" x14ac:dyDescent="0.35">
      <c r="A129">
        <v>257</v>
      </c>
      <c r="B129">
        <v>1</v>
      </c>
      <c r="C129">
        <v>20</v>
      </c>
      <c r="D129">
        <v>0</v>
      </c>
      <c r="E129">
        <v>0</v>
      </c>
      <c r="F129">
        <v>0</v>
      </c>
      <c r="G129" s="56">
        <v>0.48510390854801871</v>
      </c>
      <c r="H129" s="56">
        <v>0.51489609145198134</v>
      </c>
      <c r="I129" s="56">
        <f t="shared" si="4"/>
        <v>0.25826510616459014</v>
      </c>
      <c r="J129" s="56">
        <f t="shared" si="5"/>
        <v>0.24308550702690018</v>
      </c>
      <c r="K129" s="56">
        <f t="shared" si="6"/>
        <v>0.24889204962213529</v>
      </c>
    </row>
    <row r="130" spans="1:11" x14ac:dyDescent="0.35">
      <c r="A130">
        <v>259</v>
      </c>
      <c r="B130">
        <v>0</v>
      </c>
      <c r="C130">
        <v>14</v>
      </c>
      <c r="D130">
        <v>15</v>
      </c>
      <c r="E130">
        <v>0</v>
      </c>
      <c r="F130">
        <v>0</v>
      </c>
      <c r="G130" s="56">
        <v>0.81030489476728518</v>
      </c>
      <c r="H130" s="56">
        <v>0.18969510523271479</v>
      </c>
      <c r="I130" s="56">
        <f t="shared" si="4"/>
        <v>0.15893368442756087</v>
      </c>
      <c r="J130" s="56">
        <f t="shared" si="5"/>
        <v>0.14959231557245509</v>
      </c>
      <c r="K130" s="56">
        <f t="shared" si="6"/>
        <v>0.15316560203825491</v>
      </c>
    </row>
    <row r="131" spans="1:11" x14ac:dyDescent="0.35">
      <c r="A131">
        <v>262</v>
      </c>
      <c r="B131">
        <v>0</v>
      </c>
      <c r="C131">
        <v>8</v>
      </c>
      <c r="D131">
        <v>0</v>
      </c>
      <c r="E131">
        <v>0</v>
      </c>
      <c r="F131">
        <v>1</v>
      </c>
      <c r="G131" s="56">
        <v>0.77644686969971088</v>
      </c>
      <c r="H131" s="56">
        <v>0.22355313030028912</v>
      </c>
      <c r="I131" s="56">
        <f t="shared" ref="I131:I194" si="7">$O$2*H131*G131</f>
        <v>0.17947495914009201</v>
      </c>
      <c r="J131" s="56">
        <f t="shared" ref="J131:J194" si="8">$O$3*H131*G131</f>
        <v>0.16892627149328437</v>
      </c>
      <c r="K131" s="56">
        <f t="shared" ref="K131:K194" si="9">$O$4*H131*G131</f>
        <v>0.1729613849102741</v>
      </c>
    </row>
    <row r="132" spans="1:11" x14ac:dyDescent="0.35">
      <c r="A132">
        <v>265</v>
      </c>
      <c r="B132">
        <v>0</v>
      </c>
      <c r="C132">
        <v>21</v>
      </c>
      <c r="D132">
        <v>0</v>
      </c>
      <c r="E132">
        <v>0</v>
      </c>
      <c r="F132">
        <v>0</v>
      </c>
      <c r="G132" s="56">
        <v>0.69225900116350014</v>
      </c>
      <c r="H132" s="56">
        <v>0.30774099883649975</v>
      </c>
      <c r="I132" s="56">
        <f t="shared" si="7"/>
        <v>0.22027506330624941</v>
      </c>
      <c r="J132" s="56">
        <f t="shared" si="8"/>
        <v>0.20732833886997487</v>
      </c>
      <c r="K132" s="56">
        <f t="shared" si="9"/>
        <v>0.21228075600735125</v>
      </c>
    </row>
    <row r="133" spans="1:11" x14ac:dyDescent="0.35">
      <c r="A133">
        <v>266</v>
      </c>
      <c r="B133">
        <v>0</v>
      </c>
      <c r="C133">
        <v>34</v>
      </c>
      <c r="D133">
        <v>20</v>
      </c>
      <c r="E133">
        <v>13</v>
      </c>
      <c r="F133">
        <v>0</v>
      </c>
      <c r="G133" s="56">
        <v>0.72426474433114896</v>
      </c>
      <c r="H133" s="56">
        <v>0.27573525566885104</v>
      </c>
      <c r="I133" s="56">
        <f t="shared" si="7"/>
        <v>0.20649094330894568</v>
      </c>
      <c r="J133" s="56">
        <f t="shared" si="8"/>
        <v>0.1943543841293417</v>
      </c>
      <c r="K133" s="56">
        <f t="shared" si="9"/>
        <v>0.19899689459333586</v>
      </c>
    </row>
    <row r="134" spans="1:11" x14ac:dyDescent="0.35">
      <c r="A134">
        <v>267</v>
      </c>
      <c r="B134">
        <v>0</v>
      </c>
      <c r="C134">
        <v>14</v>
      </c>
      <c r="D134">
        <v>10</v>
      </c>
      <c r="E134">
        <v>0</v>
      </c>
      <c r="F134">
        <v>0</v>
      </c>
      <c r="G134" s="56">
        <v>0.78854780360536858</v>
      </c>
      <c r="H134" s="56">
        <v>0.21145219639463131</v>
      </c>
      <c r="I134" s="56">
        <f t="shared" si="7"/>
        <v>0.17240568853271887</v>
      </c>
      <c r="J134" s="56">
        <f t="shared" si="8"/>
        <v>0.16227249911410543</v>
      </c>
      <c r="K134" s="56">
        <f t="shared" si="9"/>
        <v>0.16614867499009886</v>
      </c>
    </row>
    <row r="135" spans="1:11" x14ac:dyDescent="0.35">
      <c r="A135">
        <v>268</v>
      </c>
      <c r="B135">
        <v>0</v>
      </c>
      <c r="C135">
        <v>22</v>
      </c>
      <c r="D135">
        <v>0</v>
      </c>
      <c r="E135">
        <v>0</v>
      </c>
      <c r="F135">
        <v>1</v>
      </c>
      <c r="G135" s="56">
        <v>0.68509532114807481</v>
      </c>
      <c r="H135" s="56">
        <v>0.31490467885192525</v>
      </c>
      <c r="I135" s="56">
        <f t="shared" si="7"/>
        <v>0.2230701602276052</v>
      </c>
      <c r="J135" s="56">
        <f t="shared" si="8"/>
        <v>0.2099591532390058</v>
      </c>
      <c r="K135" s="56">
        <f t="shared" si="9"/>
        <v>0.21497441219645103</v>
      </c>
    </row>
    <row r="136" spans="1:11" x14ac:dyDescent="0.35">
      <c r="A136">
        <v>269</v>
      </c>
      <c r="B136">
        <v>0</v>
      </c>
      <c r="C136">
        <v>27</v>
      </c>
      <c r="D136">
        <v>0</v>
      </c>
      <c r="E136">
        <v>0</v>
      </c>
      <c r="F136">
        <v>1</v>
      </c>
      <c r="G136" s="56">
        <v>0.6479909265774717</v>
      </c>
      <c r="H136" s="56">
        <v>0.35200907342252824</v>
      </c>
      <c r="I136" s="56">
        <f t="shared" si="7"/>
        <v>0.23584905859295108</v>
      </c>
      <c r="J136" s="56">
        <f t="shared" si="8"/>
        <v>0.22198696851191249</v>
      </c>
      <c r="K136" s="56">
        <f t="shared" si="9"/>
        <v>0.22728953386850895</v>
      </c>
    </row>
    <row r="137" spans="1:11" x14ac:dyDescent="0.35">
      <c r="A137">
        <v>270</v>
      </c>
      <c r="B137">
        <v>0</v>
      </c>
      <c r="C137">
        <v>29</v>
      </c>
      <c r="D137">
        <v>15</v>
      </c>
      <c r="E137">
        <v>0</v>
      </c>
      <c r="F137">
        <v>0</v>
      </c>
      <c r="G137" s="56">
        <v>0.72127357337023645</v>
      </c>
      <c r="H137" s="56">
        <v>0.27872642662976355</v>
      </c>
      <c r="I137" s="56">
        <f t="shared" si="7"/>
        <v>0.2078689066404584</v>
      </c>
      <c r="J137" s="56">
        <f t="shared" si="8"/>
        <v>0.19565135730577918</v>
      </c>
      <c r="K137" s="56">
        <f t="shared" si="9"/>
        <v>0.20032484834975919</v>
      </c>
    </row>
    <row r="138" spans="1:11" x14ac:dyDescent="0.35">
      <c r="A138">
        <v>272</v>
      </c>
      <c r="B138">
        <v>1</v>
      </c>
      <c r="C138">
        <v>38</v>
      </c>
      <c r="D138">
        <v>40</v>
      </c>
      <c r="E138">
        <v>0</v>
      </c>
      <c r="F138">
        <v>0</v>
      </c>
      <c r="G138" s="56">
        <v>0.60476030158953686</v>
      </c>
      <c r="H138" s="56">
        <v>0.39523969841046314</v>
      </c>
      <c r="I138" s="56">
        <f t="shared" si="7"/>
        <v>0.24714691766404562</v>
      </c>
      <c r="J138" s="56">
        <f t="shared" si="8"/>
        <v>0.23262079296230206</v>
      </c>
      <c r="K138" s="56">
        <f t="shared" si="9"/>
        <v>0.23817736669387995</v>
      </c>
    </row>
    <row r="139" spans="1:11" x14ac:dyDescent="0.35">
      <c r="A139">
        <v>273</v>
      </c>
      <c r="B139">
        <v>0</v>
      </c>
      <c r="C139">
        <v>19</v>
      </c>
      <c r="D139">
        <v>0</v>
      </c>
      <c r="E139">
        <v>0</v>
      </c>
      <c r="F139">
        <v>0</v>
      </c>
      <c r="G139" s="56">
        <v>0.70630989735752869</v>
      </c>
      <c r="H139" s="56">
        <v>0.29369010264247131</v>
      </c>
      <c r="I139" s="56">
        <f t="shared" si="7"/>
        <v>0.21448452690602551</v>
      </c>
      <c r="J139" s="56">
        <f t="shared" si="8"/>
        <v>0.2018781427605976</v>
      </c>
      <c r="K139" s="56">
        <f t="shared" si="9"/>
        <v>0.20670037198077335</v>
      </c>
    </row>
    <row r="140" spans="1:11" x14ac:dyDescent="0.35">
      <c r="A140">
        <v>276</v>
      </c>
      <c r="B140">
        <v>0</v>
      </c>
      <c r="C140">
        <v>13</v>
      </c>
      <c r="D140">
        <v>10</v>
      </c>
      <c r="E140">
        <v>0</v>
      </c>
      <c r="F140">
        <v>1</v>
      </c>
      <c r="G140" s="56">
        <v>0.79406548953174716</v>
      </c>
      <c r="H140" s="56">
        <v>0.20593451046825287</v>
      </c>
      <c r="I140" s="56">
        <f t="shared" si="7"/>
        <v>0.16908178255927997</v>
      </c>
      <c r="J140" s="56">
        <f t="shared" si="8"/>
        <v>0.15914395658328359</v>
      </c>
      <c r="K140" s="56">
        <f t="shared" si="9"/>
        <v>0.16294540149037473</v>
      </c>
    </row>
    <row r="141" spans="1:11" x14ac:dyDescent="0.35">
      <c r="A141">
        <v>278</v>
      </c>
      <c r="B141">
        <v>0</v>
      </c>
      <c r="C141">
        <v>22</v>
      </c>
      <c r="D141">
        <v>35</v>
      </c>
      <c r="E141">
        <v>13</v>
      </c>
      <c r="F141">
        <v>0</v>
      </c>
      <c r="G141" s="56">
        <v>0.85496369688329532</v>
      </c>
      <c r="H141" s="56">
        <v>0.14503630311670462</v>
      </c>
      <c r="I141" s="56">
        <f t="shared" si="7"/>
        <v>0.12821409165285502</v>
      </c>
      <c r="J141" s="56">
        <f t="shared" si="8"/>
        <v>0.12067827489465521</v>
      </c>
      <c r="K141" s="56">
        <f t="shared" si="9"/>
        <v>0.12356089653699674</v>
      </c>
    </row>
    <row r="142" spans="1:11" x14ac:dyDescent="0.35">
      <c r="A142">
        <v>279</v>
      </c>
      <c r="B142">
        <v>0</v>
      </c>
      <c r="C142">
        <v>18</v>
      </c>
      <c r="D142">
        <v>0</v>
      </c>
      <c r="E142">
        <v>0</v>
      </c>
      <c r="F142">
        <v>1</v>
      </c>
      <c r="G142" s="56">
        <v>0.71319300945678865</v>
      </c>
      <c r="H142" s="56">
        <v>0.28680699054321124</v>
      </c>
      <c r="I142" s="56">
        <f t="shared" si="7"/>
        <v>0.21149892993579295</v>
      </c>
      <c r="J142" s="56">
        <f t="shared" si="8"/>
        <v>0.1990680250328685</v>
      </c>
      <c r="K142" s="56">
        <f t="shared" si="9"/>
        <v>0.2038231294438228</v>
      </c>
    </row>
    <row r="143" spans="1:11" x14ac:dyDescent="0.35">
      <c r="A143">
        <v>282</v>
      </c>
      <c r="B143">
        <v>0</v>
      </c>
      <c r="C143">
        <v>13</v>
      </c>
      <c r="D143">
        <v>15</v>
      </c>
      <c r="E143">
        <v>0</v>
      </c>
      <c r="F143">
        <v>0</v>
      </c>
      <c r="G143" s="56">
        <v>0.81538776202042673</v>
      </c>
      <c r="H143" s="56">
        <v>0.18461223797957321</v>
      </c>
      <c r="I143" s="56">
        <f t="shared" si="7"/>
        <v>0.15564531054722364</v>
      </c>
      <c r="J143" s="56">
        <f t="shared" si="8"/>
        <v>0.14649721672667312</v>
      </c>
      <c r="K143" s="56">
        <f t="shared" si="9"/>
        <v>0.14999657108724665</v>
      </c>
    </row>
    <row r="144" spans="1:11" x14ac:dyDescent="0.35">
      <c r="A144">
        <v>284</v>
      </c>
      <c r="B144">
        <v>0</v>
      </c>
      <c r="C144">
        <v>33</v>
      </c>
      <c r="D144">
        <v>35</v>
      </c>
      <c r="E144">
        <v>0</v>
      </c>
      <c r="F144">
        <v>0</v>
      </c>
      <c r="G144" s="56">
        <v>0.79581282129148334</v>
      </c>
      <c r="H144" s="56">
        <v>0.2041871787085166</v>
      </c>
      <c r="I144" s="56">
        <f t="shared" si="7"/>
        <v>0.16801604772067802</v>
      </c>
      <c r="J144" s="56">
        <f t="shared" si="8"/>
        <v>0.15814086058845458</v>
      </c>
      <c r="K144" s="56">
        <f t="shared" si="9"/>
        <v>0.16191834471033761</v>
      </c>
    </row>
    <row r="145" spans="1:11" x14ac:dyDescent="0.35">
      <c r="A145">
        <v>285</v>
      </c>
      <c r="B145">
        <v>1</v>
      </c>
      <c r="C145">
        <v>33</v>
      </c>
      <c r="D145">
        <v>20</v>
      </c>
      <c r="E145">
        <v>13</v>
      </c>
      <c r="F145">
        <v>0</v>
      </c>
      <c r="G145" s="56">
        <v>0.52383495989267603</v>
      </c>
      <c r="H145" s="56">
        <v>0.47616504010732391</v>
      </c>
      <c r="I145" s="56">
        <f t="shared" si="7"/>
        <v>0.25790713075410349</v>
      </c>
      <c r="J145" s="56">
        <f t="shared" si="8"/>
        <v>0.24274857171475681</v>
      </c>
      <c r="K145" s="56">
        <f t="shared" si="9"/>
        <v>0.24854706599289669</v>
      </c>
    </row>
    <row r="146" spans="1:11" x14ac:dyDescent="0.35">
      <c r="A146">
        <v>286</v>
      </c>
      <c r="B146">
        <v>0</v>
      </c>
      <c r="C146">
        <v>12</v>
      </c>
      <c r="D146">
        <v>15</v>
      </c>
      <c r="E146">
        <v>0</v>
      </c>
      <c r="F146">
        <v>0</v>
      </c>
      <c r="G146" s="56">
        <v>0.82036462709486935</v>
      </c>
      <c r="H146" s="56">
        <v>0.17963537290513057</v>
      </c>
      <c r="I146" s="56">
        <f t="shared" si="7"/>
        <v>0.15237374796712699</v>
      </c>
      <c r="J146" s="56">
        <f t="shared" si="8"/>
        <v>0.14341794109256475</v>
      </c>
      <c r="K146" s="56">
        <f t="shared" si="9"/>
        <v>0.14684374131430622</v>
      </c>
    </row>
    <row r="147" spans="1:11" x14ac:dyDescent="0.35">
      <c r="A147">
        <v>290</v>
      </c>
      <c r="B147">
        <v>0</v>
      </c>
      <c r="C147">
        <v>27</v>
      </c>
      <c r="D147">
        <v>0</v>
      </c>
      <c r="E147">
        <v>0</v>
      </c>
      <c r="F147">
        <v>0</v>
      </c>
      <c r="G147" s="56">
        <v>0.6479909265774717</v>
      </c>
      <c r="H147" s="56">
        <v>0.35200907342252824</v>
      </c>
      <c r="I147" s="56">
        <f t="shared" si="7"/>
        <v>0.23584905859295108</v>
      </c>
      <c r="J147" s="56">
        <f t="shared" si="8"/>
        <v>0.22198696851191249</v>
      </c>
      <c r="K147" s="56">
        <f t="shared" si="9"/>
        <v>0.22728953386850895</v>
      </c>
    </row>
    <row r="148" spans="1:11" x14ac:dyDescent="0.35">
      <c r="A148">
        <v>291</v>
      </c>
      <c r="B148">
        <v>0</v>
      </c>
      <c r="C148">
        <v>23</v>
      </c>
      <c r="D148">
        <v>15</v>
      </c>
      <c r="E148">
        <v>13</v>
      </c>
      <c r="F148">
        <v>1</v>
      </c>
      <c r="G148" s="56">
        <v>0.7680739652997679</v>
      </c>
      <c r="H148" s="56">
        <v>0.2319260347002321</v>
      </c>
      <c r="I148" s="56">
        <f t="shared" si="7"/>
        <v>0.18418909395848912</v>
      </c>
      <c r="J148" s="56">
        <f t="shared" si="8"/>
        <v>0.17336333180522961</v>
      </c>
      <c r="K148" s="56">
        <f t="shared" si="9"/>
        <v>0.17750443253513673</v>
      </c>
    </row>
    <row r="149" spans="1:11" x14ac:dyDescent="0.35">
      <c r="A149">
        <v>292</v>
      </c>
      <c r="B149">
        <v>1</v>
      </c>
      <c r="C149">
        <v>16</v>
      </c>
      <c r="D149">
        <v>0</v>
      </c>
      <c r="E149">
        <v>0</v>
      </c>
      <c r="F149">
        <v>1</v>
      </c>
      <c r="G149" s="56">
        <v>0.51850469458683057</v>
      </c>
      <c r="H149" s="56">
        <v>0.48149530541316943</v>
      </c>
      <c r="I149" s="56">
        <f t="shared" si="7"/>
        <v>0.25814048058996925</v>
      </c>
      <c r="J149" s="56">
        <f t="shared" si="8"/>
        <v>0.24296820635301072</v>
      </c>
      <c r="K149" s="56">
        <f t="shared" si="9"/>
        <v>0.24877194700679026</v>
      </c>
    </row>
    <row r="150" spans="1:11" x14ac:dyDescent="0.35">
      <c r="A150">
        <v>294</v>
      </c>
      <c r="B150">
        <v>0</v>
      </c>
      <c r="C150">
        <v>23</v>
      </c>
      <c r="D150">
        <v>10</v>
      </c>
      <c r="E150">
        <v>13</v>
      </c>
      <c r="F150">
        <v>1</v>
      </c>
      <c r="G150" s="56">
        <v>0.74300938245473391</v>
      </c>
      <c r="H150" s="56">
        <v>0.25699061754526614</v>
      </c>
      <c r="I150" s="56">
        <f t="shared" si="7"/>
        <v>0.19743444814856095</v>
      </c>
      <c r="J150" s="56">
        <f t="shared" si="8"/>
        <v>0.18583018683981006</v>
      </c>
      <c r="K150" s="56">
        <f t="shared" si="9"/>
        <v>0.19026908123776545</v>
      </c>
    </row>
    <row r="151" spans="1:11" x14ac:dyDescent="0.35">
      <c r="A151">
        <v>297</v>
      </c>
      <c r="B151">
        <v>0</v>
      </c>
      <c r="C151">
        <v>16</v>
      </c>
      <c r="D151">
        <v>55</v>
      </c>
      <c r="E151">
        <v>26</v>
      </c>
      <c r="F151">
        <v>0</v>
      </c>
      <c r="G151" s="56">
        <v>0.92850501405467589</v>
      </c>
      <c r="H151" s="56">
        <v>7.1494985945324163E-2</v>
      </c>
      <c r="I151" s="56">
        <f t="shared" si="7"/>
        <v>6.8639040312854963E-2</v>
      </c>
      <c r="J151" s="56">
        <f t="shared" si="8"/>
        <v>6.4604762772934893E-2</v>
      </c>
      <c r="K151" s="56">
        <f t="shared" si="9"/>
        <v>6.6147965868356751E-2</v>
      </c>
    </row>
    <row r="152" spans="1:11" x14ac:dyDescent="0.35">
      <c r="A152">
        <v>299</v>
      </c>
      <c r="B152">
        <v>0</v>
      </c>
      <c r="C152">
        <v>13</v>
      </c>
      <c r="D152">
        <v>0</v>
      </c>
      <c r="E152">
        <v>0</v>
      </c>
      <c r="F152">
        <v>1</v>
      </c>
      <c r="G152" s="56">
        <v>0.74611737193622663</v>
      </c>
      <c r="H152" s="56">
        <v>0.25388262806377337</v>
      </c>
      <c r="I152" s="56">
        <f t="shared" si="7"/>
        <v>0.19586259371914819</v>
      </c>
      <c r="J152" s="56">
        <f t="shared" si="8"/>
        <v>0.1843507185654441</v>
      </c>
      <c r="K152" s="56">
        <f t="shared" si="9"/>
        <v>0.18875427315372317</v>
      </c>
    </row>
    <row r="153" spans="1:11" x14ac:dyDescent="0.35">
      <c r="A153">
        <v>300</v>
      </c>
      <c r="B153">
        <v>0</v>
      </c>
      <c r="C153">
        <v>27</v>
      </c>
      <c r="D153">
        <v>0</v>
      </c>
      <c r="E153">
        <v>13</v>
      </c>
      <c r="F153">
        <v>0</v>
      </c>
      <c r="G153" s="56">
        <v>0.65845519749786152</v>
      </c>
      <c r="H153" s="56">
        <v>0.34154480250213848</v>
      </c>
      <c r="I153" s="56">
        <f t="shared" si="7"/>
        <v>0.23253336437398281</v>
      </c>
      <c r="J153" s="56">
        <f t="shared" si="8"/>
        <v>0.21886615508754534</v>
      </c>
      <c r="K153" s="56">
        <f t="shared" si="9"/>
        <v>0.22409417409910459</v>
      </c>
    </row>
    <row r="154" spans="1:11" x14ac:dyDescent="0.35">
      <c r="A154">
        <v>301</v>
      </c>
      <c r="B154">
        <v>0</v>
      </c>
      <c r="C154">
        <v>31</v>
      </c>
      <c r="D154">
        <v>0</v>
      </c>
      <c r="E154">
        <v>0</v>
      </c>
      <c r="F154">
        <v>0</v>
      </c>
      <c r="G154" s="56">
        <v>0.61693645469530722</v>
      </c>
      <c r="H154" s="56">
        <v>0.38306354530469278</v>
      </c>
      <c r="I154" s="56">
        <f t="shared" si="7"/>
        <v>0.2443557829158656</v>
      </c>
      <c r="J154" s="56">
        <f t="shared" si="8"/>
        <v>0.22999370788868259</v>
      </c>
      <c r="K154" s="56">
        <f t="shared" si="9"/>
        <v>0.23548752888124347</v>
      </c>
    </row>
    <row r="155" spans="1:11" x14ac:dyDescent="0.35">
      <c r="A155">
        <v>302</v>
      </c>
      <c r="B155">
        <v>1</v>
      </c>
      <c r="C155">
        <v>23</v>
      </c>
      <c r="D155">
        <v>20</v>
      </c>
      <c r="E155">
        <v>0</v>
      </c>
      <c r="F155">
        <v>1</v>
      </c>
      <c r="G155" s="56">
        <v>0.59468101791978456</v>
      </c>
      <c r="H155" s="56">
        <v>0.40531898208021538</v>
      </c>
      <c r="I155" s="56">
        <f t="shared" si="7"/>
        <v>0.24922544706098354</v>
      </c>
      <c r="J155" s="56">
        <f t="shared" si="8"/>
        <v>0.23457715625050785</v>
      </c>
      <c r="K155" s="56">
        <f t="shared" si="9"/>
        <v>0.2401804613026966</v>
      </c>
    </row>
    <row r="156" spans="1:11" x14ac:dyDescent="0.35">
      <c r="A156">
        <v>304</v>
      </c>
      <c r="B156">
        <v>0</v>
      </c>
      <c r="C156">
        <v>26</v>
      </c>
      <c r="D156">
        <v>25</v>
      </c>
      <c r="E156">
        <v>0</v>
      </c>
      <c r="F156">
        <v>0</v>
      </c>
      <c r="G156" s="56">
        <v>0.78961820245453884</v>
      </c>
      <c r="H156" s="56">
        <v>0.21038179754546116</v>
      </c>
      <c r="I156" s="56">
        <f t="shared" si="7"/>
        <v>0.17176579230343422</v>
      </c>
      <c r="J156" s="56">
        <f t="shared" si="8"/>
        <v>0.16167021295299652</v>
      </c>
      <c r="K156" s="56">
        <f t="shared" si="9"/>
        <v>0.16553200212082386</v>
      </c>
    </row>
    <row r="157" spans="1:11" x14ac:dyDescent="0.35">
      <c r="A157">
        <v>305</v>
      </c>
      <c r="B157">
        <v>0</v>
      </c>
      <c r="C157">
        <v>39</v>
      </c>
      <c r="D157">
        <v>35</v>
      </c>
      <c r="E157">
        <v>13</v>
      </c>
      <c r="F157">
        <v>0</v>
      </c>
      <c r="G157" s="56">
        <v>0.76959803041848296</v>
      </c>
      <c r="H157" s="56">
        <v>0.23040196958151704</v>
      </c>
      <c r="I157" s="56">
        <f t="shared" si="7"/>
        <v>0.18334180352117041</v>
      </c>
      <c r="J157" s="56">
        <f t="shared" si="8"/>
        <v>0.1725658410848866</v>
      </c>
      <c r="K157" s="56">
        <f t="shared" si="9"/>
        <v>0.176687892288174</v>
      </c>
    </row>
    <row r="158" spans="1:11" x14ac:dyDescent="0.35">
      <c r="A158">
        <v>306</v>
      </c>
      <c r="B158">
        <v>0</v>
      </c>
      <c r="C158">
        <v>36</v>
      </c>
      <c r="D158">
        <v>25</v>
      </c>
      <c r="E158">
        <v>13</v>
      </c>
      <c r="F158">
        <v>0</v>
      </c>
      <c r="G158" s="56">
        <v>0.73782354785096238</v>
      </c>
      <c r="H158" s="56">
        <v>0.26217645214903768</v>
      </c>
      <c r="I158" s="56">
        <f t="shared" si="7"/>
        <v>0.20001269341275457</v>
      </c>
      <c r="J158" s="56">
        <f t="shared" si="8"/>
        <v>0.188256895064524</v>
      </c>
      <c r="K158" s="56">
        <f t="shared" si="9"/>
        <v>0.19275375583342985</v>
      </c>
    </row>
    <row r="159" spans="1:11" x14ac:dyDescent="0.35">
      <c r="A159">
        <v>310</v>
      </c>
      <c r="B159">
        <v>0</v>
      </c>
      <c r="C159">
        <v>7</v>
      </c>
      <c r="D159">
        <v>0</v>
      </c>
      <c r="E159">
        <v>0</v>
      </c>
      <c r="F159">
        <v>0</v>
      </c>
      <c r="G159" s="56">
        <v>0.78219310215946602</v>
      </c>
      <c r="H159" s="56">
        <v>0.21780689784053392</v>
      </c>
      <c r="I159" s="56">
        <f t="shared" si="7"/>
        <v>0.17615581156354779</v>
      </c>
      <c r="J159" s="56">
        <f t="shared" si="8"/>
        <v>0.16580220768333565</v>
      </c>
      <c r="K159" s="56">
        <f t="shared" si="9"/>
        <v>0.16976269711387484</v>
      </c>
    </row>
    <row r="160" spans="1:11" x14ac:dyDescent="0.35">
      <c r="A160">
        <v>311</v>
      </c>
      <c r="B160">
        <v>0</v>
      </c>
      <c r="C160">
        <v>11</v>
      </c>
      <c r="D160">
        <v>0</v>
      </c>
      <c r="E160">
        <v>0</v>
      </c>
      <c r="F160">
        <v>1</v>
      </c>
      <c r="G160" s="56">
        <v>0.758566823041397</v>
      </c>
      <c r="H160" s="56">
        <v>0.241433176958603</v>
      </c>
      <c r="I160" s="56">
        <f t="shared" si="7"/>
        <v>0.18936606634987205</v>
      </c>
      <c r="J160" s="56">
        <f t="shared" si="8"/>
        <v>0.17823602629080051</v>
      </c>
      <c r="K160" s="56">
        <f t="shared" si="9"/>
        <v>0.18249352025381346</v>
      </c>
    </row>
    <row r="161" spans="1:11" x14ac:dyDescent="0.35">
      <c r="A161">
        <v>312</v>
      </c>
      <c r="B161">
        <v>0</v>
      </c>
      <c r="C161">
        <v>43</v>
      </c>
      <c r="D161">
        <v>45</v>
      </c>
      <c r="E161">
        <v>13</v>
      </c>
      <c r="F161">
        <v>1</v>
      </c>
      <c r="G161" s="56">
        <v>0.79314453110079997</v>
      </c>
      <c r="H161" s="56">
        <v>0.20685546889920001</v>
      </c>
      <c r="I161" s="56">
        <f t="shared" si="7"/>
        <v>0.16964095383054029</v>
      </c>
      <c r="J161" s="56">
        <f t="shared" si="8"/>
        <v>0.15967026241688145</v>
      </c>
      <c r="K161" s="56">
        <f t="shared" si="9"/>
        <v>0.16348427910284286</v>
      </c>
    </row>
    <row r="162" spans="1:11" x14ac:dyDescent="0.35">
      <c r="A162">
        <v>316</v>
      </c>
      <c r="B162">
        <v>0</v>
      </c>
      <c r="C162">
        <v>10</v>
      </c>
      <c r="D162">
        <v>10</v>
      </c>
      <c r="E162">
        <v>0</v>
      </c>
      <c r="F162">
        <v>0</v>
      </c>
      <c r="G162" s="56">
        <v>0.80997514515921609</v>
      </c>
      <c r="H162" s="56">
        <v>0.19002485484078391</v>
      </c>
      <c r="I162" s="56">
        <f t="shared" si="7"/>
        <v>0.15914517132130859</v>
      </c>
      <c r="J162" s="56">
        <f t="shared" si="8"/>
        <v>0.14979137226872999</v>
      </c>
      <c r="K162" s="56">
        <f t="shared" si="9"/>
        <v>0.15336941356833264</v>
      </c>
    </row>
    <row r="163" spans="1:11" x14ac:dyDescent="0.35">
      <c r="A163">
        <v>319</v>
      </c>
      <c r="B163">
        <v>1</v>
      </c>
      <c r="C163">
        <v>29</v>
      </c>
      <c r="D163">
        <v>10</v>
      </c>
      <c r="E163">
        <v>0</v>
      </c>
      <c r="F163">
        <v>0</v>
      </c>
      <c r="G163" s="56">
        <v>0.4778325437357766</v>
      </c>
      <c r="H163" s="56">
        <v>0.52216745626422345</v>
      </c>
      <c r="I163" s="56">
        <f t="shared" si="7"/>
        <v>0.25798644638705953</v>
      </c>
      <c r="J163" s="56">
        <f t="shared" si="8"/>
        <v>0.24282322555064897</v>
      </c>
      <c r="K163" s="56">
        <f t="shared" si="9"/>
        <v>0.24862350307240261</v>
      </c>
    </row>
    <row r="164" spans="1:11" x14ac:dyDescent="0.35">
      <c r="A164">
        <v>321</v>
      </c>
      <c r="B164">
        <v>0</v>
      </c>
      <c r="C164">
        <v>7</v>
      </c>
      <c r="D164">
        <v>0</v>
      </c>
      <c r="E164">
        <v>0</v>
      </c>
      <c r="F164">
        <v>0</v>
      </c>
      <c r="G164" s="56">
        <v>0.78219310215946602</v>
      </c>
      <c r="H164" s="56">
        <v>0.21780689784053392</v>
      </c>
      <c r="I164" s="56">
        <f t="shared" si="7"/>
        <v>0.17615581156354779</v>
      </c>
      <c r="J164" s="56">
        <f t="shared" si="8"/>
        <v>0.16580220768333565</v>
      </c>
      <c r="K164" s="56">
        <f t="shared" si="9"/>
        <v>0.16976269711387484</v>
      </c>
    </row>
    <row r="165" spans="1:11" x14ac:dyDescent="0.35">
      <c r="A165">
        <v>324</v>
      </c>
      <c r="B165">
        <v>0</v>
      </c>
      <c r="C165">
        <v>39</v>
      </c>
      <c r="D165">
        <v>10</v>
      </c>
      <c r="E165">
        <v>26</v>
      </c>
      <c r="F165">
        <v>0</v>
      </c>
      <c r="G165" s="56">
        <v>0.63951242380917128</v>
      </c>
      <c r="H165" s="56">
        <v>0.36048757619082866</v>
      </c>
      <c r="I165" s="56">
        <f t="shared" si="7"/>
        <v>0.23836948163091048</v>
      </c>
      <c r="J165" s="56">
        <f t="shared" si="8"/>
        <v>0.22435925302685658</v>
      </c>
      <c r="K165" s="56">
        <f t="shared" si="9"/>
        <v>0.22971848474440773</v>
      </c>
    </row>
    <row r="166" spans="1:11" x14ac:dyDescent="0.35">
      <c r="A166">
        <v>328</v>
      </c>
      <c r="B166">
        <v>0</v>
      </c>
      <c r="C166">
        <v>16</v>
      </c>
      <c r="D166">
        <v>20</v>
      </c>
      <c r="E166">
        <v>0</v>
      </c>
      <c r="F166">
        <v>0</v>
      </c>
      <c r="G166" s="56">
        <v>0.82068033925187056</v>
      </c>
      <c r="H166" s="56">
        <v>0.17931966074812938</v>
      </c>
      <c r="I166" s="56">
        <f t="shared" si="7"/>
        <v>0.15216448558535867</v>
      </c>
      <c r="J166" s="56">
        <f t="shared" si="8"/>
        <v>0.14322097816199605</v>
      </c>
      <c r="K166" s="56">
        <f t="shared" si="9"/>
        <v>0.14664207356336376</v>
      </c>
    </row>
    <row r="167" spans="1:11" x14ac:dyDescent="0.35">
      <c r="A167">
        <v>333</v>
      </c>
      <c r="B167">
        <v>0</v>
      </c>
      <c r="C167">
        <v>24</v>
      </c>
      <c r="D167">
        <v>35</v>
      </c>
      <c r="E167">
        <v>0</v>
      </c>
      <c r="F167">
        <v>0</v>
      </c>
      <c r="G167" s="56">
        <v>0.84037886954843533</v>
      </c>
      <c r="H167" s="56">
        <v>0.15962113045156456</v>
      </c>
      <c r="I167" s="56">
        <f t="shared" si="7"/>
        <v>0.13870013074584056</v>
      </c>
      <c r="J167" s="56">
        <f t="shared" si="8"/>
        <v>0.13054799429839775</v>
      </c>
      <c r="K167" s="56">
        <f t="shared" si="9"/>
        <v>0.13366637226706976</v>
      </c>
    </row>
    <row r="168" spans="1:11" x14ac:dyDescent="0.35">
      <c r="A168">
        <v>335</v>
      </c>
      <c r="B168">
        <v>0</v>
      </c>
      <c r="C168">
        <v>18</v>
      </c>
      <c r="D168">
        <v>20</v>
      </c>
      <c r="E168">
        <v>0</v>
      </c>
      <c r="F168">
        <v>0</v>
      </c>
      <c r="G168" s="56">
        <v>0.81063420594078539</v>
      </c>
      <c r="H168" s="56">
        <v>0.18936579405921464</v>
      </c>
      <c r="I168" s="56">
        <f t="shared" si="7"/>
        <v>0.15872225431589468</v>
      </c>
      <c r="J168" s="56">
        <f t="shared" si="8"/>
        <v>0.14939331232088002</v>
      </c>
      <c r="K168" s="56">
        <f t="shared" si="9"/>
        <v>0.1529618452295016</v>
      </c>
    </row>
    <row r="169" spans="1:11" x14ac:dyDescent="0.35">
      <c r="A169">
        <v>336</v>
      </c>
      <c r="B169">
        <v>1</v>
      </c>
      <c r="C169">
        <v>14</v>
      </c>
      <c r="D169">
        <v>10</v>
      </c>
      <c r="E169">
        <v>13</v>
      </c>
      <c r="F169">
        <v>0</v>
      </c>
      <c r="G169" s="56">
        <v>0.61269971974655313</v>
      </c>
      <c r="H169" s="56">
        <v>0.38730028025344682</v>
      </c>
      <c r="I169" s="56">
        <f t="shared" si="7"/>
        <v>0.24536174812895242</v>
      </c>
      <c r="J169" s="56">
        <f t="shared" si="8"/>
        <v>0.23094054723336277</v>
      </c>
      <c r="K169" s="56">
        <f t="shared" si="9"/>
        <v>0.23645698521799766</v>
      </c>
    </row>
    <row r="170" spans="1:11" x14ac:dyDescent="0.35">
      <c r="A170">
        <v>338</v>
      </c>
      <c r="B170">
        <v>0</v>
      </c>
      <c r="C170">
        <v>24</v>
      </c>
      <c r="D170">
        <v>0</v>
      </c>
      <c r="E170">
        <v>15</v>
      </c>
      <c r="F170">
        <v>0</v>
      </c>
      <c r="G170" s="56">
        <v>0.68217080041086497</v>
      </c>
      <c r="H170" s="56">
        <v>0.31782919958913503</v>
      </c>
      <c r="I170" s="56">
        <f t="shared" si="7"/>
        <v>0.22418073278626938</v>
      </c>
      <c r="J170" s="56">
        <f t="shared" si="8"/>
        <v>0.21100445160517764</v>
      </c>
      <c r="K170" s="56">
        <f t="shared" si="9"/>
        <v>0.21604467942877265</v>
      </c>
    </row>
    <row r="171" spans="1:11" x14ac:dyDescent="0.35">
      <c r="A171">
        <v>339</v>
      </c>
      <c r="B171">
        <v>0</v>
      </c>
      <c r="C171">
        <v>10</v>
      </c>
      <c r="D171">
        <v>0</v>
      </c>
      <c r="E171">
        <v>0</v>
      </c>
      <c r="F171">
        <v>0</v>
      </c>
      <c r="G171" s="56">
        <v>0.76463332898269021</v>
      </c>
      <c r="H171" s="56">
        <v>0.23536667101730982</v>
      </c>
      <c r="I171" s="56">
        <f t="shared" si="7"/>
        <v>0.18608422295664373</v>
      </c>
      <c r="J171" s="56">
        <f t="shared" si="8"/>
        <v>0.17514707410104019</v>
      </c>
      <c r="K171" s="56">
        <f t="shared" si="9"/>
        <v>0.1793307827829648</v>
      </c>
    </row>
    <row r="172" spans="1:11" x14ac:dyDescent="0.35">
      <c r="A172">
        <v>341</v>
      </c>
      <c r="B172">
        <v>0</v>
      </c>
      <c r="C172">
        <v>25</v>
      </c>
      <c r="D172">
        <v>15</v>
      </c>
      <c r="E172">
        <v>0</v>
      </c>
      <c r="F172">
        <v>0</v>
      </c>
      <c r="G172" s="56">
        <v>0.7473337367674926</v>
      </c>
      <c r="H172" s="56">
        <v>0.2526662632325074</v>
      </c>
      <c r="I172" s="56">
        <f t="shared" si="7"/>
        <v>0.19524198289159403</v>
      </c>
      <c r="J172" s="56">
        <f t="shared" si="8"/>
        <v>0.18376658430153681</v>
      </c>
      <c r="K172" s="56">
        <f t="shared" si="9"/>
        <v>0.18815618577296325</v>
      </c>
    </row>
    <row r="173" spans="1:11" x14ac:dyDescent="0.35">
      <c r="A173">
        <v>343</v>
      </c>
      <c r="B173">
        <v>1</v>
      </c>
      <c r="C173">
        <v>38</v>
      </c>
      <c r="D173">
        <v>10</v>
      </c>
      <c r="E173">
        <v>0</v>
      </c>
      <c r="F173">
        <v>1</v>
      </c>
      <c r="G173" s="56">
        <v>0.40384950455837737</v>
      </c>
      <c r="H173" s="56">
        <v>0.59615049544162269</v>
      </c>
      <c r="I173" s="56">
        <f t="shared" si="7"/>
        <v>0.24893549619786698</v>
      </c>
      <c r="J173" s="56">
        <f t="shared" si="8"/>
        <v>0.23430424732517799</v>
      </c>
      <c r="K173" s="56">
        <f t="shared" si="9"/>
        <v>0.23990103344779778</v>
      </c>
    </row>
    <row r="174" spans="1:11" x14ac:dyDescent="0.35">
      <c r="A174">
        <v>346</v>
      </c>
      <c r="B174">
        <v>0</v>
      </c>
      <c r="C174">
        <v>21</v>
      </c>
      <c r="D174">
        <v>35</v>
      </c>
      <c r="E174">
        <v>13</v>
      </c>
      <c r="F174">
        <v>0</v>
      </c>
      <c r="G174" s="56">
        <v>0.8590580726537822</v>
      </c>
      <c r="H174" s="56">
        <v>0.14094192734621772</v>
      </c>
      <c r="I174" s="56">
        <f t="shared" si="7"/>
        <v>0.12519128398090981</v>
      </c>
      <c r="J174" s="56">
        <f t="shared" si="8"/>
        <v>0.11783313353393524</v>
      </c>
      <c r="K174" s="56">
        <f t="shared" si="9"/>
        <v>0.12064779376342849</v>
      </c>
    </row>
    <row r="175" spans="1:11" x14ac:dyDescent="0.35">
      <c r="A175">
        <v>348</v>
      </c>
      <c r="B175">
        <v>0</v>
      </c>
      <c r="C175">
        <v>21</v>
      </c>
      <c r="D175">
        <v>50</v>
      </c>
      <c r="E175">
        <v>0</v>
      </c>
      <c r="F175">
        <v>0</v>
      </c>
      <c r="G175" s="56">
        <v>0.89740204911990062</v>
      </c>
      <c r="H175" s="56">
        <v>0.1025979508800994</v>
      </c>
      <c r="I175" s="56">
        <f t="shared" si="7"/>
        <v>9.5200035017010021E-2</v>
      </c>
      <c r="J175" s="56">
        <f t="shared" si="8"/>
        <v>8.9604628069037309E-2</v>
      </c>
      <c r="K175" s="56">
        <f t="shared" si="9"/>
        <v>9.1744998739327774E-2</v>
      </c>
    </row>
    <row r="176" spans="1:11" x14ac:dyDescent="0.35">
      <c r="A176">
        <v>352</v>
      </c>
      <c r="B176">
        <v>0</v>
      </c>
      <c r="C176">
        <v>8</v>
      </c>
      <c r="D176">
        <v>0</v>
      </c>
      <c r="E176">
        <v>13</v>
      </c>
      <c r="F176">
        <v>0</v>
      </c>
      <c r="G176" s="56">
        <v>0.78436325424028241</v>
      </c>
      <c r="H176" s="56">
        <v>0.21563674575971753</v>
      </c>
      <c r="I176" s="56">
        <f t="shared" si="7"/>
        <v>0.17488452150662998</v>
      </c>
      <c r="J176" s="56">
        <f t="shared" si="8"/>
        <v>0.1646056380318893</v>
      </c>
      <c r="K176" s="56">
        <f t="shared" si="9"/>
        <v>0.16853754520454622</v>
      </c>
    </row>
    <row r="177" spans="1:11" x14ac:dyDescent="0.35">
      <c r="A177">
        <v>355</v>
      </c>
      <c r="B177">
        <v>1</v>
      </c>
      <c r="C177">
        <v>37</v>
      </c>
      <c r="D177">
        <v>20</v>
      </c>
      <c r="E177">
        <v>13</v>
      </c>
      <c r="F177">
        <v>0</v>
      </c>
      <c r="G177" s="56">
        <v>0.4904405528615014</v>
      </c>
      <c r="H177" s="56">
        <v>0.50955944713849854</v>
      </c>
      <c r="I177" s="56">
        <f t="shared" si="7"/>
        <v>0.25840005118216752</v>
      </c>
      <c r="J177" s="56">
        <f t="shared" si="8"/>
        <v>0.24321252061578835</v>
      </c>
      <c r="K177" s="56">
        <f t="shared" si="9"/>
        <v>0.24902209716324492</v>
      </c>
    </row>
    <row r="178" spans="1:11" x14ac:dyDescent="0.35">
      <c r="A178">
        <v>358</v>
      </c>
      <c r="B178">
        <v>1</v>
      </c>
      <c r="C178">
        <v>23</v>
      </c>
      <c r="D178">
        <v>10</v>
      </c>
      <c r="E178">
        <v>13</v>
      </c>
      <c r="F178">
        <v>0</v>
      </c>
      <c r="G178" s="56">
        <v>0.53940605449586077</v>
      </c>
      <c r="H178" s="56">
        <v>0.46059394550413918</v>
      </c>
      <c r="I178" s="56">
        <f t="shared" si="7"/>
        <v>0.25688893956399311</v>
      </c>
      <c r="J178" s="56">
        <f t="shared" si="8"/>
        <v>0.24179022497804914</v>
      </c>
      <c r="K178" s="56">
        <f t="shared" si="9"/>
        <v>0.24756582738897834</v>
      </c>
    </row>
    <row r="179" spans="1:11" x14ac:dyDescent="0.35">
      <c r="A179">
        <v>359</v>
      </c>
      <c r="B179">
        <v>0</v>
      </c>
      <c r="C179">
        <v>24</v>
      </c>
      <c r="D179">
        <v>0</v>
      </c>
      <c r="E179">
        <v>0</v>
      </c>
      <c r="F179">
        <v>1</v>
      </c>
      <c r="G179" s="56">
        <v>0.67050294861644855</v>
      </c>
      <c r="H179" s="56">
        <v>0.32949705138355145</v>
      </c>
      <c r="I179" s="56">
        <f t="shared" si="7"/>
        <v>0.22843549606997529</v>
      </c>
      <c r="J179" s="56">
        <f t="shared" si="8"/>
        <v>0.21500914006448488</v>
      </c>
      <c r="K179" s="56">
        <f t="shared" si="9"/>
        <v>0.22014502720732115</v>
      </c>
    </row>
    <row r="180" spans="1:11" x14ac:dyDescent="0.35">
      <c r="A180">
        <v>365</v>
      </c>
      <c r="B180">
        <v>0</v>
      </c>
      <c r="C180">
        <v>29</v>
      </c>
      <c r="D180">
        <v>15</v>
      </c>
      <c r="E180">
        <v>13</v>
      </c>
      <c r="F180">
        <v>0</v>
      </c>
      <c r="G180" s="56">
        <v>0.73046550415231892</v>
      </c>
      <c r="H180" s="56">
        <v>0.26953449584768108</v>
      </c>
      <c r="I180" s="56">
        <f t="shared" si="7"/>
        <v>0.20357546296107984</v>
      </c>
      <c r="J180" s="56">
        <f t="shared" si="8"/>
        <v>0.19161026190116787</v>
      </c>
      <c r="K180" s="56">
        <f t="shared" si="9"/>
        <v>0.19618722397933142</v>
      </c>
    </row>
    <row r="181" spans="1:11" x14ac:dyDescent="0.35">
      <c r="A181">
        <v>366</v>
      </c>
      <c r="B181">
        <v>0</v>
      </c>
      <c r="C181">
        <v>30</v>
      </c>
      <c r="D181">
        <v>10</v>
      </c>
      <c r="E181">
        <v>0</v>
      </c>
      <c r="F181">
        <v>1</v>
      </c>
      <c r="G181" s="56">
        <v>0.68601960587171318</v>
      </c>
      <c r="H181" s="56">
        <v>0.31398039412828682</v>
      </c>
      <c r="I181" s="56">
        <f t="shared" si="7"/>
        <v>0.22271548932319368</v>
      </c>
      <c r="J181" s="56">
        <f t="shared" si="8"/>
        <v>0.20962532820972901</v>
      </c>
      <c r="K181" s="56">
        <f t="shared" si="9"/>
        <v>0.21463261314488244</v>
      </c>
    </row>
    <row r="182" spans="1:11" x14ac:dyDescent="0.35">
      <c r="A182">
        <v>367</v>
      </c>
      <c r="B182">
        <v>0</v>
      </c>
      <c r="C182">
        <v>35</v>
      </c>
      <c r="D182">
        <v>20</v>
      </c>
      <c r="E182">
        <v>0</v>
      </c>
      <c r="F182">
        <v>1</v>
      </c>
      <c r="G182" s="56">
        <v>0.70808557911833536</v>
      </c>
      <c r="H182" s="56">
        <v>0.29191442088166458</v>
      </c>
      <c r="I182" s="56">
        <f t="shared" si="7"/>
        <v>0.21372369011691497</v>
      </c>
      <c r="J182" s="56">
        <f t="shared" si="8"/>
        <v>0.20116202435268624</v>
      </c>
      <c r="K182" s="56">
        <f t="shared" si="9"/>
        <v>0.20596714777297445</v>
      </c>
    </row>
    <row r="183" spans="1:11" x14ac:dyDescent="0.35">
      <c r="A183">
        <v>369</v>
      </c>
      <c r="B183">
        <v>0</v>
      </c>
      <c r="C183">
        <v>12</v>
      </c>
      <c r="D183">
        <v>15</v>
      </c>
      <c r="E183">
        <v>0</v>
      </c>
      <c r="F183">
        <v>0</v>
      </c>
      <c r="G183" s="56">
        <v>0.82036462709486935</v>
      </c>
      <c r="H183" s="56">
        <v>0.17963537290513057</v>
      </c>
      <c r="I183" s="56">
        <f t="shared" si="7"/>
        <v>0.15237374796712699</v>
      </c>
      <c r="J183" s="56">
        <f t="shared" si="8"/>
        <v>0.14341794109256475</v>
      </c>
      <c r="K183" s="56">
        <f t="shared" si="9"/>
        <v>0.14684374131430622</v>
      </c>
    </row>
    <row r="184" spans="1:11" x14ac:dyDescent="0.35">
      <c r="A184">
        <v>380</v>
      </c>
      <c r="B184">
        <v>0</v>
      </c>
      <c r="C184">
        <v>18</v>
      </c>
      <c r="D184">
        <v>0</v>
      </c>
      <c r="E184">
        <v>0</v>
      </c>
      <c r="F184">
        <v>0</v>
      </c>
      <c r="G184" s="56">
        <v>0.71319300945678865</v>
      </c>
      <c r="H184" s="56">
        <v>0.28680699054321124</v>
      </c>
      <c r="I184" s="56">
        <f t="shared" si="7"/>
        <v>0.21149892993579295</v>
      </c>
      <c r="J184" s="56">
        <f t="shared" si="8"/>
        <v>0.1990680250328685</v>
      </c>
      <c r="K184" s="56">
        <f t="shared" si="9"/>
        <v>0.2038231294438228</v>
      </c>
    </row>
    <row r="185" spans="1:11" x14ac:dyDescent="0.35">
      <c r="A185">
        <v>381</v>
      </c>
      <c r="B185">
        <v>1</v>
      </c>
      <c r="C185">
        <v>25</v>
      </c>
      <c r="D185">
        <v>15</v>
      </c>
      <c r="E185">
        <v>0</v>
      </c>
      <c r="F185">
        <v>0</v>
      </c>
      <c r="G185" s="56">
        <v>0.54505868901813281</v>
      </c>
      <c r="H185" s="56">
        <v>0.45494131098186719</v>
      </c>
      <c r="I185" s="56">
        <f t="shared" si="7"/>
        <v>0.25639526842476301</v>
      </c>
      <c r="J185" s="56">
        <f t="shared" si="8"/>
        <v>0.24132556948909656</v>
      </c>
      <c r="K185" s="56">
        <f t="shared" si="9"/>
        <v>0.24709007275256237</v>
      </c>
    </row>
    <row r="186" spans="1:11" x14ac:dyDescent="0.35">
      <c r="A186">
        <v>382</v>
      </c>
      <c r="B186">
        <v>0</v>
      </c>
      <c r="C186">
        <v>22</v>
      </c>
      <c r="D186">
        <v>10</v>
      </c>
      <c r="E186">
        <v>13</v>
      </c>
      <c r="F186">
        <v>1</v>
      </c>
      <c r="G186" s="56">
        <v>0.74933762713332464</v>
      </c>
      <c r="H186" s="56">
        <v>0.25066237286667542</v>
      </c>
      <c r="I186" s="56">
        <f t="shared" si="7"/>
        <v>0.19421289032164699</v>
      </c>
      <c r="J186" s="56">
        <f t="shared" si="8"/>
        <v>0.18279797691644248</v>
      </c>
      <c r="K186" s="56">
        <f t="shared" si="9"/>
        <v>0.18716444142627714</v>
      </c>
    </row>
    <row r="187" spans="1:11" x14ac:dyDescent="0.35">
      <c r="A187">
        <v>386</v>
      </c>
      <c r="B187">
        <v>0</v>
      </c>
      <c r="C187">
        <v>3</v>
      </c>
      <c r="D187">
        <v>0</v>
      </c>
      <c r="E187">
        <v>0</v>
      </c>
      <c r="F187">
        <v>0</v>
      </c>
      <c r="G187" s="56">
        <v>0.80410441894263918</v>
      </c>
      <c r="H187" s="56">
        <v>0.19589558105736091</v>
      </c>
      <c r="I187" s="56">
        <f t="shared" si="7"/>
        <v>0.1628727587330013</v>
      </c>
      <c r="J187" s="56">
        <f t="shared" si="8"/>
        <v>0.15329986975573062</v>
      </c>
      <c r="K187" s="56">
        <f t="shared" si="9"/>
        <v>0.15696171794432764</v>
      </c>
    </row>
    <row r="188" spans="1:11" x14ac:dyDescent="0.35">
      <c r="A188">
        <v>387</v>
      </c>
      <c r="B188">
        <v>0</v>
      </c>
      <c r="C188">
        <v>35</v>
      </c>
      <c r="D188">
        <v>30</v>
      </c>
      <c r="E188">
        <v>26</v>
      </c>
      <c r="F188">
        <v>0</v>
      </c>
      <c r="G188" s="56">
        <v>0.77731663565336195</v>
      </c>
      <c r="H188" s="56">
        <v>0.2226833643466381</v>
      </c>
      <c r="I188" s="56">
        <f t="shared" si="7"/>
        <v>0.17897694909947398</v>
      </c>
      <c r="J188" s="56">
        <f t="shared" si="8"/>
        <v>0.16845753212300735</v>
      </c>
      <c r="K188" s="56">
        <f t="shared" si="9"/>
        <v>0.17248144884154779</v>
      </c>
    </row>
    <row r="189" spans="1:11" x14ac:dyDescent="0.35">
      <c r="A189">
        <v>388</v>
      </c>
      <c r="B189">
        <v>0</v>
      </c>
      <c r="C189">
        <v>9</v>
      </c>
      <c r="D189">
        <v>25</v>
      </c>
      <c r="E189">
        <v>13</v>
      </c>
      <c r="F189">
        <v>0</v>
      </c>
      <c r="G189" s="56">
        <v>0.87400628269855607</v>
      </c>
      <c r="H189" s="56">
        <v>0.12599371730144396</v>
      </c>
      <c r="I189" s="56">
        <f t="shared" si="7"/>
        <v>0.11386095137821066</v>
      </c>
      <c r="J189" s="56">
        <f t="shared" si="8"/>
        <v>0.10716874419225125</v>
      </c>
      <c r="K189" s="56">
        <f t="shared" si="9"/>
        <v>0.10972866594834876</v>
      </c>
    </row>
    <row r="190" spans="1:11" x14ac:dyDescent="0.35">
      <c r="A190">
        <v>391</v>
      </c>
      <c r="B190">
        <v>0</v>
      </c>
      <c r="C190">
        <v>23</v>
      </c>
      <c r="D190">
        <v>10</v>
      </c>
      <c r="E190">
        <v>0</v>
      </c>
      <c r="F190">
        <v>0</v>
      </c>
      <c r="G190" s="56">
        <v>0.73408950977358345</v>
      </c>
      <c r="H190" s="56">
        <v>0.26591049022641655</v>
      </c>
      <c r="I190" s="56">
        <f t="shared" si="7"/>
        <v>0.20183470905370116</v>
      </c>
      <c r="J190" s="56">
        <f t="shared" si="8"/>
        <v>0.1899718212598118</v>
      </c>
      <c r="K190" s="56">
        <f t="shared" si="9"/>
        <v>0.19450964618212366</v>
      </c>
    </row>
    <row r="191" spans="1:11" x14ac:dyDescent="0.35">
      <c r="A191">
        <v>392</v>
      </c>
      <c r="B191">
        <v>0</v>
      </c>
      <c r="C191">
        <v>32</v>
      </c>
      <c r="D191">
        <v>0</v>
      </c>
      <c r="E191">
        <v>0</v>
      </c>
      <c r="F191">
        <v>0</v>
      </c>
      <c r="G191" s="56">
        <v>0.60900971021022432</v>
      </c>
      <c r="H191" s="56">
        <v>0.39099028978977574</v>
      </c>
      <c r="I191" s="56">
        <f t="shared" si="7"/>
        <v>0.24620765590674357</v>
      </c>
      <c r="J191" s="56">
        <f t="shared" si="8"/>
        <v>0.23173673656035346</v>
      </c>
      <c r="K191" s="56">
        <f t="shared" si="9"/>
        <v>0.23727219298544405</v>
      </c>
    </row>
    <row r="192" spans="1:11" x14ac:dyDescent="0.35">
      <c r="A192">
        <v>397</v>
      </c>
      <c r="B192">
        <v>0</v>
      </c>
      <c r="C192">
        <v>17</v>
      </c>
      <c r="D192">
        <v>0</v>
      </c>
      <c r="E192">
        <v>13</v>
      </c>
      <c r="F192">
        <v>1</v>
      </c>
      <c r="G192" s="56">
        <v>0.72919735922680806</v>
      </c>
      <c r="H192" s="56">
        <v>0.27080264077319194</v>
      </c>
      <c r="I192" s="56">
        <f t="shared" si="7"/>
        <v>0.20417818860633075</v>
      </c>
      <c r="J192" s="56">
        <f t="shared" si="8"/>
        <v>0.19217756218903778</v>
      </c>
      <c r="K192" s="56">
        <f t="shared" si="9"/>
        <v>0.19676807527370146</v>
      </c>
    </row>
    <row r="193" spans="1:11" x14ac:dyDescent="0.35">
      <c r="A193">
        <v>399</v>
      </c>
      <c r="B193">
        <v>0</v>
      </c>
      <c r="C193">
        <v>10</v>
      </c>
      <c r="D193">
        <v>10</v>
      </c>
      <c r="E193">
        <v>0</v>
      </c>
      <c r="F193">
        <v>0</v>
      </c>
      <c r="G193" s="56">
        <v>0.80997514515921609</v>
      </c>
      <c r="H193" s="56">
        <v>0.19002485484078391</v>
      </c>
      <c r="I193" s="56">
        <f t="shared" si="7"/>
        <v>0.15914517132130859</v>
      </c>
      <c r="J193" s="56">
        <f t="shared" si="8"/>
        <v>0.14979137226872999</v>
      </c>
      <c r="K193" s="56">
        <f t="shared" si="9"/>
        <v>0.15336941356833264</v>
      </c>
    </row>
    <row r="194" spans="1:11" x14ac:dyDescent="0.35">
      <c r="A194">
        <v>401</v>
      </c>
      <c r="B194">
        <v>1</v>
      </c>
      <c r="C194">
        <v>31</v>
      </c>
      <c r="D194">
        <v>0</v>
      </c>
      <c r="E194">
        <v>13</v>
      </c>
      <c r="F194">
        <v>0</v>
      </c>
      <c r="G194" s="56">
        <v>0.40589675469297143</v>
      </c>
      <c r="H194" s="56">
        <v>0.59410324530702852</v>
      </c>
      <c r="I194" s="56">
        <f t="shared" si="7"/>
        <v>0.24933822758429716</v>
      </c>
      <c r="J194" s="56">
        <f t="shared" si="8"/>
        <v>0.2346833080690775</v>
      </c>
      <c r="K194" s="56">
        <f t="shared" si="9"/>
        <v>0.24028914875189114</v>
      </c>
    </row>
    <row r="195" spans="1:11" x14ac:dyDescent="0.35">
      <c r="A195">
        <v>405</v>
      </c>
      <c r="B195">
        <v>1</v>
      </c>
      <c r="C195">
        <v>27</v>
      </c>
      <c r="D195">
        <v>10</v>
      </c>
      <c r="E195">
        <v>13</v>
      </c>
      <c r="F195">
        <v>1</v>
      </c>
      <c r="G195" s="56">
        <v>0.50607399828612443</v>
      </c>
      <c r="H195" s="56">
        <v>0.49392600171387563</v>
      </c>
      <c r="I195" s="56">
        <f t="shared" ref="I195:I245" si="10">$O$2*H195*G195</f>
        <v>0.25845639221189332</v>
      </c>
      <c r="J195" s="56">
        <f t="shared" ref="J195:J245" si="11">$O$3*H195*G195</f>
        <v>0.2432655501867618</v>
      </c>
      <c r="K195" s="56">
        <f t="shared" ref="K195:K245" si="12">$O$4*H195*G195</f>
        <v>0.24907639344265536</v>
      </c>
    </row>
    <row r="196" spans="1:11" x14ac:dyDescent="0.35">
      <c r="A196">
        <v>406</v>
      </c>
      <c r="B196">
        <v>0</v>
      </c>
      <c r="C196">
        <v>24</v>
      </c>
      <c r="D196">
        <v>10</v>
      </c>
      <c r="E196">
        <v>0</v>
      </c>
      <c r="F196">
        <v>0</v>
      </c>
      <c r="G196" s="56">
        <v>0.72751629213053737</v>
      </c>
      <c r="H196" s="56">
        <v>0.27248370786946258</v>
      </c>
      <c r="I196" s="56">
        <f t="shared" si="10"/>
        <v>0.20497204218160961</v>
      </c>
      <c r="J196" s="56">
        <f t="shared" si="11"/>
        <v>0.19292475681287832</v>
      </c>
      <c r="K196" s="56">
        <f t="shared" si="12"/>
        <v>0.19753311800976936</v>
      </c>
    </row>
    <row r="197" spans="1:11" x14ac:dyDescent="0.35">
      <c r="A197">
        <v>408</v>
      </c>
      <c r="B197">
        <v>0</v>
      </c>
      <c r="C197">
        <v>8</v>
      </c>
      <c r="D197">
        <v>0</v>
      </c>
      <c r="E197">
        <v>0</v>
      </c>
      <c r="F197">
        <v>0</v>
      </c>
      <c r="G197" s="56">
        <v>0.77644686969971088</v>
      </c>
      <c r="H197" s="56">
        <v>0.22355313030028912</v>
      </c>
      <c r="I197" s="56">
        <f t="shared" si="10"/>
        <v>0.17947495914009201</v>
      </c>
      <c r="J197" s="56">
        <f t="shared" si="11"/>
        <v>0.16892627149328437</v>
      </c>
      <c r="K197" s="56">
        <f t="shared" si="12"/>
        <v>0.1729613849102741</v>
      </c>
    </row>
    <row r="198" spans="1:11" x14ac:dyDescent="0.35">
      <c r="A198">
        <v>410</v>
      </c>
      <c r="B198">
        <v>0</v>
      </c>
      <c r="C198">
        <v>13</v>
      </c>
      <c r="D198">
        <v>0</v>
      </c>
      <c r="E198">
        <v>0</v>
      </c>
      <c r="F198">
        <v>0</v>
      </c>
      <c r="G198" s="56">
        <v>0.74611737193622663</v>
      </c>
      <c r="H198" s="56">
        <v>0.25388262806377337</v>
      </c>
      <c r="I198" s="56">
        <f t="shared" si="10"/>
        <v>0.19586259371914819</v>
      </c>
      <c r="J198" s="56">
        <f t="shared" si="11"/>
        <v>0.1843507185654441</v>
      </c>
      <c r="K198" s="56">
        <f t="shared" si="12"/>
        <v>0.18875427315372317</v>
      </c>
    </row>
    <row r="199" spans="1:11" x14ac:dyDescent="0.35">
      <c r="A199">
        <v>411</v>
      </c>
      <c r="B199">
        <v>0</v>
      </c>
      <c r="C199">
        <v>8</v>
      </c>
      <c r="D199">
        <v>15</v>
      </c>
      <c r="E199">
        <v>0</v>
      </c>
      <c r="F199">
        <v>0</v>
      </c>
      <c r="G199" s="56">
        <v>0.83922519532914852</v>
      </c>
      <c r="H199" s="56">
        <v>0.16077480467085145</v>
      </c>
      <c r="I199" s="56">
        <f t="shared" si="10"/>
        <v>0.13951081272637936</v>
      </c>
      <c r="J199" s="56">
        <f t="shared" si="11"/>
        <v>0.13131102823357926</v>
      </c>
      <c r="K199" s="56">
        <f t="shared" si="12"/>
        <v>0.13444763266544291</v>
      </c>
    </row>
    <row r="200" spans="1:11" x14ac:dyDescent="0.35">
      <c r="A200">
        <v>412</v>
      </c>
      <c r="B200">
        <v>0</v>
      </c>
      <c r="C200">
        <v>41</v>
      </c>
      <c r="D200">
        <v>70</v>
      </c>
      <c r="E200">
        <v>26</v>
      </c>
      <c r="F200">
        <v>0</v>
      </c>
      <c r="G200" s="56">
        <v>0.89435349986460844</v>
      </c>
      <c r="H200" s="56">
        <v>0.10564650013539159</v>
      </c>
      <c r="I200" s="56">
        <f t="shared" si="10"/>
        <v>9.7695754080389219E-2</v>
      </c>
      <c r="J200" s="56">
        <f t="shared" si="11"/>
        <v>9.1953660591965927E-2</v>
      </c>
      <c r="K200" s="56">
        <f t="shared" si="12"/>
        <v>9.4150142206791104E-2</v>
      </c>
    </row>
    <row r="201" spans="1:11" x14ac:dyDescent="0.35">
      <c r="A201">
        <v>418</v>
      </c>
      <c r="B201">
        <v>1</v>
      </c>
      <c r="C201">
        <v>6</v>
      </c>
      <c r="D201">
        <v>0</v>
      </c>
      <c r="E201">
        <v>0</v>
      </c>
      <c r="F201">
        <v>0</v>
      </c>
      <c r="G201" s="56">
        <v>0.60065358228728205</v>
      </c>
      <c r="H201" s="56">
        <v>0.39934641771271789</v>
      </c>
      <c r="I201" s="56">
        <f t="shared" si="10"/>
        <v>0.24801915802312302</v>
      </c>
      <c r="J201" s="56">
        <f t="shared" si="11"/>
        <v>0.2334417671662293</v>
      </c>
      <c r="K201" s="56">
        <f t="shared" si="12"/>
        <v>0.23901795137044704</v>
      </c>
    </row>
    <row r="202" spans="1:11" x14ac:dyDescent="0.35">
      <c r="A202">
        <v>419</v>
      </c>
      <c r="B202">
        <v>1</v>
      </c>
      <c r="C202">
        <v>16</v>
      </c>
      <c r="D202">
        <v>0</v>
      </c>
      <c r="E202">
        <v>15</v>
      </c>
      <c r="F202">
        <v>1</v>
      </c>
      <c r="G202" s="56">
        <v>0.53179649380495952</v>
      </c>
      <c r="H202" s="56">
        <v>0.46820350619504042</v>
      </c>
      <c r="I202" s="56">
        <f t="shared" si="10"/>
        <v>0.25744916972546361</v>
      </c>
      <c r="J202" s="56">
        <f t="shared" si="11"/>
        <v>0.24231752746530821</v>
      </c>
      <c r="K202" s="56">
        <f t="shared" si="12"/>
        <v>0.24810572546200596</v>
      </c>
    </row>
    <row r="203" spans="1:11" x14ac:dyDescent="0.35">
      <c r="A203">
        <v>426</v>
      </c>
      <c r="B203">
        <v>0</v>
      </c>
      <c r="C203">
        <v>10</v>
      </c>
      <c r="D203">
        <v>15</v>
      </c>
      <c r="E203">
        <v>0</v>
      </c>
      <c r="F203">
        <v>0</v>
      </c>
      <c r="G203" s="56">
        <v>0.83000280176255303</v>
      </c>
      <c r="H203" s="56">
        <v>0.16999719823744708</v>
      </c>
      <c r="I203" s="56">
        <f t="shared" si="10"/>
        <v>0.1458924059437513</v>
      </c>
      <c r="J203" s="56">
        <f t="shared" si="11"/>
        <v>0.13731754164114615</v>
      </c>
      <c r="K203" s="56">
        <f t="shared" si="12"/>
        <v>0.14059762264788445</v>
      </c>
    </row>
    <row r="204" spans="1:11" x14ac:dyDescent="0.35">
      <c r="A204">
        <v>427</v>
      </c>
      <c r="B204">
        <v>1</v>
      </c>
      <c r="C204">
        <v>26</v>
      </c>
      <c r="D204">
        <v>0</v>
      </c>
      <c r="E204">
        <v>0</v>
      </c>
      <c r="F204">
        <v>0</v>
      </c>
      <c r="G204" s="56">
        <v>0.43534308135185851</v>
      </c>
      <c r="H204" s="56">
        <v>0.5646569186481416</v>
      </c>
      <c r="I204" s="56">
        <f t="shared" si="10"/>
        <v>0.25417197584244794</v>
      </c>
      <c r="J204" s="56">
        <f t="shared" si="11"/>
        <v>0.23923295150958213</v>
      </c>
      <c r="K204" s="56">
        <f t="shared" si="12"/>
        <v>0.24494746875955736</v>
      </c>
    </row>
    <row r="205" spans="1:11" x14ac:dyDescent="0.35">
      <c r="A205">
        <v>428</v>
      </c>
      <c r="B205">
        <v>0</v>
      </c>
      <c r="C205">
        <v>17</v>
      </c>
      <c r="D205">
        <v>0</v>
      </c>
      <c r="E205">
        <v>0</v>
      </c>
      <c r="F205">
        <v>1</v>
      </c>
      <c r="G205" s="56">
        <v>0.71997875969673419</v>
      </c>
      <c r="H205" s="56">
        <v>0.28002124030326581</v>
      </c>
      <c r="I205" s="56">
        <f t="shared" si="10"/>
        <v>0.20845965925982943</v>
      </c>
      <c r="J205" s="56">
        <f t="shared" si="11"/>
        <v>0.19620738828549564</v>
      </c>
      <c r="K205" s="56">
        <f t="shared" si="12"/>
        <v>0.20089416114790853</v>
      </c>
    </row>
    <row r="206" spans="1:11" x14ac:dyDescent="0.35">
      <c r="A206">
        <v>431</v>
      </c>
      <c r="B206">
        <v>0</v>
      </c>
      <c r="C206">
        <v>34</v>
      </c>
      <c r="D206">
        <v>20</v>
      </c>
      <c r="E206">
        <v>13</v>
      </c>
      <c r="F206">
        <v>0</v>
      </c>
      <c r="G206" s="56">
        <v>0.72426474433114896</v>
      </c>
      <c r="H206" s="56">
        <v>0.27573525566885104</v>
      </c>
      <c r="I206" s="56">
        <f t="shared" si="10"/>
        <v>0.20649094330894568</v>
      </c>
      <c r="J206" s="56">
        <f t="shared" si="11"/>
        <v>0.1943543841293417</v>
      </c>
      <c r="K206" s="56">
        <f t="shared" si="12"/>
        <v>0.19899689459333586</v>
      </c>
    </row>
    <row r="207" spans="1:11" x14ac:dyDescent="0.35">
      <c r="A207">
        <v>432</v>
      </c>
      <c r="B207">
        <v>0</v>
      </c>
      <c r="C207">
        <v>18</v>
      </c>
      <c r="D207">
        <v>0</v>
      </c>
      <c r="E207">
        <v>0</v>
      </c>
      <c r="F207">
        <v>0</v>
      </c>
      <c r="G207" s="56">
        <v>0.71319300945678865</v>
      </c>
      <c r="H207" s="56">
        <v>0.28680699054321124</v>
      </c>
      <c r="I207" s="56">
        <f t="shared" si="10"/>
        <v>0.21149892993579295</v>
      </c>
      <c r="J207" s="56">
        <f t="shared" si="11"/>
        <v>0.1990680250328685</v>
      </c>
      <c r="K207" s="56">
        <f t="shared" si="12"/>
        <v>0.2038231294438228</v>
      </c>
    </row>
    <row r="208" spans="1:11" x14ac:dyDescent="0.35">
      <c r="A208">
        <v>433</v>
      </c>
      <c r="B208">
        <v>0</v>
      </c>
      <c r="C208">
        <v>29</v>
      </c>
      <c r="D208">
        <v>45</v>
      </c>
      <c r="E208">
        <v>0</v>
      </c>
      <c r="F208">
        <v>1</v>
      </c>
      <c r="G208" s="56">
        <v>0.85390693609110335</v>
      </c>
      <c r="H208" s="56">
        <v>0.14609306390889668</v>
      </c>
      <c r="I208" s="56">
        <f t="shared" si="10"/>
        <v>0.12898865160926395</v>
      </c>
      <c r="J208" s="56">
        <f t="shared" si="11"/>
        <v>0.12140730988711912</v>
      </c>
      <c r="K208" s="56">
        <f t="shared" si="12"/>
        <v>0.12430734586562957</v>
      </c>
    </row>
    <row r="209" spans="1:11" x14ac:dyDescent="0.35">
      <c r="A209">
        <v>434</v>
      </c>
      <c r="B209">
        <v>0</v>
      </c>
      <c r="C209">
        <v>37</v>
      </c>
      <c r="D209">
        <v>25</v>
      </c>
      <c r="E209">
        <v>0</v>
      </c>
      <c r="F209">
        <v>0</v>
      </c>
      <c r="G209" s="56">
        <v>0.72213473866355726</v>
      </c>
      <c r="H209" s="56">
        <v>0.27786526133644274</v>
      </c>
      <c r="I209" s="56">
        <f t="shared" si="10"/>
        <v>0.20747408430521561</v>
      </c>
      <c r="J209" s="56">
        <f t="shared" si="11"/>
        <v>0.19527974075651575</v>
      </c>
      <c r="K209" s="56">
        <f t="shared" si="12"/>
        <v>0.19994435505852631</v>
      </c>
    </row>
    <row r="210" spans="1:11" x14ac:dyDescent="0.35">
      <c r="A210">
        <v>436</v>
      </c>
      <c r="B210">
        <v>0</v>
      </c>
      <c r="C210">
        <v>21</v>
      </c>
      <c r="D210">
        <v>10</v>
      </c>
      <c r="E210">
        <v>13</v>
      </c>
      <c r="F210">
        <v>0</v>
      </c>
      <c r="G210" s="56">
        <v>0.75556130792873366</v>
      </c>
      <c r="H210" s="56">
        <v>0.24443869207126642</v>
      </c>
      <c r="I210" s="56">
        <f t="shared" si="10"/>
        <v>0.19096378994053487</v>
      </c>
      <c r="J210" s="56">
        <f t="shared" si="11"/>
        <v>0.17973984325970066</v>
      </c>
      <c r="K210" s="56">
        <f t="shared" si="12"/>
        <v>0.18403325864555842</v>
      </c>
    </row>
    <row r="211" spans="1:11" x14ac:dyDescent="0.35">
      <c r="A211">
        <v>440</v>
      </c>
      <c r="B211">
        <v>0</v>
      </c>
      <c r="C211">
        <v>2</v>
      </c>
      <c r="D211">
        <v>0</v>
      </c>
      <c r="E211">
        <v>0</v>
      </c>
      <c r="F211">
        <v>0</v>
      </c>
      <c r="G211" s="56">
        <v>0.80931433017356136</v>
      </c>
      <c r="H211" s="56">
        <v>0.19068566982643864</v>
      </c>
      <c r="I211" s="56">
        <f t="shared" si="10"/>
        <v>0.15956831216414716</v>
      </c>
      <c r="J211" s="56">
        <f t="shared" si="11"/>
        <v>0.15018964289790146</v>
      </c>
      <c r="K211" s="56">
        <f t="shared" si="12"/>
        <v>0.15377719762099445</v>
      </c>
    </row>
    <row r="212" spans="1:11" x14ac:dyDescent="0.35">
      <c r="A212">
        <v>443</v>
      </c>
      <c r="B212">
        <v>0</v>
      </c>
      <c r="C212">
        <v>25</v>
      </c>
      <c r="D212">
        <v>0</v>
      </c>
      <c r="E212">
        <v>0</v>
      </c>
      <c r="F212">
        <v>0</v>
      </c>
      <c r="G212" s="56">
        <v>0.6630793099102007</v>
      </c>
      <c r="H212" s="56">
        <v>0.3369206900897993</v>
      </c>
      <c r="I212" s="56">
        <f t="shared" si="10"/>
        <v>0.23099603354574941</v>
      </c>
      <c r="J212" s="56">
        <f t="shared" si="11"/>
        <v>0.21741918128067322</v>
      </c>
      <c r="K212" s="56">
        <f t="shared" si="12"/>
        <v>0.22261263667243242</v>
      </c>
    </row>
    <row r="213" spans="1:11" x14ac:dyDescent="0.35">
      <c r="A213">
        <v>444</v>
      </c>
      <c r="B213">
        <v>0</v>
      </c>
      <c r="C213">
        <v>32</v>
      </c>
      <c r="D213">
        <v>0</v>
      </c>
      <c r="E213">
        <v>28</v>
      </c>
      <c r="F213">
        <v>0</v>
      </c>
      <c r="G213" s="56">
        <v>0.63242972995594327</v>
      </c>
      <c r="H213" s="56">
        <v>0.36757027004405679</v>
      </c>
      <c r="I213" s="56">
        <f t="shared" si="10"/>
        <v>0.24036100940300853</v>
      </c>
      <c r="J213" s="56">
        <f t="shared" si="11"/>
        <v>0.22623372823346879</v>
      </c>
      <c r="K213" s="56">
        <f t="shared" si="12"/>
        <v>0.23163773522480749</v>
      </c>
    </row>
    <row r="214" spans="1:11" x14ac:dyDescent="0.35">
      <c r="A214">
        <v>445</v>
      </c>
      <c r="B214">
        <v>0</v>
      </c>
      <c r="C214">
        <v>19</v>
      </c>
      <c r="D214">
        <v>10</v>
      </c>
      <c r="E214">
        <v>0</v>
      </c>
      <c r="F214">
        <v>0</v>
      </c>
      <c r="G214" s="56">
        <v>0.75935120893007069</v>
      </c>
      <c r="H214" s="56">
        <v>0.24064879106992937</v>
      </c>
      <c r="I214" s="56">
        <f t="shared" si="10"/>
        <v>0.18894601520953253</v>
      </c>
      <c r="J214" s="56">
        <f t="shared" si="11"/>
        <v>0.17784066376605592</v>
      </c>
      <c r="K214" s="56">
        <f t="shared" si="12"/>
        <v>0.18208871377097954</v>
      </c>
    </row>
    <row r="215" spans="1:11" x14ac:dyDescent="0.35">
      <c r="A215">
        <v>446</v>
      </c>
      <c r="B215">
        <v>0</v>
      </c>
      <c r="C215">
        <v>30</v>
      </c>
      <c r="D215">
        <v>0</v>
      </c>
      <c r="E215">
        <v>0</v>
      </c>
      <c r="F215">
        <v>0</v>
      </c>
      <c r="G215" s="56">
        <v>0.62480150206449825</v>
      </c>
      <c r="H215" s="56">
        <v>0.3751984979355017</v>
      </c>
      <c r="I215" s="56">
        <f t="shared" si="10"/>
        <v>0.24238990042842501</v>
      </c>
      <c r="J215" s="56">
        <f t="shared" si="11"/>
        <v>0.22814337065841719</v>
      </c>
      <c r="K215" s="56">
        <f t="shared" si="12"/>
        <v>0.23359299295696914</v>
      </c>
    </row>
    <row r="216" spans="1:11" x14ac:dyDescent="0.35">
      <c r="A216">
        <v>448</v>
      </c>
      <c r="B216">
        <v>0</v>
      </c>
      <c r="C216">
        <v>40</v>
      </c>
      <c r="D216">
        <v>20</v>
      </c>
      <c r="E216">
        <v>26</v>
      </c>
      <c r="F216">
        <v>0</v>
      </c>
      <c r="G216" s="56">
        <v>0.69241452341985377</v>
      </c>
      <c r="H216" s="56">
        <v>0.30758547658014629</v>
      </c>
      <c r="I216" s="56">
        <f t="shared" si="10"/>
        <v>0.22021320525850036</v>
      </c>
      <c r="J216" s="56">
        <f t="shared" si="11"/>
        <v>0.2072701165451549</v>
      </c>
      <c r="K216" s="56">
        <f t="shared" si="12"/>
        <v>0.21222114293565708</v>
      </c>
    </row>
    <row r="217" spans="1:11" x14ac:dyDescent="0.35">
      <c r="A217">
        <v>449</v>
      </c>
      <c r="B217">
        <v>0</v>
      </c>
      <c r="C217">
        <v>12</v>
      </c>
      <c r="D217">
        <v>10</v>
      </c>
      <c r="E217">
        <v>0</v>
      </c>
      <c r="F217">
        <v>0</v>
      </c>
      <c r="G217" s="56">
        <v>0.79947580903340576</v>
      </c>
      <c r="H217" s="56">
        <v>0.20052419096659421</v>
      </c>
      <c r="I217" s="56">
        <f t="shared" si="10"/>
        <v>0.16576142220591919</v>
      </c>
      <c r="J217" s="56">
        <f t="shared" si="11"/>
        <v>0.15601875127779283</v>
      </c>
      <c r="K217" s="56">
        <f t="shared" si="12"/>
        <v>0.15974554493172152</v>
      </c>
    </row>
    <row r="218" spans="1:11" x14ac:dyDescent="0.35">
      <c r="A218">
        <v>450</v>
      </c>
      <c r="B218">
        <v>1</v>
      </c>
      <c r="C218">
        <v>25</v>
      </c>
      <c r="D218">
        <v>10</v>
      </c>
      <c r="E218">
        <v>0</v>
      </c>
      <c r="F218">
        <v>0</v>
      </c>
      <c r="G218" s="56">
        <v>0.51122976485776184</v>
      </c>
      <c r="H218" s="56">
        <v>0.48877023514223811</v>
      </c>
      <c r="I218" s="56">
        <f t="shared" si="10"/>
        <v>0.25836414671545971</v>
      </c>
      <c r="J218" s="56">
        <f t="shared" si="11"/>
        <v>0.2431787264434985</v>
      </c>
      <c r="K218" s="56">
        <f t="shared" si="12"/>
        <v>0.24898749575524912</v>
      </c>
    </row>
    <row r="219" spans="1:11" x14ac:dyDescent="0.35">
      <c r="A219">
        <v>452</v>
      </c>
      <c r="B219">
        <v>0</v>
      </c>
      <c r="C219">
        <v>12</v>
      </c>
      <c r="D219">
        <v>0</v>
      </c>
      <c r="E219">
        <v>0</v>
      </c>
      <c r="F219">
        <v>1</v>
      </c>
      <c r="G219" s="56">
        <v>0.75239458835944473</v>
      </c>
      <c r="H219" s="56">
        <v>0.2476054116405553</v>
      </c>
      <c r="I219" s="56">
        <f t="shared" si="10"/>
        <v>0.19262699951375295</v>
      </c>
      <c r="J219" s="56">
        <f t="shared" si="11"/>
        <v>0.18130529725541022</v>
      </c>
      <c r="K219" s="56">
        <f t="shared" si="12"/>
        <v>0.18563610637739872</v>
      </c>
    </row>
    <row r="220" spans="1:11" x14ac:dyDescent="0.35">
      <c r="A220">
        <v>453</v>
      </c>
      <c r="B220">
        <v>0</v>
      </c>
      <c r="C220">
        <v>6</v>
      </c>
      <c r="D220">
        <v>15</v>
      </c>
      <c r="E220">
        <v>0</v>
      </c>
      <c r="F220">
        <v>0</v>
      </c>
      <c r="G220" s="56">
        <v>0.8480388722091089</v>
      </c>
      <c r="H220" s="56">
        <v>0.15196112779089122</v>
      </c>
      <c r="I220" s="56">
        <f t="shared" si="10"/>
        <v>0.13324767261791506</v>
      </c>
      <c r="J220" s="56">
        <f t="shared" si="11"/>
        <v>0.12541600582247472</v>
      </c>
      <c r="K220" s="56">
        <f t="shared" si="12"/>
        <v>0.12841179684613235</v>
      </c>
    </row>
    <row r="221" spans="1:11" x14ac:dyDescent="0.35">
      <c r="A221">
        <v>455</v>
      </c>
      <c r="B221">
        <v>1</v>
      </c>
      <c r="C221">
        <v>26</v>
      </c>
      <c r="D221">
        <v>0</v>
      </c>
      <c r="E221">
        <v>0</v>
      </c>
      <c r="F221">
        <v>1</v>
      </c>
      <c r="G221" s="56">
        <v>0.43534308135185851</v>
      </c>
      <c r="H221" s="56">
        <v>0.5646569186481416</v>
      </c>
      <c r="I221" s="56">
        <f t="shared" si="10"/>
        <v>0.25417197584244794</v>
      </c>
      <c r="J221" s="56">
        <f t="shared" si="11"/>
        <v>0.23923295150958213</v>
      </c>
      <c r="K221" s="56">
        <f t="shared" si="12"/>
        <v>0.24494746875955736</v>
      </c>
    </row>
    <row r="222" spans="1:11" x14ac:dyDescent="0.35">
      <c r="A222">
        <v>457</v>
      </c>
      <c r="B222">
        <v>1</v>
      </c>
      <c r="C222">
        <v>10</v>
      </c>
      <c r="D222">
        <v>25</v>
      </c>
      <c r="E222">
        <v>0</v>
      </c>
      <c r="F222">
        <v>0</v>
      </c>
      <c r="G222" s="56">
        <v>0.72182387066762543</v>
      </c>
      <c r="H222" s="56">
        <v>0.27817612933237457</v>
      </c>
      <c r="I222" s="56">
        <f t="shared" si="10"/>
        <v>0.20761678623954871</v>
      </c>
      <c r="J222" s="56">
        <f t="shared" si="11"/>
        <v>0.19541405534734926</v>
      </c>
      <c r="K222" s="56">
        <f t="shared" si="12"/>
        <v>0.20008187799938607</v>
      </c>
    </row>
    <row r="223" spans="1:11" x14ac:dyDescent="0.35">
      <c r="A223">
        <v>463</v>
      </c>
      <c r="B223">
        <v>0</v>
      </c>
      <c r="C223">
        <v>17</v>
      </c>
      <c r="D223">
        <v>0</v>
      </c>
      <c r="E223">
        <v>0</v>
      </c>
      <c r="F223">
        <v>0</v>
      </c>
      <c r="G223" s="56">
        <v>0.71997875969673419</v>
      </c>
      <c r="H223" s="56">
        <v>0.28002124030326581</v>
      </c>
      <c r="I223" s="56">
        <f t="shared" si="10"/>
        <v>0.20845965925982943</v>
      </c>
      <c r="J223" s="56">
        <f t="shared" si="11"/>
        <v>0.19620738828549564</v>
      </c>
      <c r="K223" s="56">
        <f t="shared" si="12"/>
        <v>0.20089416114790853</v>
      </c>
    </row>
    <row r="224" spans="1:11" x14ac:dyDescent="0.35">
      <c r="A224">
        <v>464</v>
      </c>
      <c r="B224">
        <v>1</v>
      </c>
      <c r="C224">
        <v>19</v>
      </c>
      <c r="D224">
        <v>15</v>
      </c>
      <c r="E224">
        <v>0</v>
      </c>
      <c r="F224">
        <v>1</v>
      </c>
      <c r="G224" s="56">
        <v>0.59416417344772365</v>
      </c>
      <c r="H224" s="56">
        <v>0.4058358265522764</v>
      </c>
      <c r="I224" s="56">
        <f t="shared" si="10"/>
        <v>0.24932636704442743</v>
      </c>
      <c r="J224" s="56">
        <f t="shared" si="11"/>
        <v>0.23467214463553951</v>
      </c>
      <c r="K224" s="56">
        <f t="shared" si="12"/>
        <v>0.24027771865929501</v>
      </c>
    </row>
    <row r="225" spans="1:11" x14ac:dyDescent="0.35">
      <c r="A225">
        <v>465</v>
      </c>
      <c r="B225">
        <v>0</v>
      </c>
      <c r="C225">
        <v>2</v>
      </c>
      <c r="D225">
        <v>15</v>
      </c>
      <c r="E225">
        <v>0</v>
      </c>
      <c r="F225">
        <v>0</v>
      </c>
      <c r="G225" s="56">
        <v>0.86447383636219777</v>
      </c>
      <c r="H225" s="56">
        <v>0.13552616363780223</v>
      </c>
      <c r="I225" s="56">
        <f t="shared" si="10"/>
        <v>0.12113966347060885</v>
      </c>
      <c r="J225" s="56">
        <f t="shared" si="11"/>
        <v>0.11401964807841483</v>
      </c>
      <c r="K225" s="56">
        <f t="shared" si="12"/>
        <v>0.11674321622263895</v>
      </c>
    </row>
    <row r="226" spans="1:11" x14ac:dyDescent="0.35">
      <c r="A226">
        <v>467</v>
      </c>
      <c r="B226">
        <v>0</v>
      </c>
      <c r="C226">
        <v>23</v>
      </c>
      <c r="D226">
        <v>15</v>
      </c>
      <c r="E226">
        <v>13</v>
      </c>
      <c r="F226">
        <v>0</v>
      </c>
      <c r="G226" s="56">
        <v>0.7680739652997679</v>
      </c>
      <c r="H226" s="56">
        <v>0.2319260347002321</v>
      </c>
      <c r="I226" s="56">
        <f t="shared" si="10"/>
        <v>0.18418909395848912</v>
      </c>
      <c r="J226" s="56">
        <f t="shared" si="11"/>
        <v>0.17336333180522961</v>
      </c>
      <c r="K226" s="56">
        <f t="shared" si="12"/>
        <v>0.17750443253513673</v>
      </c>
    </row>
    <row r="227" spans="1:11" x14ac:dyDescent="0.35">
      <c r="A227">
        <v>468</v>
      </c>
      <c r="B227">
        <v>1</v>
      </c>
      <c r="C227">
        <v>25</v>
      </c>
      <c r="D227">
        <v>35</v>
      </c>
      <c r="E227">
        <v>0</v>
      </c>
      <c r="F227">
        <v>1</v>
      </c>
      <c r="G227" s="56">
        <v>0.67346937880628965</v>
      </c>
      <c r="H227" s="56">
        <v>0.32653062119371035</v>
      </c>
      <c r="I227" s="56">
        <f t="shared" si="10"/>
        <v>0.22738045588494218</v>
      </c>
      <c r="J227" s="56">
        <f t="shared" si="11"/>
        <v>0.21401611014216507</v>
      </c>
      <c r="K227" s="56">
        <f t="shared" si="12"/>
        <v>0.21912827694637318</v>
      </c>
    </row>
    <row r="228" spans="1:11" x14ac:dyDescent="0.35">
      <c r="A228">
        <v>469</v>
      </c>
      <c r="B228">
        <v>0</v>
      </c>
      <c r="C228">
        <v>19</v>
      </c>
      <c r="D228">
        <v>20</v>
      </c>
      <c r="E228">
        <v>13</v>
      </c>
      <c r="F228">
        <v>0</v>
      </c>
      <c r="G228" s="56">
        <v>0.81258887710853445</v>
      </c>
      <c r="H228" s="56">
        <v>0.18741112289146555</v>
      </c>
      <c r="I228" s="56">
        <f t="shared" si="10"/>
        <v>0.15746266606298562</v>
      </c>
      <c r="J228" s="56">
        <f t="shared" si="11"/>
        <v>0.14820775669685238</v>
      </c>
      <c r="K228" s="56">
        <f t="shared" si="12"/>
        <v>0.15174797043781096</v>
      </c>
    </row>
    <row r="229" spans="1:11" x14ac:dyDescent="0.35">
      <c r="A229">
        <v>472</v>
      </c>
      <c r="B229">
        <v>1</v>
      </c>
      <c r="C229">
        <v>18</v>
      </c>
      <c r="D229">
        <v>35</v>
      </c>
      <c r="E229">
        <v>39</v>
      </c>
      <c r="F229">
        <v>0</v>
      </c>
      <c r="G229" s="56">
        <v>0.74958646512207694</v>
      </c>
      <c r="H229" s="56">
        <v>0.25041353487792301</v>
      </c>
      <c r="I229" s="56">
        <f t="shared" si="10"/>
        <v>0.1940845206227314</v>
      </c>
      <c r="J229" s="56">
        <f t="shared" si="11"/>
        <v>0.18267715218014269</v>
      </c>
      <c r="K229" s="56">
        <f t="shared" si="12"/>
        <v>0.18704073056983606</v>
      </c>
    </row>
    <row r="230" spans="1:11" x14ac:dyDescent="0.35">
      <c r="A230">
        <v>475</v>
      </c>
      <c r="B230">
        <v>0</v>
      </c>
      <c r="C230">
        <v>44</v>
      </c>
      <c r="D230">
        <v>35</v>
      </c>
      <c r="E230">
        <v>13</v>
      </c>
      <c r="F230">
        <v>1</v>
      </c>
      <c r="G230" s="56">
        <v>0.73865210745846377</v>
      </c>
      <c r="H230" s="56">
        <v>0.26134789254153629</v>
      </c>
      <c r="I230" s="56">
        <f t="shared" si="10"/>
        <v>0.19960449074580391</v>
      </c>
      <c r="J230" s="56">
        <f t="shared" si="11"/>
        <v>0.18787268461604709</v>
      </c>
      <c r="K230" s="56">
        <f t="shared" si="12"/>
        <v>0.19236036781463253</v>
      </c>
    </row>
    <row r="231" spans="1:11" x14ac:dyDescent="0.35">
      <c r="A231">
        <v>476</v>
      </c>
      <c r="B231">
        <v>0</v>
      </c>
      <c r="C231">
        <v>32</v>
      </c>
      <c r="D231">
        <v>35</v>
      </c>
      <c r="E231">
        <v>13</v>
      </c>
      <c r="F231">
        <v>0</v>
      </c>
      <c r="G231" s="56">
        <v>0.80844511527765073</v>
      </c>
      <c r="H231" s="56">
        <v>0.19155488472234919</v>
      </c>
      <c r="I231" s="56">
        <f t="shared" si="10"/>
        <v>0.16012352298146701</v>
      </c>
      <c r="J231" s="56">
        <f t="shared" si="11"/>
        <v>0.15071222105427462</v>
      </c>
      <c r="K231" s="56">
        <f t="shared" si="12"/>
        <v>0.1543122585138394</v>
      </c>
    </row>
    <row r="232" spans="1:11" x14ac:dyDescent="0.35">
      <c r="A232">
        <v>477</v>
      </c>
      <c r="B232">
        <v>1</v>
      </c>
      <c r="C232">
        <v>9</v>
      </c>
      <c r="D232">
        <v>25</v>
      </c>
      <c r="E232">
        <v>0</v>
      </c>
      <c r="F232">
        <v>1</v>
      </c>
      <c r="G232" s="56">
        <v>0.72848315916544204</v>
      </c>
      <c r="H232" s="56">
        <v>0.27151684083455802</v>
      </c>
      <c r="I232" s="56">
        <f t="shared" si="10"/>
        <v>0.20451617068614417</v>
      </c>
      <c r="J232" s="56">
        <f t="shared" si="11"/>
        <v>0.1924956792837455</v>
      </c>
      <c r="K232" s="56">
        <f t="shared" si="12"/>
        <v>0.19709379117791154</v>
      </c>
    </row>
    <row r="233" spans="1:11" x14ac:dyDescent="0.35">
      <c r="A233">
        <v>478</v>
      </c>
      <c r="B233">
        <v>0</v>
      </c>
      <c r="C233">
        <v>13</v>
      </c>
      <c r="D233">
        <v>0</v>
      </c>
      <c r="E233">
        <v>0</v>
      </c>
      <c r="F233">
        <v>0</v>
      </c>
      <c r="G233" s="56">
        <v>0.74611737193622663</v>
      </c>
      <c r="H233" s="56">
        <v>0.25388262806377337</v>
      </c>
      <c r="I233" s="56">
        <f t="shared" si="10"/>
        <v>0.19586259371914819</v>
      </c>
      <c r="J233" s="56">
        <f t="shared" si="11"/>
        <v>0.1843507185654441</v>
      </c>
      <c r="K233" s="56">
        <f t="shared" si="12"/>
        <v>0.18875427315372317</v>
      </c>
    </row>
    <row r="234" spans="1:11" x14ac:dyDescent="0.35">
      <c r="A234">
        <v>481</v>
      </c>
      <c r="B234">
        <v>0</v>
      </c>
      <c r="C234">
        <v>18</v>
      </c>
      <c r="D234">
        <v>10</v>
      </c>
      <c r="E234">
        <v>0</v>
      </c>
      <c r="F234">
        <v>1</v>
      </c>
      <c r="G234" s="56">
        <v>0.76540410090122635</v>
      </c>
      <c r="H234" s="56">
        <v>0.23459589909877371</v>
      </c>
      <c r="I234" s="56">
        <f t="shared" si="10"/>
        <v>0.18566180362276072</v>
      </c>
      <c r="J234" s="56">
        <f t="shared" si="11"/>
        <v>0.17474948257394682</v>
      </c>
      <c r="K234" s="56">
        <f t="shared" si="12"/>
        <v>0.17892369405397812</v>
      </c>
    </row>
    <row r="235" spans="1:11" x14ac:dyDescent="0.35">
      <c r="A235">
        <v>483</v>
      </c>
      <c r="B235">
        <v>1</v>
      </c>
      <c r="C235">
        <v>11</v>
      </c>
      <c r="D235">
        <v>0</v>
      </c>
      <c r="E235">
        <v>0</v>
      </c>
      <c r="F235">
        <v>0</v>
      </c>
      <c r="G235" s="56">
        <v>0.55998984805262542</v>
      </c>
      <c r="H235" s="56">
        <v>0.44001015194737464</v>
      </c>
      <c r="I235" s="56">
        <f t="shared" si="10"/>
        <v>0.25477347739410322</v>
      </c>
      <c r="J235" s="56">
        <f t="shared" si="11"/>
        <v>0.2397990996502776</v>
      </c>
      <c r="K235" s="56">
        <f t="shared" si="12"/>
        <v>0.24552714038560733</v>
      </c>
    </row>
    <row r="236" spans="1:11" x14ac:dyDescent="0.35">
      <c r="A236">
        <v>484</v>
      </c>
      <c r="B236">
        <v>1</v>
      </c>
      <c r="C236">
        <v>4</v>
      </c>
      <c r="D236">
        <v>10</v>
      </c>
      <c r="E236">
        <v>0</v>
      </c>
      <c r="F236">
        <v>1</v>
      </c>
      <c r="G236" s="56">
        <v>0.67844030396211752</v>
      </c>
      <c r="H236" s="56">
        <v>0.32155969603788248</v>
      </c>
      <c r="I236" s="56">
        <f t="shared" si="10"/>
        <v>0.22557170063307486</v>
      </c>
      <c r="J236" s="56">
        <f t="shared" si="11"/>
        <v>0.21231366495312151</v>
      </c>
      <c r="K236" s="56">
        <f t="shared" si="12"/>
        <v>0.21738516573561917</v>
      </c>
    </row>
    <row r="237" spans="1:11" x14ac:dyDescent="0.35">
      <c r="A237">
        <v>485</v>
      </c>
      <c r="B237">
        <v>1</v>
      </c>
      <c r="C237">
        <v>31</v>
      </c>
      <c r="D237">
        <v>0</v>
      </c>
      <c r="E237">
        <v>0</v>
      </c>
      <c r="F237">
        <v>1</v>
      </c>
      <c r="G237" s="56">
        <v>0.39480657281776738</v>
      </c>
      <c r="H237" s="56">
        <v>0.60519342718223257</v>
      </c>
      <c r="I237" s="56">
        <f t="shared" si="10"/>
        <v>0.24705289148182985</v>
      </c>
      <c r="J237" s="56">
        <f t="shared" si="11"/>
        <v>0.23253229319352897</v>
      </c>
      <c r="K237" s="56">
        <f t="shared" si="12"/>
        <v>0.23808675294602463</v>
      </c>
    </row>
    <row r="238" spans="1:11" x14ac:dyDescent="0.35">
      <c r="A238">
        <v>486</v>
      </c>
      <c r="B238">
        <v>1</v>
      </c>
      <c r="C238">
        <v>35</v>
      </c>
      <c r="D238">
        <v>60</v>
      </c>
      <c r="E238">
        <v>0</v>
      </c>
      <c r="F238">
        <v>0</v>
      </c>
      <c r="G238" s="56">
        <v>0.74436378441398254</v>
      </c>
      <c r="H238" s="56">
        <v>0.25563621558601746</v>
      </c>
      <c r="I238" s="56">
        <f t="shared" si="10"/>
        <v>0.19675192002319367</v>
      </c>
      <c r="J238" s="56">
        <f t="shared" si="11"/>
        <v>0.1851877744834568</v>
      </c>
      <c r="K238" s="56">
        <f t="shared" si="12"/>
        <v>0.18961132368557351</v>
      </c>
    </row>
    <row r="239" spans="1:11" x14ac:dyDescent="0.35">
      <c r="A239">
        <v>487</v>
      </c>
      <c r="B239">
        <v>0</v>
      </c>
      <c r="C239">
        <v>19</v>
      </c>
      <c r="D239">
        <v>35</v>
      </c>
      <c r="E239">
        <v>13</v>
      </c>
      <c r="F239">
        <v>0</v>
      </c>
      <c r="G239" s="56">
        <v>0.86695687185722947</v>
      </c>
      <c r="H239" s="56">
        <v>0.13304312814277047</v>
      </c>
      <c r="I239" s="56">
        <f t="shared" si="10"/>
        <v>0.11926178500462997</v>
      </c>
      <c r="J239" s="56">
        <f t="shared" si="11"/>
        <v>0.11225214241024123</v>
      </c>
      <c r="K239" s="56">
        <f t="shared" si="12"/>
        <v>0.11493349044403962</v>
      </c>
    </row>
    <row r="240" spans="1:11" x14ac:dyDescent="0.35">
      <c r="A240">
        <v>488</v>
      </c>
      <c r="B240">
        <v>0</v>
      </c>
      <c r="C240">
        <v>27</v>
      </c>
      <c r="D240">
        <v>10</v>
      </c>
      <c r="E240">
        <v>26</v>
      </c>
      <c r="F240">
        <v>0</v>
      </c>
      <c r="G240" s="56">
        <v>0.72595831531038701</v>
      </c>
      <c r="H240" s="56">
        <v>0.27404168468961293</v>
      </c>
      <c r="I240" s="56">
        <f t="shared" si="10"/>
        <v>0.20570255077586921</v>
      </c>
      <c r="J240" s="56">
        <f t="shared" si="11"/>
        <v>0.19361232957352037</v>
      </c>
      <c r="K240" s="56">
        <f t="shared" si="12"/>
        <v>0.19823711470522687</v>
      </c>
    </row>
    <row r="241" spans="1:11" x14ac:dyDescent="0.35">
      <c r="A241">
        <v>491</v>
      </c>
      <c r="B241">
        <v>0</v>
      </c>
      <c r="C241">
        <v>30</v>
      </c>
      <c r="D241">
        <v>0</v>
      </c>
      <c r="E241">
        <v>0</v>
      </c>
      <c r="F241">
        <v>1</v>
      </c>
      <c r="G241" s="56">
        <v>0.62480150206449825</v>
      </c>
      <c r="H241" s="56">
        <v>0.3751984979355017</v>
      </c>
      <c r="I241" s="56">
        <f t="shared" si="10"/>
        <v>0.24238990042842501</v>
      </c>
      <c r="J241" s="56">
        <f t="shared" si="11"/>
        <v>0.22814337065841719</v>
      </c>
      <c r="K241" s="56">
        <f t="shared" si="12"/>
        <v>0.23359299295696914</v>
      </c>
    </row>
    <row r="242" spans="1:11" x14ac:dyDescent="0.35">
      <c r="A242">
        <v>492</v>
      </c>
      <c r="B242">
        <v>0</v>
      </c>
      <c r="C242">
        <v>39</v>
      </c>
      <c r="D242">
        <v>45</v>
      </c>
      <c r="E242">
        <v>0</v>
      </c>
      <c r="F242">
        <v>0</v>
      </c>
      <c r="G242" s="56">
        <v>0.80712587491421406</v>
      </c>
      <c r="H242" s="56">
        <v>0.19287412508578594</v>
      </c>
      <c r="I242" s="56">
        <f t="shared" si="10"/>
        <v>0.16096320226714741</v>
      </c>
      <c r="J242" s="56">
        <f t="shared" si="11"/>
        <v>0.15150254797040683</v>
      </c>
      <c r="K242" s="56">
        <f t="shared" si="12"/>
        <v>0.15512146383600575</v>
      </c>
    </row>
    <row r="243" spans="1:11" x14ac:dyDescent="0.35">
      <c r="A243">
        <v>494</v>
      </c>
      <c r="B243">
        <v>0</v>
      </c>
      <c r="C243">
        <v>20</v>
      </c>
      <c r="D243">
        <v>0</v>
      </c>
      <c r="E243">
        <v>13</v>
      </c>
      <c r="F243">
        <v>0</v>
      </c>
      <c r="G243" s="56">
        <v>0.70895479674886397</v>
      </c>
      <c r="H243" s="56">
        <v>0.29104520325113603</v>
      </c>
      <c r="I243" s="56">
        <f t="shared" si="10"/>
        <v>0.21334887422683796</v>
      </c>
      <c r="J243" s="56">
        <f t="shared" si="11"/>
        <v>0.20080923836454331</v>
      </c>
      <c r="K243" s="56">
        <f t="shared" si="12"/>
        <v>0.20560593484530637</v>
      </c>
    </row>
    <row r="244" spans="1:11" x14ac:dyDescent="0.35">
      <c r="A244">
        <v>496</v>
      </c>
      <c r="B244">
        <v>1</v>
      </c>
      <c r="C244">
        <v>14</v>
      </c>
      <c r="D244">
        <v>15</v>
      </c>
      <c r="E244">
        <v>13</v>
      </c>
      <c r="F244">
        <v>0</v>
      </c>
      <c r="G244" s="56">
        <v>0.64439082055626518</v>
      </c>
      <c r="H244" s="56">
        <v>0.35560917944373477</v>
      </c>
      <c r="I244" s="56">
        <f t="shared" si="10"/>
        <v>0.23693742946899696</v>
      </c>
      <c r="J244" s="56">
        <f t="shared" si="11"/>
        <v>0.22301137010516647</v>
      </c>
      <c r="K244" s="56">
        <f t="shared" si="12"/>
        <v>0.228338405170215</v>
      </c>
    </row>
    <row r="245" spans="1:11" x14ac:dyDescent="0.35">
      <c r="A245">
        <v>497</v>
      </c>
      <c r="B245">
        <v>0</v>
      </c>
      <c r="C245">
        <v>23</v>
      </c>
      <c r="D245">
        <v>20</v>
      </c>
      <c r="E245">
        <v>26</v>
      </c>
      <c r="F245">
        <v>0</v>
      </c>
      <c r="G245" s="56">
        <v>0.79890487766106377</v>
      </c>
      <c r="H245" s="56">
        <v>0.20109512233893631</v>
      </c>
      <c r="I245" s="56">
        <f t="shared" si="10"/>
        <v>0.16611466461664876</v>
      </c>
      <c r="J245" s="56">
        <f t="shared" si="11"/>
        <v>0.15635123177347726</v>
      </c>
      <c r="K245" s="56">
        <f t="shared" si="12"/>
        <v>0.16008596733305014</v>
      </c>
    </row>
    <row r="246" spans="1:11" ht="15" thickBot="1" x14ac:dyDescent="0.4"/>
    <row r="247" spans="1:11" ht="15" thickBot="1" x14ac:dyDescent="0.4">
      <c r="A247" s="86" t="s">
        <v>352</v>
      </c>
      <c r="B247" s="87">
        <f t="shared" ref="B247:D247" si="13">AVERAGE(B2:B245)</f>
        <v>0.30327868852459017</v>
      </c>
      <c r="C247" s="87">
        <f t="shared" si="13"/>
        <v>21.545081967213115</v>
      </c>
      <c r="D247" s="87">
        <f t="shared" si="13"/>
        <v>11.639344262295081</v>
      </c>
      <c r="E247" s="87">
        <f>AVERAGE(E2:E245)</f>
        <v>5.8975409836065573</v>
      </c>
      <c r="F247" s="87">
        <f>AVERAGE(F2:F245)</f>
        <v>0.31147540983606559</v>
      </c>
      <c r="G247" s="87">
        <f t="shared" ref="G247:K247" si="14">AVERAGE(G2:G245)</f>
        <v>0.68852596323457349</v>
      </c>
      <c r="H247" s="106">
        <f t="shared" si="14"/>
        <v>0.31147403676542662</v>
      </c>
      <c r="I247" s="87">
        <f t="shared" si="14"/>
        <v>0.20539426836007621</v>
      </c>
      <c r="J247" s="87">
        <f t="shared" si="14"/>
        <v>0.19332216653731549</v>
      </c>
      <c r="K247" s="88">
        <f t="shared" si="14"/>
        <v>0.19794002059341054</v>
      </c>
    </row>
    <row r="253" spans="1:11" x14ac:dyDescent="0.35">
      <c r="B253" s="3"/>
      <c r="C253" s="3"/>
      <c r="D253" s="3"/>
      <c r="E253" s="3"/>
      <c r="F25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259"/>
  <sheetViews>
    <sheetView workbookViewId="0">
      <selection activeCell="E21" sqref="E21"/>
    </sheetView>
  </sheetViews>
  <sheetFormatPr defaultRowHeight="14.5" x14ac:dyDescent="0.35"/>
  <sheetData>
    <row r="1" spans="1:6" ht="29" x14ac:dyDescent="0.35">
      <c r="A1" s="1" t="s">
        <v>0</v>
      </c>
      <c r="B1" s="1" t="s">
        <v>5</v>
      </c>
      <c r="C1" s="1" t="s">
        <v>1</v>
      </c>
      <c r="D1" s="1" t="s">
        <v>2</v>
      </c>
      <c r="E1" s="1" t="s">
        <v>3</v>
      </c>
      <c r="F1" s="1" t="s">
        <v>4</v>
      </c>
    </row>
    <row r="2" spans="1:6" x14ac:dyDescent="0.35">
      <c r="A2" s="2">
        <v>8</v>
      </c>
      <c r="B2" s="2">
        <v>1</v>
      </c>
      <c r="C2" s="2">
        <v>47</v>
      </c>
      <c r="D2" s="2">
        <v>40</v>
      </c>
      <c r="E2" s="2">
        <v>0</v>
      </c>
      <c r="F2">
        <v>1</v>
      </c>
    </row>
    <row r="3" spans="1:6" x14ac:dyDescent="0.35">
      <c r="A3" s="2">
        <v>9</v>
      </c>
      <c r="B3" s="2">
        <v>0</v>
      </c>
      <c r="C3" s="2">
        <v>45</v>
      </c>
      <c r="D3" s="2">
        <v>20</v>
      </c>
      <c r="E3" s="2">
        <v>26</v>
      </c>
      <c r="F3">
        <v>0</v>
      </c>
    </row>
    <row r="4" spans="1:6" x14ac:dyDescent="0.35">
      <c r="A4" s="2">
        <v>10</v>
      </c>
      <c r="B4" s="2">
        <v>0</v>
      </c>
      <c r="C4" s="2">
        <v>11</v>
      </c>
      <c r="D4" s="2">
        <v>0</v>
      </c>
      <c r="E4" s="2">
        <v>15</v>
      </c>
      <c r="F4">
        <v>0</v>
      </c>
    </row>
    <row r="5" spans="1:6" x14ac:dyDescent="0.35">
      <c r="A5" s="2">
        <v>11</v>
      </c>
      <c r="B5" s="2">
        <v>0</v>
      </c>
      <c r="C5" s="2">
        <v>17</v>
      </c>
      <c r="D5" s="2">
        <v>10</v>
      </c>
      <c r="E5" s="2">
        <v>0</v>
      </c>
      <c r="F5">
        <v>0</v>
      </c>
    </row>
    <row r="6" spans="1:6" x14ac:dyDescent="0.35">
      <c r="A6" s="2">
        <v>12</v>
      </c>
      <c r="B6" s="2">
        <v>0</v>
      </c>
      <c r="C6" s="2">
        <v>9</v>
      </c>
      <c r="D6" s="2">
        <v>0</v>
      </c>
      <c r="E6" s="2">
        <v>0</v>
      </c>
      <c r="F6">
        <v>0</v>
      </c>
    </row>
    <row r="7" spans="1:6" x14ac:dyDescent="0.35">
      <c r="A7" s="2">
        <v>13</v>
      </c>
      <c r="B7" s="2">
        <v>0</v>
      </c>
      <c r="C7" s="2">
        <v>22</v>
      </c>
      <c r="D7" s="2">
        <v>10</v>
      </c>
      <c r="E7" s="2">
        <v>13</v>
      </c>
      <c r="F7">
        <v>1</v>
      </c>
    </row>
    <row r="8" spans="1:6" x14ac:dyDescent="0.35">
      <c r="A8" s="2">
        <v>14</v>
      </c>
      <c r="B8" s="2">
        <v>0</v>
      </c>
      <c r="C8" s="2">
        <v>35</v>
      </c>
      <c r="D8" s="2">
        <v>35</v>
      </c>
      <c r="E8" s="2">
        <v>13</v>
      </c>
      <c r="F8">
        <v>0</v>
      </c>
    </row>
    <row r="9" spans="1:6" x14ac:dyDescent="0.35">
      <c r="A9" s="2">
        <v>20</v>
      </c>
      <c r="B9" s="2">
        <v>0</v>
      </c>
      <c r="C9" s="2">
        <v>14</v>
      </c>
      <c r="D9" s="2">
        <v>0</v>
      </c>
      <c r="E9" s="2">
        <v>0</v>
      </c>
      <c r="F9">
        <v>0</v>
      </c>
    </row>
    <row r="10" spans="1:6" x14ac:dyDescent="0.35">
      <c r="A10" s="2">
        <v>21</v>
      </c>
      <c r="B10" s="2">
        <v>1</v>
      </c>
      <c r="C10" s="2">
        <v>17</v>
      </c>
      <c r="D10" s="2">
        <v>0</v>
      </c>
      <c r="E10" s="2">
        <v>13</v>
      </c>
      <c r="F10">
        <v>1</v>
      </c>
    </row>
    <row r="11" spans="1:6" x14ac:dyDescent="0.35">
      <c r="A11" s="2">
        <v>23</v>
      </c>
      <c r="B11" s="2">
        <v>0</v>
      </c>
      <c r="C11" s="2">
        <v>12</v>
      </c>
      <c r="D11" s="2">
        <v>0</v>
      </c>
      <c r="E11" s="2">
        <v>0</v>
      </c>
      <c r="F11">
        <v>0</v>
      </c>
    </row>
    <row r="12" spans="1:6" x14ac:dyDescent="0.35">
      <c r="A12" s="2">
        <v>27</v>
      </c>
      <c r="B12" s="2">
        <v>1</v>
      </c>
      <c r="C12" s="2">
        <v>6</v>
      </c>
      <c r="D12" s="2">
        <v>10</v>
      </c>
      <c r="E12" s="2">
        <v>0</v>
      </c>
      <c r="F12">
        <v>0</v>
      </c>
    </row>
    <row r="13" spans="1:6" x14ac:dyDescent="0.35">
      <c r="A13" s="2">
        <v>28</v>
      </c>
      <c r="B13" s="2">
        <v>1</v>
      </c>
      <c r="C13" s="2">
        <v>26</v>
      </c>
      <c r="D13" s="2">
        <v>0</v>
      </c>
      <c r="E13" s="2">
        <v>0</v>
      </c>
      <c r="F13">
        <v>1</v>
      </c>
    </row>
    <row r="14" spans="1:6" x14ac:dyDescent="0.35">
      <c r="A14" s="2">
        <v>32</v>
      </c>
      <c r="B14" s="2">
        <v>0</v>
      </c>
      <c r="C14" s="2">
        <v>30</v>
      </c>
      <c r="D14" s="2">
        <v>15</v>
      </c>
      <c r="E14" s="2">
        <v>0</v>
      </c>
      <c r="F14">
        <v>1</v>
      </c>
    </row>
    <row r="15" spans="1:6" x14ac:dyDescent="0.35">
      <c r="A15" s="2">
        <v>33</v>
      </c>
      <c r="B15" s="2">
        <v>1</v>
      </c>
      <c r="C15" s="2">
        <v>20</v>
      </c>
      <c r="D15" s="2">
        <v>10</v>
      </c>
      <c r="E15" s="2">
        <v>0</v>
      </c>
      <c r="F15">
        <v>0</v>
      </c>
    </row>
    <row r="16" spans="1:6" x14ac:dyDescent="0.35">
      <c r="A16" s="2">
        <v>35</v>
      </c>
      <c r="B16" s="2">
        <v>0</v>
      </c>
      <c r="C16" s="2">
        <v>24</v>
      </c>
      <c r="D16" s="2">
        <v>15</v>
      </c>
      <c r="E16" s="2">
        <v>0</v>
      </c>
      <c r="F16">
        <v>0</v>
      </c>
    </row>
    <row r="17" spans="1:6" x14ac:dyDescent="0.35">
      <c r="A17" s="2">
        <v>36</v>
      </c>
      <c r="B17" s="2">
        <v>0</v>
      </c>
      <c r="C17" s="2">
        <v>15</v>
      </c>
      <c r="D17" s="2">
        <v>15</v>
      </c>
      <c r="E17" s="2">
        <v>0</v>
      </c>
      <c r="F17">
        <v>0</v>
      </c>
    </row>
    <row r="18" spans="1:6" x14ac:dyDescent="0.35">
      <c r="A18" s="2">
        <v>38</v>
      </c>
      <c r="B18" s="2">
        <v>1</v>
      </c>
      <c r="C18" s="2">
        <v>31</v>
      </c>
      <c r="D18" s="2">
        <v>15</v>
      </c>
      <c r="E18" s="2">
        <v>0</v>
      </c>
      <c r="F18">
        <v>1</v>
      </c>
    </row>
    <row r="19" spans="1:6" x14ac:dyDescent="0.35">
      <c r="A19" s="2">
        <v>39</v>
      </c>
      <c r="B19" s="2">
        <v>0</v>
      </c>
      <c r="C19" s="2">
        <v>30</v>
      </c>
      <c r="D19" s="2">
        <v>35</v>
      </c>
      <c r="E19" s="2">
        <v>13</v>
      </c>
      <c r="F19">
        <v>0</v>
      </c>
    </row>
    <row r="20" spans="1:6" x14ac:dyDescent="0.35">
      <c r="A20" s="2">
        <v>41</v>
      </c>
      <c r="B20" s="2">
        <v>0</v>
      </c>
      <c r="C20" s="2">
        <v>8</v>
      </c>
      <c r="D20" s="2">
        <v>0</v>
      </c>
      <c r="E20" s="2">
        <v>15</v>
      </c>
      <c r="F20">
        <v>1</v>
      </c>
    </row>
    <row r="21" spans="1:6" x14ac:dyDescent="0.35">
      <c r="A21" s="2">
        <v>43</v>
      </c>
      <c r="B21" s="2">
        <v>0</v>
      </c>
      <c r="C21" s="2">
        <v>30</v>
      </c>
      <c r="D21" s="2">
        <v>15</v>
      </c>
      <c r="E21" s="2">
        <v>0</v>
      </c>
      <c r="F21">
        <v>1</v>
      </c>
    </row>
    <row r="22" spans="1:6" x14ac:dyDescent="0.35">
      <c r="A22" s="2">
        <v>46</v>
      </c>
      <c r="B22" s="2">
        <v>1</v>
      </c>
      <c r="C22" s="2">
        <v>14</v>
      </c>
      <c r="D22" s="2">
        <v>15</v>
      </c>
      <c r="E22" s="2">
        <v>0</v>
      </c>
      <c r="F22">
        <v>0</v>
      </c>
    </row>
    <row r="23" spans="1:6" x14ac:dyDescent="0.35">
      <c r="A23" s="2">
        <v>47</v>
      </c>
      <c r="B23" s="2">
        <v>0</v>
      </c>
      <c r="C23" s="2">
        <v>14</v>
      </c>
      <c r="D23" s="2">
        <v>0</v>
      </c>
      <c r="E23" s="2">
        <v>0</v>
      </c>
      <c r="F23">
        <v>0</v>
      </c>
    </row>
    <row r="24" spans="1:6" x14ac:dyDescent="0.35">
      <c r="A24" s="2">
        <v>48</v>
      </c>
      <c r="B24" s="2">
        <v>0</v>
      </c>
      <c r="C24" s="2">
        <v>33</v>
      </c>
      <c r="D24" s="2">
        <v>45</v>
      </c>
      <c r="E24" s="2">
        <v>0</v>
      </c>
      <c r="F24">
        <v>0</v>
      </c>
    </row>
    <row r="25" spans="1:6" x14ac:dyDescent="0.35">
      <c r="A25" s="2">
        <v>49</v>
      </c>
      <c r="B25" s="2">
        <v>1</v>
      </c>
      <c r="C25" s="2">
        <v>15</v>
      </c>
      <c r="D25" s="2">
        <v>15</v>
      </c>
      <c r="E25" s="2">
        <v>0</v>
      </c>
      <c r="F25">
        <v>1</v>
      </c>
    </row>
    <row r="26" spans="1:6" x14ac:dyDescent="0.35">
      <c r="A26" s="2">
        <v>50</v>
      </c>
      <c r="B26" s="2">
        <v>0</v>
      </c>
      <c r="C26" s="2">
        <v>25</v>
      </c>
      <c r="D26" s="2">
        <v>10</v>
      </c>
      <c r="E26" s="2">
        <v>0</v>
      </c>
      <c r="F26">
        <v>1</v>
      </c>
    </row>
    <row r="27" spans="1:6" x14ac:dyDescent="0.35">
      <c r="A27" s="2">
        <v>51</v>
      </c>
      <c r="B27" s="2">
        <v>1</v>
      </c>
      <c r="C27" s="2">
        <v>11</v>
      </c>
      <c r="D27" s="2">
        <v>10</v>
      </c>
      <c r="E27" s="2">
        <v>15</v>
      </c>
      <c r="F27">
        <v>0</v>
      </c>
    </row>
    <row r="28" spans="1:6" x14ac:dyDescent="0.35">
      <c r="A28" s="2">
        <v>53</v>
      </c>
      <c r="B28" s="2">
        <v>0</v>
      </c>
      <c r="C28" s="2">
        <v>25</v>
      </c>
      <c r="D28" s="2">
        <v>0</v>
      </c>
      <c r="E28" s="2">
        <v>0</v>
      </c>
      <c r="F28">
        <v>1</v>
      </c>
    </row>
    <row r="29" spans="1:6" x14ac:dyDescent="0.35">
      <c r="A29" s="2">
        <v>55</v>
      </c>
      <c r="B29" s="2">
        <v>0</v>
      </c>
      <c r="C29" s="2">
        <v>18</v>
      </c>
      <c r="D29" s="2">
        <v>20</v>
      </c>
      <c r="E29" s="2">
        <v>0</v>
      </c>
      <c r="F29">
        <v>0</v>
      </c>
    </row>
    <row r="30" spans="1:6" x14ac:dyDescent="0.35">
      <c r="A30" s="2">
        <v>57</v>
      </c>
      <c r="B30" s="2">
        <v>1</v>
      </c>
      <c r="C30" s="2">
        <v>17</v>
      </c>
      <c r="D30" s="2">
        <v>10</v>
      </c>
      <c r="E30" s="2">
        <v>26</v>
      </c>
      <c r="F30">
        <v>0</v>
      </c>
    </row>
    <row r="31" spans="1:6" x14ac:dyDescent="0.35">
      <c r="A31" s="2">
        <v>60</v>
      </c>
      <c r="B31" s="2">
        <v>0</v>
      </c>
      <c r="C31" s="2">
        <v>33</v>
      </c>
      <c r="D31" s="2">
        <v>15</v>
      </c>
      <c r="E31" s="2">
        <v>0</v>
      </c>
      <c r="F31">
        <v>0</v>
      </c>
    </row>
    <row r="32" spans="1:6" x14ac:dyDescent="0.35">
      <c r="A32" s="2">
        <v>61</v>
      </c>
      <c r="B32" s="2">
        <v>1</v>
      </c>
      <c r="C32" s="2">
        <v>37</v>
      </c>
      <c r="D32" s="2">
        <v>35</v>
      </c>
      <c r="E32" s="2">
        <v>26</v>
      </c>
      <c r="F32">
        <v>0</v>
      </c>
    </row>
    <row r="33" spans="1:6" x14ac:dyDescent="0.35">
      <c r="A33" s="2">
        <v>64</v>
      </c>
      <c r="B33" s="2">
        <v>1</v>
      </c>
      <c r="C33" s="2">
        <v>27</v>
      </c>
      <c r="D33" s="2">
        <v>10</v>
      </c>
      <c r="E33" s="2">
        <v>26</v>
      </c>
      <c r="F33">
        <v>1</v>
      </c>
    </row>
    <row r="34" spans="1:6" x14ac:dyDescent="0.35">
      <c r="A34" s="2">
        <v>66</v>
      </c>
      <c r="B34" s="2">
        <v>0</v>
      </c>
      <c r="C34" s="2">
        <v>13</v>
      </c>
      <c r="D34" s="2">
        <v>15</v>
      </c>
      <c r="E34" s="2">
        <v>0</v>
      </c>
      <c r="F34">
        <v>0</v>
      </c>
    </row>
    <row r="35" spans="1:6" x14ac:dyDescent="0.35">
      <c r="A35" s="2">
        <v>69</v>
      </c>
      <c r="B35" s="2">
        <v>0</v>
      </c>
      <c r="C35" s="2">
        <v>5</v>
      </c>
      <c r="D35" s="2">
        <v>15</v>
      </c>
      <c r="E35" s="2">
        <v>13</v>
      </c>
      <c r="F35">
        <v>0</v>
      </c>
    </row>
    <row r="36" spans="1:6" x14ac:dyDescent="0.35">
      <c r="A36" s="2">
        <v>75</v>
      </c>
      <c r="B36" s="2">
        <v>0</v>
      </c>
      <c r="C36" s="2">
        <v>42</v>
      </c>
      <c r="D36" s="2">
        <v>20</v>
      </c>
      <c r="E36" s="2">
        <v>56</v>
      </c>
      <c r="F36">
        <v>1</v>
      </c>
    </row>
    <row r="37" spans="1:6" x14ac:dyDescent="0.35">
      <c r="A37" s="2">
        <v>76</v>
      </c>
      <c r="B37" s="2">
        <v>0</v>
      </c>
      <c r="C37" s="2">
        <v>26</v>
      </c>
      <c r="D37" s="2">
        <v>0</v>
      </c>
      <c r="E37" s="2">
        <v>0</v>
      </c>
      <c r="F37">
        <v>1</v>
      </c>
    </row>
    <row r="38" spans="1:6" x14ac:dyDescent="0.35">
      <c r="A38" s="2">
        <v>77</v>
      </c>
      <c r="B38" s="2">
        <v>1</v>
      </c>
      <c r="C38" s="2">
        <v>37</v>
      </c>
      <c r="D38" s="2">
        <v>35</v>
      </c>
      <c r="E38" s="2">
        <v>0</v>
      </c>
      <c r="F38">
        <v>0</v>
      </c>
    </row>
    <row r="39" spans="1:6" x14ac:dyDescent="0.35">
      <c r="A39" s="2">
        <v>81</v>
      </c>
      <c r="B39" s="2">
        <v>0</v>
      </c>
      <c r="C39" s="2">
        <v>10</v>
      </c>
      <c r="D39" s="2">
        <v>10</v>
      </c>
      <c r="E39" s="2">
        <v>13</v>
      </c>
      <c r="F39">
        <v>0</v>
      </c>
    </row>
    <row r="40" spans="1:6" x14ac:dyDescent="0.35">
      <c r="A40" s="2">
        <v>83</v>
      </c>
      <c r="B40" s="2">
        <v>0</v>
      </c>
      <c r="C40" s="2">
        <v>12</v>
      </c>
      <c r="D40" s="2">
        <v>15</v>
      </c>
      <c r="E40" s="2">
        <v>0</v>
      </c>
      <c r="F40">
        <v>1</v>
      </c>
    </row>
    <row r="41" spans="1:6" x14ac:dyDescent="0.35">
      <c r="A41" s="2">
        <v>84</v>
      </c>
      <c r="B41" s="2">
        <v>0</v>
      </c>
      <c r="C41" s="2">
        <v>2</v>
      </c>
      <c r="D41" s="2">
        <v>0</v>
      </c>
      <c r="E41" s="2">
        <v>0</v>
      </c>
      <c r="F41">
        <v>0</v>
      </c>
    </row>
    <row r="42" spans="1:6" x14ac:dyDescent="0.35">
      <c r="A42" s="2">
        <v>85</v>
      </c>
      <c r="B42" s="2">
        <v>0</v>
      </c>
      <c r="C42" s="2">
        <v>22</v>
      </c>
      <c r="D42" s="2">
        <v>10</v>
      </c>
      <c r="E42" s="2">
        <v>13</v>
      </c>
      <c r="F42">
        <v>0</v>
      </c>
    </row>
    <row r="43" spans="1:6" x14ac:dyDescent="0.35">
      <c r="A43" s="2">
        <v>87</v>
      </c>
      <c r="B43" s="2">
        <v>0</v>
      </c>
      <c r="C43" s="2">
        <v>18</v>
      </c>
      <c r="D43" s="2">
        <v>0</v>
      </c>
      <c r="E43" s="2">
        <v>0</v>
      </c>
      <c r="F43">
        <v>0</v>
      </c>
    </row>
    <row r="44" spans="1:6" x14ac:dyDescent="0.35">
      <c r="A44" s="2">
        <v>88</v>
      </c>
      <c r="B44" s="2">
        <v>0</v>
      </c>
      <c r="C44" s="2">
        <v>11</v>
      </c>
      <c r="D44" s="2">
        <v>10</v>
      </c>
      <c r="E44" s="2">
        <v>13</v>
      </c>
      <c r="F44">
        <v>0</v>
      </c>
    </row>
    <row r="45" spans="1:6" x14ac:dyDescent="0.35">
      <c r="A45" s="2">
        <v>89</v>
      </c>
      <c r="B45" s="2">
        <v>1</v>
      </c>
      <c r="C45" s="2">
        <v>9</v>
      </c>
      <c r="D45" s="2">
        <v>10</v>
      </c>
      <c r="E45" s="2">
        <v>0</v>
      </c>
      <c r="F45">
        <v>1</v>
      </c>
    </row>
    <row r="46" spans="1:6" x14ac:dyDescent="0.35">
      <c r="A46" s="2">
        <v>90</v>
      </c>
      <c r="B46" s="2">
        <v>0</v>
      </c>
      <c r="C46" s="2">
        <v>25</v>
      </c>
      <c r="D46" s="2">
        <v>0</v>
      </c>
      <c r="E46" s="2">
        <v>0</v>
      </c>
      <c r="F46">
        <v>0</v>
      </c>
    </row>
    <row r="47" spans="1:6" x14ac:dyDescent="0.35">
      <c r="A47" s="2">
        <v>91</v>
      </c>
      <c r="B47" s="2">
        <v>0</v>
      </c>
      <c r="C47" s="2">
        <v>20</v>
      </c>
      <c r="D47" s="2">
        <v>10</v>
      </c>
      <c r="E47" s="2">
        <v>13</v>
      </c>
      <c r="F47">
        <v>0</v>
      </c>
    </row>
    <row r="48" spans="1:6" x14ac:dyDescent="0.35">
      <c r="A48" s="2">
        <v>100</v>
      </c>
      <c r="B48" s="2">
        <v>1</v>
      </c>
      <c r="C48" s="2">
        <v>8</v>
      </c>
      <c r="D48" s="2">
        <v>0</v>
      </c>
      <c r="E48" s="2">
        <v>0</v>
      </c>
      <c r="F48">
        <v>0</v>
      </c>
    </row>
    <row r="49" spans="1:6" x14ac:dyDescent="0.35">
      <c r="A49" s="2">
        <v>105</v>
      </c>
      <c r="B49" s="2">
        <v>1</v>
      </c>
      <c r="C49" s="2">
        <v>18</v>
      </c>
      <c r="D49" s="2">
        <v>15</v>
      </c>
      <c r="E49" s="2">
        <v>0</v>
      </c>
      <c r="F49">
        <v>1</v>
      </c>
    </row>
    <row r="50" spans="1:6" x14ac:dyDescent="0.35">
      <c r="A50" s="2">
        <v>107</v>
      </c>
      <c r="B50" s="2">
        <v>0</v>
      </c>
      <c r="C50" s="2">
        <v>13</v>
      </c>
      <c r="D50" s="2">
        <v>0</v>
      </c>
      <c r="E50" s="2">
        <v>15</v>
      </c>
      <c r="F50">
        <v>1</v>
      </c>
    </row>
    <row r="51" spans="1:6" x14ac:dyDescent="0.35">
      <c r="A51" s="2">
        <v>108</v>
      </c>
      <c r="B51" s="2">
        <v>0</v>
      </c>
      <c r="C51" s="2">
        <v>5</v>
      </c>
      <c r="D51" s="2">
        <v>0</v>
      </c>
      <c r="E51" s="2">
        <v>0</v>
      </c>
      <c r="F51">
        <v>0</v>
      </c>
    </row>
    <row r="52" spans="1:6" x14ac:dyDescent="0.35">
      <c r="A52" s="2">
        <v>114</v>
      </c>
      <c r="B52" s="2">
        <v>0</v>
      </c>
      <c r="C52" s="2">
        <v>10</v>
      </c>
      <c r="D52" s="2">
        <v>0</v>
      </c>
      <c r="E52" s="2">
        <v>15</v>
      </c>
      <c r="F52">
        <v>0</v>
      </c>
    </row>
    <row r="53" spans="1:6" x14ac:dyDescent="0.35">
      <c r="A53" s="2">
        <v>116</v>
      </c>
      <c r="B53" s="2">
        <v>1</v>
      </c>
      <c r="C53" s="2">
        <v>36</v>
      </c>
      <c r="D53" s="2">
        <v>20</v>
      </c>
      <c r="E53" s="2">
        <v>0</v>
      </c>
      <c r="F53">
        <v>0</v>
      </c>
    </row>
    <row r="54" spans="1:6" x14ac:dyDescent="0.35">
      <c r="A54" s="2">
        <v>126</v>
      </c>
      <c r="B54" s="2">
        <v>0</v>
      </c>
      <c r="C54" s="2">
        <v>7</v>
      </c>
      <c r="D54" s="2">
        <v>0</v>
      </c>
      <c r="E54" s="2">
        <v>0</v>
      </c>
      <c r="F54">
        <v>0</v>
      </c>
    </row>
    <row r="55" spans="1:6" x14ac:dyDescent="0.35">
      <c r="A55" s="2">
        <v>127</v>
      </c>
      <c r="B55" s="2">
        <v>0</v>
      </c>
      <c r="C55" s="2">
        <v>33</v>
      </c>
      <c r="D55" s="2">
        <v>30</v>
      </c>
      <c r="E55" s="2">
        <v>26</v>
      </c>
      <c r="F55">
        <v>0</v>
      </c>
    </row>
    <row r="56" spans="1:6" x14ac:dyDescent="0.35">
      <c r="A56" s="2">
        <v>129</v>
      </c>
      <c r="B56" s="2">
        <v>0</v>
      </c>
      <c r="C56" s="2">
        <v>26</v>
      </c>
      <c r="D56" s="2">
        <v>20</v>
      </c>
      <c r="E56" s="2">
        <v>26</v>
      </c>
      <c r="F56">
        <v>0</v>
      </c>
    </row>
    <row r="57" spans="1:6" x14ac:dyDescent="0.35">
      <c r="A57" s="2">
        <v>131</v>
      </c>
      <c r="B57" s="2">
        <v>0</v>
      </c>
      <c r="C57" s="2">
        <v>36</v>
      </c>
      <c r="D57" s="2">
        <v>10</v>
      </c>
      <c r="E57" s="2">
        <v>13</v>
      </c>
      <c r="F57">
        <v>0</v>
      </c>
    </row>
    <row r="58" spans="1:6" x14ac:dyDescent="0.35">
      <c r="A58" s="2">
        <v>134</v>
      </c>
      <c r="B58" s="2">
        <v>1</v>
      </c>
      <c r="C58" s="2">
        <v>28</v>
      </c>
      <c r="D58" s="2">
        <v>0</v>
      </c>
      <c r="E58" s="2">
        <v>0</v>
      </c>
      <c r="F58">
        <v>1</v>
      </c>
    </row>
    <row r="59" spans="1:6" x14ac:dyDescent="0.35">
      <c r="A59" s="2">
        <v>136</v>
      </c>
      <c r="B59" s="2">
        <v>0</v>
      </c>
      <c r="C59" s="2">
        <v>3</v>
      </c>
      <c r="D59" s="2">
        <v>15</v>
      </c>
      <c r="E59" s="2">
        <v>0</v>
      </c>
      <c r="F59">
        <v>1</v>
      </c>
    </row>
    <row r="60" spans="1:6" x14ac:dyDescent="0.35">
      <c r="A60" s="2">
        <v>137</v>
      </c>
      <c r="B60" s="2">
        <v>1</v>
      </c>
      <c r="C60" s="2">
        <v>7</v>
      </c>
      <c r="D60" s="2">
        <v>10</v>
      </c>
      <c r="E60" s="2">
        <v>0</v>
      </c>
      <c r="F60">
        <v>1</v>
      </c>
    </row>
    <row r="61" spans="1:6" x14ac:dyDescent="0.35">
      <c r="A61" s="2">
        <v>138</v>
      </c>
      <c r="B61" s="2">
        <v>1</v>
      </c>
      <c r="C61" s="2">
        <v>40</v>
      </c>
      <c r="D61" s="2">
        <v>45</v>
      </c>
      <c r="E61" s="2">
        <v>0</v>
      </c>
      <c r="F61">
        <v>1</v>
      </c>
    </row>
    <row r="62" spans="1:6" x14ac:dyDescent="0.35">
      <c r="A62" s="2">
        <v>139</v>
      </c>
      <c r="B62" s="2">
        <v>0</v>
      </c>
      <c r="C62" s="2">
        <v>4</v>
      </c>
      <c r="D62" s="2">
        <v>0</v>
      </c>
      <c r="E62" s="2">
        <v>15</v>
      </c>
      <c r="F62">
        <v>0</v>
      </c>
    </row>
    <row r="63" spans="1:6" x14ac:dyDescent="0.35">
      <c r="A63" s="2">
        <v>140</v>
      </c>
      <c r="B63" s="2">
        <v>0</v>
      </c>
      <c r="C63" s="2">
        <v>19</v>
      </c>
      <c r="D63" s="2">
        <v>0</v>
      </c>
      <c r="E63" s="2">
        <v>0</v>
      </c>
      <c r="F63">
        <v>0</v>
      </c>
    </row>
    <row r="64" spans="1:6" x14ac:dyDescent="0.35">
      <c r="A64" s="2">
        <v>141</v>
      </c>
      <c r="B64" s="2">
        <v>0</v>
      </c>
      <c r="C64" s="2">
        <v>26</v>
      </c>
      <c r="D64" s="2">
        <v>10</v>
      </c>
      <c r="E64" s="2">
        <v>0</v>
      </c>
      <c r="F64">
        <v>1</v>
      </c>
    </row>
    <row r="65" spans="1:6" x14ac:dyDescent="0.35">
      <c r="A65" s="2">
        <v>142</v>
      </c>
      <c r="B65" s="2">
        <v>1</v>
      </c>
      <c r="C65" s="2">
        <v>29</v>
      </c>
      <c r="D65" s="2">
        <v>15</v>
      </c>
      <c r="E65" s="2">
        <v>0</v>
      </c>
      <c r="F65">
        <v>0</v>
      </c>
    </row>
    <row r="66" spans="1:6" x14ac:dyDescent="0.35">
      <c r="A66" s="2">
        <v>143</v>
      </c>
      <c r="B66" s="2">
        <v>1</v>
      </c>
      <c r="C66" s="2">
        <v>15</v>
      </c>
      <c r="D66" s="2">
        <v>0</v>
      </c>
      <c r="E66" s="2">
        <v>0</v>
      </c>
      <c r="F66">
        <v>0</v>
      </c>
    </row>
    <row r="67" spans="1:6" x14ac:dyDescent="0.35">
      <c r="A67" s="2">
        <v>144</v>
      </c>
      <c r="B67" s="2">
        <v>0</v>
      </c>
      <c r="C67" s="2">
        <v>13</v>
      </c>
      <c r="D67" s="2">
        <v>15</v>
      </c>
      <c r="E67" s="2">
        <v>13</v>
      </c>
      <c r="F67">
        <v>0</v>
      </c>
    </row>
    <row r="68" spans="1:6" x14ac:dyDescent="0.35">
      <c r="A68" s="2">
        <v>146</v>
      </c>
      <c r="B68" s="2">
        <v>0</v>
      </c>
      <c r="C68" s="2">
        <v>5</v>
      </c>
      <c r="D68" s="2">
        <v>0</v>
      </c>
      <c r="E68" s="2">
        <v>0</v>
      </c>
      <c r="F68">
        <v>0</v>
      </c>
    </row>
    <row r="69" spans="1:6" x14ac:dyDescent="0.35">
      <c r="A69" s="2">
        <v>149</v>
      </c>
      <c r="B69" s="2">
        <v>0</v>
      </c>
      <c r="C69" s="2">
        <v>10</v>
      </c>
      <c r="D69" s="2">
        <v>15</v>
      </c>
      <c r="E69" s="2">
        <v>0</v>
      </c>
      <c r="F69">
        <v>0</v>
      </c>
    </row>
    <row r="70" spans="1:6" x14ac:dyDescent="0.35">
      <c r="A70" s="2">
        <v>151</v>
      </c>
      <c r="B70" s="2">
        <v>0</v>
      </c>
      <c r="C70" s="2">
        <v>10</v>
      </c>
      <c r="D70" s="2">
        <v>0</v>
      </c>
      <c r="E70" s="2">
        <v>0</v>
      </c>
      <c r="F70">
        <v>0</v>
      </c>
    </row>
    <row r="71" spans="1:6" x14ac:dyDescent="0.35">
      <c r="A71" s="2">
        <v>152</v>
      </c>
      <c r="B71" s="2">
        <v>0</v>
      </c>
      <c r="C71" s="2">
        <v>18</v>
      </c>
      <c r="D71" s="2">
        <v>0</v>
      </c>
      <c r="E71" s="2">
        <v>0</v>
      </c>
      <c r="F71">
        <v>1</v>
      </c>
    </row>
    <row r="72" spans="1:6" x14ac:dyDescent="0.35">
      <c r="A72" s="2">
        <v>153</v>
      </c>
      <c r="B72" s="2">
        <v>0</v>
      </c>
      <c r="C72" s="2">
        <v>23</v>
      </c>
      <c r="D72" s="2">
        <v>0</v>
      </c>
      <c r="E72" s="2">
        <v>13</v>
      </c>
      <c r="F72">
        <v>1</v>
      </c>
    </row>
    <row r="73" spans="1:6" x14ac:dyDescent="0.35">
      <c r="A73" s="2">
        <v>156</v>
      </c>
      <c r="B73" s="2">
        <v>0</v>
      </c>
      <c r="C73" s="2">
        <v>13</v>
      </c>
      <c r="D73" s="2">
        <v>0</v>
      </c>
      <c r="E73" s="2">
        <v>0</v>
      </c>
      <c r="F73">
        <v>0</v>
      </c>
    </row>
    <row r="74" spans="1:6" x14ac:dyDescent="0.35">
      <c r="A74" s="2">
        <v>157</v>
      </c>
      <c r="B74" s="2">
        <v>0</v>
      </c>
      <c r="C74" s="2">
        <v>32</v>
      </c>
      <c r="D74" s="2">
        <v>20</v>
      </c>
      <c r="E74" s="2">
        <v>26</v>
      </c>
      <c r="F74">
        <v>0</v>
      </c>
    </row>
    <row r="75" spans="1:6" x14ac:dyDescent="0.35">
      <c r="A75" s="2">
        <v>160</v>
      </c>
      <c r="B75" s="2">
        <v>0</v>
      </c>
      <c r="C75" s="2">
        <v>18</v>
      </c>
      <c r="D75" s="2">
        <v>30</v>
      </c>
      <c r="E75" s="2">
        <v>69</v>
      </c>
      <c r="F75">
        <v>0</v>
      </c>
    </row>
    <row r="76" spans="1:6" x14ac:dyDescent="0.35">
      <c r="A76" s="2">
        <v>161</v>
      </c>
      <c r="B76" s="2">
        <v>0</v>
      </c>
      <c r="C76" s="2">
        <v>17</v>
      </c>
      <c r="D76" s="2">
        <v>25</v>
      </c>
      <c r="E76" s="2">
        <v>0</v>
      </c>
      <c r="F76">
        <v>0</v>
      </c>
    </row>
    <row r="77" spans="1:6" x14ac:dyDescent="0.35">
      <c r="A77" s="2">
        <v>163</v>
      </c>
      <c r="B77" s="2">
        <v>0</v>
      </c>
      <c r="C77" s="2">
        <v>39</v>
      </c>
      <c r="D77" s="2">
        <v>10</v>
      </c>
      <c r="E77" s="2">
        <v>13</v>
      </c>
      <c r="F77">
        <v>0</v>
      </c>
    </row>
    <row r="78" spans="1:6" x14ac:dyDescent="0.35">
      <c r="A78" s="2">
        <v>164</v>
      </c>
      <c r="B78" s="2">
        <v>1</v>
      </c>
      <c r="C78" s="2">
        <v>12</v>
      </c>
      <c r="D78" s="2">
        <v>0</v>
      </c>
      <c r="E78" s="2">
        <v>0</v>
      </c>
      <c r="F78">
        <v>0</v>
      </c>
    </row>
    <row r="79" spans="1:6" x14ac:dyDescent="0.35">
      <c r="A79" s="2">
        <v>165</v>
      </c>
      <c r="B79" s="2">
        <v>0</v>
      </c>
      <c r="C79" s="2">
        <v>24</v>
      </c>
      <c r="D79" s="2">
        <v>15</v>
      </c>
      <c r="E79" s="2">
        <v>0</v>
      </c>
      <c r="F79">
        <v>0</v>
      </c>
    </row>
    <row r="80" spans="1:6" x14ac:dyDescent="0.35">
      <c r="A80" s="2">
        <v>166</v>
      </c>
      <c r="B80" s="2">
        <v>0</v>
      </c>
      <c r="C80" s="2">
        <v>20</v>
      </c>
      <c r="D80" s="2">
        <v>0</v>
      </c>
      <c r="E80" s="2">
        <v>0</v>
      </c>
      <c r="F80">
        <v>1</v>
      </c>
    </row>
    <row r="81" spans="1:6" x14ac:dyDescent="0.35">
      <c r="A81" s="2">
        <v>169</v>
      </c>
      <c r="B81" s="2">
        <v>0</v>
      </c>
      <c r="C81" s="2">
        <v>8</v>
      </c>
      <c r="D81" s="2">
        <v>0</v>
      </c>
      <c r="E81" s="2">
        <v>0</v>
      </c>
      <c r="F81">
        <v>0</v>
      </c>
    </row>
    <row r="82" spans="1:6" x14ac:dyDescent="0.35">
      <c r="A82" s="2">
        <v>173</v>
      </c>
      <c r="B82" s="2">
        <v>0</v>
      </c>
      <c r="C82" s="2">
        <v>9</v>
      </c>
      <c r="D82" s="2">
        <v>0</v>
      </c>
      <c r="E82" s="2">
        <v>0</v>
      </c>
      <c r="F82">
        <v>0</v>
      </c>
    </row>
    <row r="83" spans="1:6" x14ac:dyDescent="0.35">
      <c r="A83" s="2">
        <v>180</v>
      </c>
      <c r="B83" s="2">
        <v>0</v>
      </c>
      <c r="C83" s="2">
        <v>18</v>
      </c>
      <c r="D83" s="2">
        <v>0</v>
      </c>
      <c r="E83" s="2">
        <v>0</v>
      </c>
      <c r="F83">
        <v>0</v>
      </c>
    </row>
    <row r="84" spans="1:6" x14ac:dyDescent="0.35">
      <c r="A84" s="2">
        <v>181</v>
      </c>
      <c r="B84" s="2">
        <v>0</v>
      </c>
      <c r="C84" s="2">
        <v>23</v>
      </c>
      <c r="D84" s="2">
        <v>0</v>
      </c>
      <c r="E84" s="2">
        <v>0</v>
      </c>
      <c r="F84">
        <v>0</v>
      </c>
    </row>
    <row r="85" spans="1:6" x14ac:dyDescent="0.35">
      <c r="A85" s="2">
        <v>182</v>
      </c>
      <c r="B85" s="2">
        <v>0</v>
      </c>
      <c r="C85" s="2">
        <v>19</v>
      </c>
      <c r="D85" s="2">
        <v>35</v>
      </c>
      <c r="E85" s="2">
        <v>13</v>
      </c>
      <c r="F85">
        <v>0</v>
      </c>
    </row>
    <row r="86" spans="1:6" x14ac:dyDescent="0.35">
      <c r="A86" s="2">
        <v>183</v>
      </c>
      <c r="B86" s="2">
        <v>0</v>
      </c>
      <c r="C86" s="2">
        <v>19</v>
      </c>
      <c r="D86" s="2">
        <v>15</v>
      </c>
      <c r="E86" s="2">
        <v>0</v>
      </c>
      <c r="F86">
        <v>1</v>
      </c>
    </row>
    <row r="87" spans="1:6" x14ac:dyDescent="0.35">
      <c r="A87" s="2">
        <v>185</v>
      </c>
      <c r="B87" s="2">
        <v>1</v>
      </c>
      <c r="C87" s="2">
        <v>27</v>
      </c>
      <c r="D87" s="2">
        <v>0</v>
      </c>
      <c r="E87" s="2">
        <v>0</v>
      </c>
      <c r="F87">
        <v>0</v>
      </c>
    </row>
    <row r="88" spans="1:6" x14ac:dyDescent="0.35">
      <c r="A88" s="2">
        <v>186</v>
      </c>
      <c r="B88" s="2">
        <v>0</v>
      </c>
      <c r="C88" s="2">
        <v>29</v>
      </c>
      <c r="D88" s="2">
        <v>0</v>
      </c>
      <c r="E88" s="2">
        <v>13</v>
      </c>
      <c r="F88">
        <v>0</v>
      </c>
    </row>
    <row r="89" spans="1:6" x14ac:dyDescent="0.35">
      <c r="A89" s="2">
        <v>187</v>
      </c>
      <c r="B89" s="2">
        <v>0</v>
      </c>
      <c r="C89" s="2">
        <v>42</v>
      </c>
      <c r="D89" s="2">
        <v>45</v>
      </c>
      <c r="E89" s="2">
        <v>0</v>
      </c>
      <c r="F89">
        <v>0</v>
      </c>
    </row>
    <row r="90" spans="1:6" x14ac:dyDescent="0.35">
      <c r="A90" s="2">
        <v>188</v>
      </c>
      <c r="B90" s="2">
        <v>1</v>
      </c>
      <c r="C90" s="2">
        <v>12</v>
      </c>
      <c r="D90" s="2">
        <v>15</v>
      </c>
      <c r="E90" s="2">
        <v>0</v>
      </c>
      <c r="F90">
        <v>1</v>
      </c>
    </row>
    <row r="91" spans="1:6" x14ac:dyDescent="0.35">
      <c r="A91" s="2">
        <v>190</v>
      </c>
      <c r="B91" s="2">
        <v>1</v>
      </c>
      <c r="C91" s="2">
        <v>31</v>
      </c>
      <c r="D91" s="2">
        <v>0</v>
      </c>
      <c r="E91" s="2">
        <v>13</v>
      </c>
      <c r="F91">
        <v>0</v>
      </c>
    </row>
    <row r="92" spans="1:6" x14ac:dyDescent="0.35">
      <c r="A92" s="2">
        <v>194</v>
      </c>
      <c r="B92" s="2">
        <v>0</v>
      </c>
      <c r="C92" s="2">
        <v>9</v>
      </c>
      <c r="D92" s="2">
        <v>25</v>
      </c>
      <c r="E92" s="2">
        <v>13</v>
      </c>
      <c r="F92">
        <v>0</v>
      </c>
    </row>
    <row r="93" spans="1:6" x14ac:dyDescent="0.35">
      <c r="A93" s="2">
        <v>195</v>
      </c>
      <c r="B93" s="2">
        <v>1</v>
      </c>
      <c r="C93" s="2">
        <v>22</v>
      </c>
      <c r="D93" s="2">
        <v>0</v>
      </c>
      <c r="E93" s="2">
        <v>0</v>
      </c>
      <c r="F93">
        <v>1</v>
      </c>
    </row>
    <row r="94" spans="1:6" x14ac:dyDescent="0.35">
      <c r="A94" s="2">
        <v>196</v>
      </c>
      <c r="B94" s="2">
        <v>1</v>
      </c>
      <c r="C94" s="2">
        <v>25</v>
      </c>
      <c r="D94" s="2">
        <v>0</v>
      </c>
      <c r="E94" s="2">
        <v>13</v>
      </c>
      <c r="F94">
        <v>1</v>
      </c>
    </row>
    <row r="95" spans="1:6" x14ac:dyDescent="0.35">
      <c r="A95" s="2">
        <v>197</v>
      </c>
      <c r="B95" s="2">
        <v>0</v>
      </c>
      <c r="C95" s="2">
        <v>33</v>
      </c>
      <c r="D95" s="2">
        <v>10</v>
      </c>
      <c r="E95" s="2">
        <v>26</v>
      </c>
      <c r="F95">
        <v>1</v>
      </c>
    </row>
    <row r="96" spans="1:6" x14ac:dyDescent="0.35">
      <c r="A96" s="2">
        <v>199</v>
      </c>
      <c r="B96" s="2">
        <v>1</v>
      </c>
      <c r="C96" s="2">
        <v>23</v>
      </c>
      <c r="D96" s="2">
        <v>15</v>
      </c>
      <c r="E96" s="2">
        <v>0</v>
      </c>
      <c r="F96">
        <v>0</v>
      </c>
    </row>
    <row r="97" spans="1:6" x14ac:dyDescent="0.35">
      <c r="A97">
        <v>201</v>
      </c>
      <c r="B97">
        <v>0</v>
      </c>
      <c r="C97">
        <v>16</v>
      </c>
      <c r="D97">
        <v>0</v>
      </c>
      <c r="E97">
        <v>13</v>
      </c>
      <c r="F97">
        <v>0</v>
      </c>
    </row>
    <row r="98" spans="1:6" x14ac:dyDescent="0.35">
      <c r="A98">
        <v>206</v>
      </c>
      <c r="B98">
        <v>0</v>
      </c>
      <c r="C98">
        <v>8</v>
      </c>
      <c r="D98">
        <v>0</v>
      </c>
      <c r="E98">
        <v>0</v>
      </c>
      <c r="F98">
        <v>1</v>
      </c>
    </row>
    <row r="99" spans="1:6" x14ac:dyDescent="0.35">
      <c r="A99">
        <v>207</v>
      </c>
      <c r="B99">
        <v>1</v>
      </c>
      <c r="C99">
        <v>43</v>
      </c>
      <c r="D99">
        <v>10</v>
      </c>
      <c r="E99">
        <v>26</v>
      </c>
      <c r="F99">
        <v>0</v>
      </c>
    </row>
    <row r="100" spans="1:6" x14ac:dyDescent="0.35">
      <c r="A100">
        <v>208</v>
      </c>
      <c r="B100">
        <v>0</v>
      </c>
      <c r="C100">
        <v>3</v>
      </c>
      <c r="D100">
        <v>0</v>
      </c>
      <c r="E100">
        <v>13</v>
      </c>
      <c r="F100">
        <v>0</v>
      </c>
    </row>
    <row r="101" spans="1:6" x14ac:dyDescent="0.35">
      <c r="A101">
        <v>211</v>
      </c>
      <c r="B101">
        <v>1</v>
      </c>
      <c r="C101">
        <v>26</v>
      </c>
      <c r="D101">
        <v>15</v>
      </c>
      <c r="E101">
        <v>0</v>
      </c>
      <c r="F101">
        <v>1</v>
      </c>
    </row>
    <row r="102" spans="1:6" x14ac:dyDescent="0.35">
      <c r="A102">
        <v>212</v>
      </c>
      <c r="B102">
        <v>0</v>
      </c>
      <c r="C102">
        <v>20</v>
      </c>
      <c r="D102">
        <v>0</v>
      </c>
      <c r="E102">
        <v>0</v>
      </c>
      <c r="F102">
        <v>0</v>
      </c>
    </row>
    <row r="103" spans="1:6" x14ac:dyDescent="0.35">
      <c r="A103">
        <v>213</v>
      </c>
      <c r="B103">
        <v>1</v>
      </c>
      <c r="C103">
        <v>9</v>
      </c>
      <c r="D103">
        <v>0</v>
      </c>
      <c r="E103">
        <v>0</v>
      </c>
      <c r="F103">
        <v>1</v>
      </c>
    </row>
    <row r="104" spans="1:6" x14ac:dyDescent="0.35">
      <c r="A104">
        <v>214</v>
      </c>
      <c r="B104">
        <v>0</v>
      </c>
      <c r="C104">
        <v>37</v>
      </c>
      <c r="D104">
        <v>20</v>
      </c>
      <c r="E104">
        <v>0</v>
      </c>
      <c r="F104">
        <v>1</v>
      </c>
    </row>
    <row r="105" spans="1:6" x14ac:dyDescent="0.35">
      <c r="A105">
        <v>216</v>
      </c>
      <c r="B105">
        <v>0</v>
      </c>
      <c r="C105">
        <v>18</v>
      </c>
      <c r="D105">
        <v>25</v>
      </c>
      <c r="E105">
        <v>13</v>
      </c>
      <c r="F105">
        <v>1</v>
      </c>
    </row>
    <row r="106" spans="1:6" x14ac:dyDescent="0.35">
      <c r="A106">
        <v>217</v>
      </c>
      <c r="B106">
        <v>0</v>
      </c>
      <c r="C106">
        <v>24</v>
      </c>
      <c r="D106">
        <v>0</v>
      </c>
      <c r="E106">
        <v>13</v>
      </c>
      <c r="F106">
        <v>1</v>
      </c>
    </row>
    <row r="107" spans="1:6" x14ac:dyDescent="0.35">
      <c r="A107">
        <v>218</v>
      </c>
      <c r="B107">
        <v>1</v>
      </c>
      <c r="C107">
        <v>21</v>
      </c>
      <c r="D107">
        <v>35</v>
      </c>
      <c r="E107">
        <v>26</v>
      </c>
      <c r="F107">
        <v>0</v>
      </c>
    </row>
    <row r="108" spans="1:6" x14ac:dyDescent="0.35">
      <c r="A108">
        <v>221</v>
      </c>
      <c r="B108">
        <v>0</v>
      </c>
      <c r="C108">
        <v>25</v>
      </c>
      <c r="D108">
        <v>35</v>
      </c>
      <c r="E108">
        <v>0</v>
      </c>
      <c r="F108">
        <v>0</v>
      </c>
    </row>
    <row r="109" spans="1:6" x14ac:dyDescent="0.35">
      <c r="A109">
        <v>223</v>
      </c>
      <c r="B109">
        <v>0</v>
      </c>
      <c r="C109">
        <v>42</v>
      </c>
      <c r="D109">
        <v>50</v>
      </c>
      <c r="E109">
        <v>0</v>
      </c>
      <c r="F109">
        <v>0</v>
      </c>
    </row>
    <row r="110" spans="1:6" x14ac:dyDescent="0.35">
      <c r="A110">
        <v>227</v>
      </c>
      <c r="B110">
        <v>1</v>
      </c>
      <c r="C110">
        <v>26</v>
      </c>
      <c r="D110">
        <v>0</v>
      </c>
      <c r="E110">
        <v>13</v>
      </c>
      <c r="F110">
        <v>0</v>
      </c>
    </row>
    <row r="111" spans="1:6" x14ac:dyDescent="0.35">
      <c r="A111">
        <v>229</v>
      </c>
      <c r="B111">
        <v>1</v>
      </c>
      <c r="C111">
        <v>43</v>
      </c>
      <c r="D111">
        <v>35</v>
      </c>
      <c r="E111">
        <v>26</v>
      </c>
      <c r="F111">
        <v>1</v>
      </c>
    </row>
    <row r="112" spans="1:6" x14ac:dyDescent="0.35">
      <c r="A112">
        <v>230</v>
      </c>
      <c r="B112">
        <v>0</v>
      </c>
      <c r="C112">
        <v>29</v>
      </c>
      <c r="D112">
        <v>0</v>
      </c>
      <c r="E112">
        <v>0</v>
      </c>
      <c r="F112">
        <v>0</v>
      </c>
    </row>
    <row r="113" spans="1:6" x14ac:dyDescent="0.35">
      <c r="A113">
        <v>231</v>
      </c>
      <c r="B113">
        <v>0</v>
      </c>
      <c r="C113">
        <v>12</v>
      </c>
      <c r="D113">
        <v>20</v>
      </c>
      <c r="E113">
        <v>0</v>
      </c>
      <c r="F113">
        <v>0</v>
      </c>
    </row>
    <row r="114" spans="1:6" x14ac:dyDescent="0.35">
      <c r="A114">
        <v>233</v>
      </c>
      <c r="B114">
        <v>0</v>
      </c>
      <c r="C114">
        <v>17</v>
      </c>
      <c r="D114">
        <v>0</v>
      </c>
      <c r="E114">
        <v>0</v>
      </c>
      <c r="F114">
        <v>0</v>
      </c>
    </row>
    <row r="115" spans="1:6" x14ac:dyDescent="0.35">
      <c r="A115">
        <v>234</v>
      </c>
      <c r="B115">
        <v>0</v>
      </c>
      <c r="C115">
        <v>24</v>
      </c>
      <c r="D115">
        <v>35</v>
      </c>
      <c r="E115">
        <v>13</v>
      </c>
      <c r="F115">
        <v>0</v>
      </c>
    </row>
    <row r="116" spans="1:6" x14ac:dyDescent="0.35">
      <c r="A116">
        <v>235</v>
      </c>
      <c r="B116">
        <v>0</v>
      </c>
      <c r="C116">
        <v>38</v>
      </c>
      <c r="D116">
        <v>60</v>
      </c>
      <c r="E116">
        <v>13</v>
      </c>
      <c r="F116">
        <v>0</v>
      </c>
    </row>
    <row r="117" spans="1:6" x14ac:dyDescent="0.35">
      <c r="A117">
        <v>236</v>
      </c>
      <c r="B117">
        <v>0</v>
      </c>
      <c r="C117">
        <v>10</v>
      </c>
      <c r="D117">
        <v>15</v>
      </c>
      <c r="E117">
        <v>0</v>
      </c>
      <c r="F117">
        <v>0</v>
      </c>
    </row>
    <row r="118" spans="1:6" x14ac:dyDescent="0.35">
      <c r="A118">
        <v>237</v>
      </c>
      <c r="B118">
        <v>1</v>
      </c>
      <c r="C118">
        <v>26</v>
      </c>
      <c r="D118">
        <v>15</v>
      </c>
      <c r="E118">
        <v>13</v>
      </c>
      <c r="F118">
        <v>0</v>
      </c>
    </row>
    <row r="119" spans="1:6" x14ac:dyDescent="0.35">
      <c r="A119">
        <v>239</v>
      </c>
      <c r="B119">
        <v>0</v>
      </c>
      <c r="C119">
        <v>15</v>
      </c>
      <c r="D119">
        <v>0</v>
      </c>
      <c r="E119">
        <v>0</v>
      </c>
      <c r="F119">
        <v>1</v>
      </c>
    </row>
    <row r="120" spans="1:6" x14ac:dyDescent="0.35">
      <c r="A120">
        <v>240</v>
      </c>
      <c r="B120">
        <v>1</v>
      </c>
      <c r="C120">
        <v>16</v>
      </c>
      <c r="D120">
        <v>0</v>
      </c>
      <c r="E120">
        <v>0</v>
      </c>
      <c r="F120">
        <v>1</v>
      </c>
    </row>
    <row r="121" spans="1:6" x14ac:dyDescent="0.35">
      <c r="A121">
        <v>241</v>
      </c>
      <c r="B121">
        <v>0</v>
      </c>
      <c r="C121">
        <v>24</v>
      </c>
      <c r="D121">
        <v>0</v>
      </c>
      <c r="E121">
        <v>0</v>
      </c>
      <c r="F121">
        <v>0</v>
      </c>
    </row>
    <row r="122" spans="1:6" x14ac:dyDescent="0.35">
      <c r="A122">
        <v>242</v>
      </c>
      <c r="B122">
        <v>0</v>
      </c>
      <c r="C122">
        <v>15</v>
      </c>
      <c r="D122">
        <v>0</v>
      </c>
      <c r="E122">
        <v>0</v>
      </c>
      <c r="F122">
        <v>0</v>
      </c>
    </row>
    <row r="123" spans="1:6" x14ac:dyDescent="0.35">
      <c r="A123">
        <v>243</v>
      </c>
      <c r="B123">
        <v>0</v>
      </c>
      <c r="C123">
        <v>30</v>
      </c>
      <c r="D123">
        <v>0</v>
      </c>
      <c r="E123">
        <v>0</v>
      </c>
      <c r="F123">
        <v>0</v>
      </c>
    </row>
    <row r="124" spans="1:6" x14ac:dyDescent="0.35">
      <c r="A124">
        <v>245</v>
      </c>
      <c r="B124">
        <v>0</v>
      </c>
      <c r="C124">
        <v>22</v>
      </c>
      <c r="D124">
        <v>35</v>
      </c>
      <c r="E124">
        <v>13</v>
      </c>
      <c r="F124">
        <v>0</v>
      </c>
    </row>
    <row r="125" spans="1:6" x14ac:dyDescent="0.35">
      <c r="A125">
        <v>246</v>
      </c>
      <c r="B125">
        <v>0</v>
      </c>
      <c r="C125">
        <v>6</v>
      </c>
      <c r="D125">
        <v>0</v>
      </c>
      <c r="E125">
        <v>15</v>
      </c>
      <c r="F125">
        <v>0</v>
      </c>
    </row>
    <row r="126" spans="1:6" x14ac:dyDescent="0.35">
      <c r="A126">
        <v>247</v>
      </c>
      <c r="B126">
        <v>0</v>
      </c>
      <c r="C126">
        <v>19</v>
      </c>
      <c r="D126">
        <v>10</v>
      </c>
      <c r="E126">
        <v>0</v>
      </c>
      <c r="F126">
        <v>0</v>
      </c>
    </row>
    <row r="127" spans="1:6" x14ac:dyDescent="0.35">
      <c r="A127">
        <v>248</v>
      </c>
      <c r="B127">
        <v>0</v>
      </c>
      <c r="C127">
        <v>36</v>
      </c>
      <c r="D127">
        <v>35</v>
      </c>
      <c r="E127">
        <v>26</v>
      </c>
      <c r="F127">
        <v>0</v>
      </c>
    </row>
    <row r="128" spans="1:6" x14ac:dyDescent="0.35">
      <c r="A128">
        <v>249</v>
      </c>
      <c r="B128">
        <v>0</v>
      </c>
      <c r="C128">
        <v>4</v>
      </c>
      <c r="D128">
        <v>0</v>
      </c>
      <c r="E128">
        <v>0</v>
      </c>
      <c r="F128">
        <v>0</v>
      </c>
    </row>
    <row r="129" spans="1:6" x14ac:dyDescent="0.35">
      <c r="A129">
        <v>253</v>
      </c>
      <c r="B129">
        <v>0</v>
      </c>
      <c r="C129">
        <v>9</v>
      </c>
      <c r="D129">
        <v>0</v>
      </c>
      <c r="E129">
        <v>0</v>
      </c>
      <c r="F129">
        <v>0</v>
      </c>
    </row>
    <row r="130" spans="1:6" x14ac:dyDescent="0.35">
      <c r="A130">
        <v>254</v>
      </c>
      <c r="B130">
        <v>1</v>
      </c>
      <c r="C130">
        <v>11</v>
      </c>
      <c r="D130">
        <v>0</v>
      </c>
      <c r="E130">
        <v>0</v>
      </c>
      <c r="F130">
        <v>0</v>
      </c>
    </row>
    <row r="131" spans="1:6" x14ac:dyDescent="0.35">
      <c r="A131">
        <v>258</v>
      </c>
      <c r="B131">
        <v>0</v>
      </c>
      <c r="C131">
        <v>27</v>
      </c>
      <c r="D131">
        <v>0</v>
      </c>
      <c r="E131">
        <v>0</v>
      </c>
      <c r="F131">
        <v>0</v>
      </c>
    </row>
    <row r="132" spans="1:6" x14ac:dyDescent="0.35">
      <c r="A132">
        <v>260</v>
      </c>
      <c r="B132">
        <v>0</v>
      </c>
      <c r="C132">
        <v>36</v>
      </c>
      <c r="D132">
        <v>50</v>
      </c>
      <c r="E132">
        <v>0</v>
      </c>
      <c r="F132">
        <v>0</v>
      </c>
    </row>
    <row r="133" spans="1:6" x14ac:dyDescent="0.35">
      <c r="A133">
        <v>261</v>
      </c>
      <c r="B133">
        <v>0</v>
      </c>
      <c r="C133">
        <v>16</v>
      </c>
      <c r="D133">
        <v>0</v>
      </c>
      <c r="E133">
        <v>0</v>
      </c>
      <c r="F133">
        <v>0</v>
      </c>
    </row>
    <row r="134" spans="1:6" x14ac:dyDescent="0.35">
      <c r="A134">
        <v>263</v>
      </c>
      <c r="B134">
        <v>0</v>
      </c>
      <c r="C134">
        <v>30</v>
      </c>
      <c r="D134">
        <v>45</v>
      </c>
      <c r="E134">
        <v>0</v>
      </c>
      <c r="F134">
        <v>0</v>
      </c>
    </row>
    <row r="135" spans="1:6" x14ac:dyDescent="0.35">
      <c r="A135">
        <v>264</v>
      </c>
      <c r="B135">
        <v>0</v>
      </c>
      <c r="C135">
        <v>34</v>
      </c>
      <c r="D135">
        <v>10</v>
      </c>
      <c r="E135">
        <v>26</v>
      </c>
      <c r="F135">
        <v>1</v>
      </c>
    </row>
    <row r="136" spans="1:6" x14ac:dyDescent="0.35">
      <c r="A136">
        <v>271</v>
      </c>
      <c r="B136">
        <v>0</v>
      </c>
      <c r="C136">
        <v>6</v>
      </c>
      <c r="D136">
        <v>10</v>
      </c>
      <c r="E136">
        <v>0</v>
      </c>
      <c r="F136">
        <v>0</v>
      </c>
    </row>
    <row r="137" spans="1:6" x14ac:dyDescent="0.35">
      <c r="A137">
        <v>274</v>
      </c>
      <c r="B137">
        <v>0</v>
      </c>
      <c r="C137">
        <v>13</v>
      </c>
      <c r="D137">
        <v>10</v>
      </c>
      <c r="E137">
        <v>0</v>
      </c>
      <c r="F137">
        <v>0</v>
      </c>
    </row>
    <row r="138" spans="1:6" x14ac:dyDescent="0.35">
      <c r="A138">
        <v>275</v>
      </c>
      <c r="B138">
        <v>1</v>
      </c>
      <c r="C138">
        <v>36</v>
      </c>
      <c r="D138">
        <v>10</v>
      </c>
      <c r="E138">
        <v>0</v>
      </c>
      <c r="F138">
        <v>1</v>
      </c>
    </row>
    <row r="139" spans="1:6" x14ac:dyDescent="0.35">
      <c r="A139">
        <v>277</v>
      </c>
      <c r="B139">
        <v>0</v>
      </c>
      <c r="C139">
        <v>14</v>
      </c>
      <c r="D139">
        <v>0</v>
      </c>
      <c r="E139">
        <v>0</v>
      </c>
      <c r="F139">
        <v>0</v>
      </c>
    </row>
    <row r="140" spans="1:6" x14ac:dyDescent="0.35">
      <c r="A140">
        <v>280</v>
      </c>
      <c r="B140">
        <v>1</v>
      </c>
      <c r="C140">
        <v>14</v>
      </c>
      <c r="D140">
        <v>10</v>
      </c>
      <c r="E140">
        <v>13</v>
      </c>
      <c r="F140">
        <v>0</v>
      </c>
    </row>
    <row r="141" spans="1:6" x14ac:dyDescent="0.35">
      <c r="A141">
        <v>281</v>
      </c>
      <c r="B141">
        <v>0</v>
      </c>
      <c r="C141">
        <v>7</v>
      </c>
      <c r="D141">
        <v>10</v>
      </c>
      <c r="E141">
        <v>0</v>
      </c>
      <c r="F141">
        <v>1</v>
      </c>
    </row>
    <row r="142" spans="1:6" x14ac:dyDescent="0.35">
      <c r="A142">
        <v>283</v>
      </c>
      <c r="B142">
        <v>1</v>
      </c>
      <c r="C142">
        <v>11</v>
      </c>
      <c r="D142">
        <v>20</v>
      </c>
      <c r="E142">
        <v>0</v>
      </c>
      <c r="F142">
        <v>1</v>
      </c>
    </row>
    <row r="143" spans="1:6" x14ac:dyDescent="0.35">
      <c r="A143">
        <v>287</v>
      </c>
      <c r="B143">
        <v>0</v>
      </c>
      <c r="C143">
        <v>5</v>
      </c>
      <c r="D143">
        <v>25</v>
      </c>
      <c r="E143">
        <v>0</v>
      </c>
      <c r="F143">
        <v>0</v>
      </c>
    </row>
    <row r="144" spans="1:6" x14ac:dyDescent="0.35">
      <c r="A144">
        <v>288</v>
      </c>
      <c r="B144">
        <v>0</v>
      </c>
      <c r="C144">
        <v>23</v>
      </c>
      <c r="D144">
        <v>10</v>
      </c>
      <c r="E144">
        <v>0</v>
      </c>
      <c r="F144">
        <v>0</v>
      </c>
    </row>
    <row r="145" spans="1:6" x14ac:dyDescent="0.35">
      <c r="A145">
        <v>289</v>
      </c>
      <c r="B145">
        <v>0</v>
      </c>
      <c r="C145">
        <v>16</v>
      </c>
      <c r="D145">
        <v>0</v>
      </c>
      <c r="E145">
        <v>13</v>
      </c>
      <c r="F145">
        <v>0</v>
      </c>
    </row>
    <row r="146" spans="1:6" x14ac:dyDescent="0.35">
      <c r="A146">
        <v>293</v>
      </c>
      <c r="B146">
        <v>0</v>
      </c>
      <c r="C146">
        <v>31</v>
      </c>
      <c r="D146">
        <v>10</v>
      </c>
      <c r="E146">
        <v>0</v>
      </c>
      <c r="F146">
        <v>0</v>
      </c>
    </row>
    <row r="147" spans="1:6" x14ac:dyDescent="0.35">
      <c r="A147">
        <v>295</v>
      </c>
      <c r="B147">
        <v>0</v>
      </c>
      <c r="C147">
        <v>5</v>
      </c>
      <c r="D147">
        <v>0</v>
      </c>
      <c r="E147">
        <v>13</v>
      </c>
      <c r="F147">
        <v>0</v>
      </c>
    </row>
    <row r="148" spans="1:6" x14ac:dyDescent="0.35">
      <c r="A148">
        <v>296</v>
      </c>
      <c r="B148">
        <v>0</v>
      </c>
      <c r="C148">
        <v>16</v>
      </c>
      <c r="D148">
        <v>15</v>
      </c>
      <c r="E148">
        <v>0</v>
      </c>
      <c r="F148">
        <v>0</v>
      </c>
    </row>
    <row r="149" spans="1:6" x14ac:dyDescent="0.35">
      <c r="A149">
        <v>298</v>
      </c>
      <c r="B149">
        <v>1</v>
      </c>
      <c r="C149">
        <v>36</v>
      </c>
      <c r="D149">
        <v>50</v>
      </c>
      <c r="E149">
        <v>13</v>
      </c>
      <c r="F149">
        <v>0</v>
      </c>
    </row>
    <row r="150" spans="1:6" x14ac:dyDescent="0.35">
      <c r="A150">
        <v>303</v>
      </c>
      <c r="B150">
        <v>0</v>
      </c>
      <c r="C150">
        <v>43</v>
      </c>
      <c r="D150">
        <v>70</v>
      </c>
      <c r="E150">
        <v>13</v>
      </c>
      <c r="F150">
        <v>1</v>
      </c>
    </row>
    <row r="151" spans="1:6" x14ac:dyDescent="0.35">
      <c r="A151">
        <v>307</v>
      </c>
      <c r="B151">
        <v>0</v>
      </c>
      <c r="C151">
        <v>47</v>
      </c>
      <c r="D151">
        <v>55</v>
      </c>
      <c r="E151">
        <v>13</v>
      </c>
      <c r="F151">
        <v>0</v>
      </c>
    </row>
    <row r="152" spans="1:6" x14ac:dyDescent="0.35">
      <c r="A152">
        <v>308</v>
      </c>
      <c r="B152">
        <v>0</v>
      </c>
      <c r="C152">
        <v>18</v>
      </c>
      <c r="D152">
        <v>15</v>
      </c>
      <c r="E152">
        <v>0</v>
      </c>
      <c r="F152">
        <v>0</v>
      </c>
    </row>
    <row r="153" spans="1:6" x14ac:dyDescent="0.35">
      <c r="A153">
        <v>309</v>
      </c>
      <c r="B153">
        <v>0</v>
      </c>
      <c r="C153">
        <v>39</v>
      </c>
      <c r="D153">
        <v>0</v>
      </c>
      <c r="E153">
        <v>26</v>
      </c>
      <c r="F153">
        <v>1</v>
      </c>
    </row>
    <row r="154" spans="1:6" x14ac:dyDescent="0.35">
      <c r="A154">
        <v>313</v>
      </c>
      <c r="B154">
        <v>0</v>
      </c>
      <c r="C154">
        <v>26</v>
      </c>
      <c r="D154">
        <v>0</v>
      </c>
      <c r="E154">
        <v>0</v>
      </c>
      <c r="F154">
        <v>0</v>
      </c>
    </row>
    <row r="155" spans="1:6" x14ac:dyDescent="0.35">
      <c r="A155">
        <v>314</v>
      </c>
      <c r="B155">
        <v>0</v>
      </c>
      <c r="C155">
        <v>5</v>
      </c>
      <c r="D155">
        <v>15</v>
      </c>
      <c r="E155">
        <v>0</v>
      </c>
      <c r="F155">
        <v>0</v>
      </c>
    </row>
    <row r="156" spans="1:6" x14ac:dyDescent="0.35">
      <c r="A156">
        <v>315</v>
      </c>
      <c r="B156">
        <v>0</v>
      </c>
      <c r="C156">
        <v>4</v>
      </c>
      <c r="D156">
        <v>15</v>
      </c>
      <c r="E156">
        <v>0</v>
      </c>
      <c r="F156">
        <v>0</v>
      </c>
    </row>
    <row r="157" spans="1:6" x14ac:dyDescent="0.35">
      <c r="A157">
        <v>317</v>
      </c>
      <c r="B157">
        <v>1</v>
      </c>
      <c r="C157">
        <v>26</v>
      </c>
      <c r="D157">
        <v>15</v>
      </c>
      <c r="E157">
        <v>0</v>
      </c>
      <c r="F157">
        <v>0</v>
      </c>
    </row>
    <row r="158" spans="1:6" x14ac:dyDescent="0.35">
      <c r="A158">
        <v>318</v>
      </c>
      <c r="B158">
        <v>0</v>
      </c>
      <c r="C158">
        <v>4</v>
      </c>
      <c r="D158">
        <v>0</v>
      </c>
      <c r="E158">
        <v>13</v>
      </c>
      <c r="F158">
        <v>0</v>
      </c>
    </row>
    <row r="159" spans="1:6" x14ac:dyDescent="0.35">
      <c r="A159">
        <v>320</v>
      </c>
      <c r="B159">
        <v>0</v>
      </c>
      <c r="C159">
        <v>39</v>
      </c>
      <c r="D159">
        <v>0</v>
      </c>
      <c r="E159">
        <v>41</v>
      </c>
      <c r="F159">
        <v>0</v>
      </c>
    </row>
    <row r="160" spans="1:6" x14ac:dyDescent="0.35">
      <c r="A160">
        <v>322</v>
      </c>
      <c r="B160">
        <v>0</v>
      </c>
      <c r="C160">
        <v>27</v>
      </c>
      <c r="D160">
        <v>25</v>
      </c>
      <c r="E160">
        <v>0</v>
      </c>
      <c r="F160">
        <v>1</v>
      </c>
    </row>
    <row r="161" spans="1:6" x14ac:dyDescent="0.35">
      <c r="A161">
        <v>323</v>
      </c>
      <c r="B161">
        <v>0</v>
      </c>
      <c r="C161">
        <v>43</v>
      </c>
      <c r="D161">
        <v>35</v>
      </c>
      <c r="E161">
        <v>0</v>
      </c>
      <c r="F161">
        <v>1</v>
      </c>
    </row>
    <row r="162" spans="1:6" x14ac:dyDescent="0.35">
      <c r="A162">
        <v>325</v>
      </c>
      <c r="B162">
        <v>0</v>
      </c>
      <c r="C162">
        <v>19</v>
      </c>
      <c r="D162">
        <v>0</v>
      </c>
      <c r="E162">
        <v>15</v>
      </c>
      <c r="F162">
        <v>0</v>
      </c>
    </row>
    <row r="163" spans="1:6" x14ac:dyDescent="0.35">
      <c r="A163">
        <v>326</v>
      </c>
      <c r="B163">
        <v>0</v>
      </c>
      <c r="C163">
        <v>10</v>
      </c>
      <c r="D163">
        <v>15</v>
      </c>
      <c r="E163">
        <v>0</v>
      </c>
      <c r="F163">
        <v>0</v>
      </c>
    </row>
    <row r="164" spans="1:6" x14ac:dyDescent="0.35">
      <c r="A164">
        <v>327</v>
      </c>
      <c r="B164">
        <v>0</v>
      </c>
      <c r="C164">
        <v>21</v>
      </c>
      <c r="D164">
        <v>0</v>
      </c>
      <c r="E164">
        <v>15</v>
      </c>
      <c r="F164">
        <v>0</v>
      </c>
    </row>
    <row r="165" spans="1:6" x14ac:dyDescent="0.35">
      <c r="A165">
        <v>329</v>
      </c>
      <c r="B165">
        <v>0</v>
      </c>
      <c r="C165">
        <v>18</v>
      </c>
      <c r="D165">
        <v>0</v>
      </c>
      <c r="E165">
        <v>0</v>
      </c>
      <c r="F165">
        <v>0</v>
      </c>
    </row>
    <row r="166" spans="1:6" x14ac:dyDescent="0.35">
      <c r="A166">
        <v>330</v>
      </c>
      <c r="B166">
        <v>0</v>
      </c>
      <c r="C166">
        <v>20</v>
      </c>
      <c r="D166">
        <v>0</v>
      </c>
      <c r="E166">
        <v>0</v>
      </c>
      <c r="F166">
        <v>0</v>
      </c>
    </row>
    <row r="167" spans="1:6" x14ac:dyDescent="0.35">
      <c r="A167">
        <v>331</v>
      </c>
      <c r="B167">
        <v>1</v>
      </c>
      <c r="C167">
        <v>32</v>
      </c>
      <c r="D167">
        <v>0</v>
      </c>
      <c r="E167">
        <v>13</v>
      </c>
      <c r="F167">
        <v>1</v>
      </c>
    </row>
    <row r="168" spans="1:6" x14ac:dyDescent="0.35">
      <c r="A168">
        <v>332</v>
      </c>
      <c r="B168">
        <v>1</v>
      </c>
      <c r="C168">
        <v>32</v>
      </c>
      <c r="D168">
        <v>0</v>
      </c>
      <c r="E168">
        <v>26</v>
      </c>
      <c r="F168">
        <v>1</v>
      </c>
    </row>
    <row r="169" spans="1:6" x14ac:dyDescent="0.35">
      <c r="A169">
        <v>334</v>
      </c>
      <c r="B169">
        <v>0</v>
      </c>
      <c r="C169">
        <v>32</v>
      </c>
      <c r="D169">
        <v>30</v>
      </c>
      <c r="E169">
        <v>0</v>
      </c>
      <c r="F169">
        <v>0</v>
      </c>
    </row>
    <row r="170" spans="1:6" x14ac:dyDescent="0.35">
      <c r="A170">
        <v>337</v>
      </c>
      <c r="B170">
        <v>0</v>
      </c>
      <c r="C170">
        <v>34</v>
      </c>
      <c r="D170">
        <v>10</v>
      </c>
      <c r="E170">
        <v>13</v>
      </c>
      <c r="F170">
        <v>0</v>
      </c>
    </row>
    <row r="171" spans="1:6" x14ac:dyDescent="0.35">
      <c r="A171">
        <v>340</v>
      </c>
      <c r="B171">
        <v>1</v>
      </c>
      <c r="C171">
        <v>3</v>
      </c>
      <c r="D171">
        <v>0</v>
      </c>
      <c r="E171">
        <v>0</v>
      </c>
      <c r="F171">
        <v>0</v>
      </c>
    </row>
    <row r="172" spans="1:6" x14ac:dyDescent="0.35">
      <c r="A172">
        <v>342</v>
      </c>
      <c r="B172">
        <v>1</v>
      </c>
      <c r="C172">
        <v>30</v>
      </c>
      <c r="D172">
        <v>0</v>
      </c>
      <c r="E172">
        <v>0</v>
      </c>
      <c r="F172">
        <v>1</v>
      </c>
    </row>
    <row r="173" spans="1:6" x14ac:dyDescent="0.35">
      <c r="A173">
        <v>344</v>
      </c>
      <c r="B173">
        <v>0</v>
      </c>
      <c r="C173">
        <v>25</v>
      </c>
      <c r="D173">
        <v>10</v>
      </c>
      <c r="E173">
        <v>13</v>
      </c>
      <c r="F173">
        <v>0</v>
      </c>
    </row>
    <row r="174" spans="1:6" x14ac:dyDescent="0.35">
      <c r="A174">
        <v>345</v>
      </c>
      <c r="B174">
        <v>0</v>
      </c>
      <c r="C174">
        <v>16</v>
      </c>
      <c r="D174">
        <v>25</v>
      </c>
      <c r="E174">
        <v>13</v>
      </c>
      <c r="F174">
        <v>0</v>
      </c>
    </row>
    <row r="175" spans="1:6" x14ac:dyDescent="0.35">
      <c r="A175">
        <v>347</v>
      </c>
      <c r="B175">
        <v>1</v>
      </c>
      <c r="C175">
        <v>31</v>
      </c>
      <c r="D175">
        <v>45</v>
      </c>
      <c r="E175">
        <v>26</v>
      </c>
      <c r="F175">
        <v>0</v>
      </c>
    </row>
    <row r="176" spans="1:6" x14ac:dyDescent="0.35">
      <c r="A176">
        <v>349</v>
      </c>
      <c r="B176">
        <v>0</v>
      </c>
      <c r="C176">
        <v>8</v>
      </c>
      <c r="D176">
        <v>10</v>
      </c>
      <c r="E176">
        <v>0</v>
      </c>
      <c r="F176">
        <v>0</v>
      </c>
    </row>
    <row r="177" spans="1:6" x14ac:dyDescent="0.35">
      <c r="A177">
        <v>350</v>
      </c>
      <c r="B177">
        <v>0</v>
      </c>
      <c r="C177">
        <v>27</v>
      </c>
      <c r="D177">
        <v>15</v>
      </c>
      <c r="E177">
        <v>0</v>
      </c>
      <c r="F177">
        <v>0</v>
      </c>
    </row>
    <row r="178" spans="1:6" x14ac:dyDescent="0.35">
      <c r="A178">
        <v>351</v>
      </c>
      <c r="B178">
        <v>1</v>
      </c>
      <c r="C178">
        <v>16</v>
      </c>
      <c r="D178">
        <v>0</v>
      </c>
      <c r="E178">
        <v>0</v>
      </c>
      <c r="F178">
        <v>0</v>
      </c>
    </row>
    <row r="179" spans="1:6" x14ac:dyDescent="0.35">
      <c r="A179">
        <v>353</v>
      </c>
      <c r="B179">
        <v>0</v>
      </c>
      <c r="C179">
        <v>29</v>
      </c>
      <c r="D179">
        <v>60</v>
      </c>
      <c r="E179">
        <v>0</v>
      </c>
      <c r="F179">
        <v>0</v>
      </c>
    </row>
    <row r="180" spans="1:6" x14ac:dyDescent="0.35">
      <c r="A180">
        <v>354</v>
      </c>
      <c r="B180">
        <v>0</v>
      </c>
      <c r="C180">
        <v>28</v>
      </c>
      <c r="D180">
        <v>0</v>
      </c>
      <c r="E180">
        <v>0</v>
      </c>
      <c r="F180">
        <v>1</v>
      </c>
    </row>
    <row r="181" spans="1:6" x14ac:dyDescent="0.35">
      <c r="A181">
        <v>356</v>
      </c>
      <c r="B181">
        <v>1</v>
      </c>
      <c r="C181">
        <v>25</v>
      </c>
      <c r="D181">
        <v>0</v>
      </c>
      <c r="E181">
        <v>0</v>
      </c>
      <c r="F181">
        <v>1</v>
      </c>
    </row>
    <row r="182" spans="1:6" x14ac:dyDescent="0.35">
      <c r="A182">
        <v>357</v>
      </c>
      <c r="B182">
        <v>0</v>
      </c>
      <c r="C182">
        <v>24</v>
      </c>
      <c r="D182">
        <v>0</v>
      </c>
      <c r="E182">
        <v>0</v>
      </c>
      <c r="F182">
        <v>0</v>
      </c>
    </row>
    <row r="183" spans="1:6" x14ac:dyDescent="0.35">
      <c r="A183">
        <v>360</v>
      </c>
      <c r="B183">
        <v>0</v>
      </c>
      <c r="C183">
        <v>31</v>
      </c>
      <c r="D183">
        <v>0</v>
      </c>
      <c r="E183">
        <v>0</v>
      </c>
      <c r="F183">
        <v>0</v>
      </c>
    </row>
    <row r="184" spans="1:6" x14ac:dyDescent="0.35">
      <c r="A184">
        <v>361</v>
      </c>
      <c r="B184">
        <v>0</v>
      </c>
      <c r="C184">
        <v>44</v>
      </c>
      <c r="D184">
        <v>50</v>
      </c>
      <c r="E184">
        <v>13</v>
      </c>
      <c r="F184">
        <v>0</v>
      </c>
    </row>
    <row r="185" spans="1:6" x14ac:dyDescent="0.35">
      <c r="A185">
        <v>362</v>
      </c>
      <c r="B185">
        <v>1</v>
      </c>
      <c r="C185">
        <v>21</v>
      </c>
      <c r="D185">
        <v>30</v>
      </c>
      <c r="E185">
        <v>0</v>
      </c>
      <c r="F185">
        <v>0</v>
      </c>
    </row>
    <row r="186" spans="1:6" x14ac:dyDescent="0.35">
      <c r="A186">
        <v>363</v>
      </c>
      <c r="B186">
        <v>1</v>
      </c>
      <c r="C186">
        <v>36</v>
      </c>
      <c r="D186">
        <v>35</v>
      </c>
      <c r="E186">
        <v>13</v>
      </c>
      <c r="F186">
        <v>1</v>
      </c>
    </row>
    <row r="187" spans="1:6" x14ac:dyDescent="0.35">
      <c r="A187">
        <v>364</v>
      </c>
      <c r="B187">
        <v>0</v>
      </c>
      <c r="C187">
        <v>17</v>
      </c>
      <c r="D187">
        <v>0</v>
      </c>
      <c r="E187">
        <v>0</v>
      </c>
      <c r="F187">
        <v>0</v>
      </c>
    </row>
    <row r="188" spans="1:6" x14ac:dyDescent="0.35">
      <c r="A188">
        <v>368</v>
      </c>
      <c r="B188">
        <v>1</v>
      </c>
      <c r="C188">
        <v>31</v>
      </c>
      <c r="D188">
        <v>15</v>
      </c>
      <c r="E188">
        <v>0</v>
      </c>
      <c r="F188">
        <v>0</v>
      </c>
    </row>
    <row r="189" spans="1:6" x14ac:dyDescent="0.35">
      <c r="A189">
        <v>370</v>
      </c>
      <c r="B189">
        <v>0</v>
      </c>
      <c r="C189">
        <v>27</v>
      </c>
      <c r="D189">
        <v>15</v>
      </c>
      <c r="E189">
        <v>0</v>
      </c>
      <c r="F189">
        <v>1</v>
      </c>
    </row>
    <row r="190" spans="1:6" x14ac:dyDescent="0.35">
      <c r="A190">
        <v>371</v>
      </c>
      <c r="B190">
        <v>0</v>
      </c>
      <c r="C190">
        <v>4</v>
      </c>
      <c r="D190">
        <v>0</v>
      </c>
      <c r="E190">
        <v>0</v>
      </c>
      <c r="F190">
        <v>0</v>
      </c>
    </row>
    <row r="191" spans="1:6" x14ac:dyDescent="0.35">
      <c r="A191">
        <v>372</v>
      </c>
      <c r="B191">
        <v>0</v>
      </c>
      <c r="C191">
        <v>20</v>
      </c>
      <c r="D191">
        <v>10</v>
      </c>
      <c r="E191">
        <v>0</v>
      </c>
      <c r="F191">
        <v>0</v>
      </c>
    </row>
    <row r="192" spans="1:6" x14ac:dyDescent="0.35">
      <c r="A192">
        <v>373</v>
      </c>
      <c r="B192">
        <v>0</v>
      </c>
      <c r="C192">
        <v>29</v>
      </c>
      <c r="D192">
        <v>35</v>
      </c>
      <c r="E192">
        <v>13</v>
      </c>
      <c r="F192">
        <v>1</v>
      </c>
    </row>
    <row r="193" spans="1:6" x14ac:dyDescent="0.35">
      <c r="A193">
        <v>374</v>
      </c>
      <c r="B193">
        <v>1</v>
      </c>
      <c r="C193">
        <v>27</v>
      </c>
      <c r="D193">
        <v>25</v>
      </c>
      <c r="E193">
        <v>0</v>
      </c>
      <c r="F193">
        <v>1</v>
      </c>
    </row>
    <row r="194" spans="1:6" x14ac:dyDescent="0.35">
      <c r="A194">
        <v>375</v>
      </c>
      <c r="B194">
        <v>0</v>
      </c>
      <c r="C194">
        <v>41</v>
      </c>
      <c r="D194">
        <v>70</v>
      </c>
      <c r="E194">
        <v>39</v>
      </c>
      <c r="F194">
        <v>0</v>
      </c>
    </row>
    <row r="195" spans="1:6" x14ac:dyDescent="0.35">
      <c r="A195">
        <v>376</v>
      </c>
      <c r="B195">
        <v>1</v>
      </c>
      <c r="C195">
        <v>20</v>
      </c>
      <c r="D195">
        <v>0</v>
      </c>
      <c r="E195">
        <v>0</v>
      </c>
      <c r="F195">
        <v>0</v>
      </c>
    </row>
    <row r="196" spans="1:6" x14ac:dyDescent="0.35">
      <c r="A196">
        <v>377</v>
      </c>
      <c r="B196">
        <v>1</v>
      </c>
      <c r="C196">
        <v>12</v>
      </c>
      <c r="D196">
        <v>0</v>
      </c>
      <c r="E196">
        <v>0</v>
      </c>
      <c r="F196">
        <v>0</v>
      </c>
    </row>
    <row r="197" spans="1:6" x14ac:dyDescent="0.35">
      <c r="A197">
        <v>378</v>
      </c>
      <c r="B197">
        <v>0</v>
      </c>
      <c r="C197">
        <v>24</v>
      </c>
      <c r="D197">
        <v>45</v>
      </c>
      <c r="E197">
        <v>0</v>
      </c>
      <c r="F197">
        <v>0</v>
      </c>
    </row>
    <row r="198" spans="1:6" x14ac:dyDescent="0.35">
      <c r="A198">
        <v>379</v>
      </c>
      <c r="B198">
        <v>0</v>
      </c>
      <c r="C198">
        <v>21</v>
      </c>
      <c r="D198">
        <v>0</v>
      </c>
      <c r="E198">
        <v>0</v>
      </c>
      <c r="F198">
        <v>0</v>
      </c>
    </row>
    <row r="199" spans="1:6" x14ac:dyDescent="0.35">
      <c r="A199">
        <v>383</v>
      </c>
      <c r="B199">
        <v>0</v>
      </c>
      <c r="C199">
        <v>2</v>
      </c>
      <c r="D199">
        <v>0</v>
      </c>
      <c r="E199">
        <v>0</v>
      </c>
      <c r="F199">
        <v>0</v>
      </c>
    </row>
    <row r="200" spans="1:6" x14ac:dyDescent="0.35">
      <c r="A200">
        <v>384</v>
      </c>
      <c r="B200">
        <v>0</v>
      </c>
      <c r="C200">
        <v>21</v>
      </c>
      <c r="D200">
        <v>10</v>
      </c>
      <c r="E200">
        <v>0</v>
      </c>
      <c r="F200">
        <v>0</v>
      </c>
    </row>
    <row r="201" spans="1:6" x14ac:dyDescent="0.35">
      <c r="A201">
        <v>385</v>
      </c>
      <c r="B201">
        <v>0</v>
      </c>
      <c r="C201">
        <v>15</v>
      </c>
      <c r="D201">
        <v>15</v>
      </c>
      <c r="E201">
        <v>0</v>
      </c>
      <c r="F201">
        <v>0</v>
      </c>
    </row>
    <row r="202" spans="1:6" x14ac:dyDescent="0.35">
      <c r="A202">
        <v>389</v>
      </c>
      <c r="B202">
        <v>1</v>
      </c>
      <c r="C202">
        <v>33</v>
      </c>
      <c r="D202">
        <v>35</v>
      </c>
      <c r="E202">
        <v>13</v>
      </c>
      <c r="F202">
        <v>1</v>
      </c>
    </row>
    <row r="203" spans="1:6" x14ac:dyDescent="0.35">
      <c r="A203">
        <v>390</v>
      </c>
      <c r="B203">
        <v>0</v>
      </c>
      <c r="C203">
        <v>19</v>
      </c>
      <c r="D203">
        <v>20</v>
      </c>
      <c r="E203">
        <v>13</v>
      </c>
      <c r="F203">
        <v>0</v>
      </c>
    </row>
    <row r="204" spans="1:6" x14ac:dyDescent="0.35">
      <c r="A204">
        <v>393</v>
      </c>
      <c r="B204">
        <v>0</v>
      </c>
      <c r="C204">
        <v>28</v>
      </c>
      <c r="D204">
        <v>25</v>
      </c>
      <c r="E204">
        <v>13</v>
      </c>
      <c r="F204">
        <v>1</v>
      </c>
    </row>
    <row r="205" spans="1:6" x14ac:dyDescent="0.35">
      <c r="A205">
        <v>394</v>
      </c>
      <c r="B205">
        <v>0</v>
      </c>
      <c r="C205">
        <v>15</v>
      </c>
      <c r="D205">
        <v>0</v>
      </c>
      <c r="E205">
        <v>13</v>
      </c>
      <c r="F205">
        <v>0</v>
      </c>
    </row>
    <row r="206" spans="1:6" x14ac:dyDescent="0.35">
      <c r="A206">
        <v>395</v>
      </c>
      <c r="B206">
        <v>1</v>
      </c>
      <c r="C206">
        <v>8</v>
      </c>
      <c r="D206">
        <v>0</v>
      </c>
      <c r="E206">
        <v>0</v>
      </c>
      <c r="F206">
        <v>1</v>
      </c>
    </row>
    <row r="207" spans="1:6" x14ac:dyDescent="0.35">
      <c r="A207">
        <v>396</v>
      </c>
      <c r="B207">
        <v>1</v>
      </c>
      <c r="C207">
        <v>18</v>
      </c>
      <c r="D207">
        <v>50</v>
      </c>
      <c r="E207">
        <v>0</v>
      </c>
      <c r="F207">
        <v>0</v>
      </c>
    </row>
    <row r="208" spans="1:6" x14ac:dyDescent="0.35">
      <c r="A208">
        <v>398</v>
      </c>
      <c r="B208">
        <v>1</v>
      </c>
      <c r="C208">
        <v>13</v>
      </c>
      <c r="D208">
        <v>15</v>
      </c>
      <c r="E208">
        <v>0</v>
      </c>
      <c r="F208">
        <v>0</v>
      </c>
    </row>
    <row r="209" spans="1:6" x14ac:dyDescent="0.35">
      <c r="A209">
        <v>400</v>
      </c>
      <c r="B209">
        <v>0</v>
      </c>
      <c r="C209">
        <v>27</v>
      </c>
      <c r="D209">
        <v>0</v>
      </c>
      <c r="E209">
        <v>0</v>
      </c>
      <c r="F209">
        <v>0</v>
      </c>
    </row>
    <row r="210" spans="1:6" x14ac:dyDescent="0.35">
      <c r="A210">
        <v>402</v>
      </c>
      <c r="B210">
        <v>0</v>
      </c>
      <c r="C210">
        <v>15</v>
      </c>
      <c r="D210">
        <v>10</v>
      </c>
      <c r="E210">
        <v>56</v>
      </c>
      <c r="F210">
        <v>0</v>
      </c>
    </row>
    <row r="211" spans="1:6" x14ac:dyDescent="0.35">
      <c r="A211">
        <v>403</v>
      </c>
      <c r="B211">
        <v>0</v>
      </c>
      <c r="C211">
        <v>11</v>
      </c>
      <c r="D211">
        <v>0</v>
      </c>
      <c r="E211">
        <v>0</v>
      </c>
      <c r="F211">
        <v>0</v>
      </c>
    </row>
    <row r="212" spans="1:6" x14ac:dyDescent="0.35">
      <c r="A212">
        <v>404</v>
      </c>
      <c r="B212">
        <v>0</v>
      </c>
      <c r="C212">
        <v>10</v>
      </c>
      <c r="D212">
        <v>15</v>
      </c>
      <c r="E212">
        <v>13</v>
      </c>
      <c r="F212">
        <v>0</v>
      </c>
    </row>
    <row r="213" spans="1:6" x14ac:dyDescent="0.35">
      <c r="A213">
        <v>407</v>
      </c>
      <c r="B213">
        <v>1</v>
      </c>
      <c r="C213">
        <v>7</v>
      </c>
      <c r="D213">
        <v>25</v>
      </c>
      <c r="E213">
        <v>0</v>
      </c>
      <c r="F213">
        <v>0</v>
      </c>
    </row>
    <row r="214" spans="1:6" x14ac:dyDescent="0.35">
      <c r="A214">
        <v>409</v>
      </c>
      <c r="B214">
        <v>1</v>
      </c>
      <c r="C214">
        <v>7</v>
      </c>
      <c r="D214">
        <v>0</v>
      </c>
      <c r="E214">
        <v>0</v>
      </c>
      <c r="F214">
        <v>1</v>
      </c>
    </row>
    <row r="215" spans="1:6" x14ac:dyDescent="0.35">
      <c r="A215">
        <v>413</v>
      </c>
      <c r="B215">
        <v>1</v>
      </c>
      <c r="C215">
        <v>26</v>
      </c>
      <c r="D215">
        <v>35</v>
      </c>
      <c r="E215">
        <v>13</v>
      </c>
      <c r="F215">
        <v>0</v>
      </c>
    </row>
    <row r="216" spans="1:6" x14ac:dyDescent="0.35">
      <c r="A216">
        <v>414</v>
      </c>
      <c r="B216">
        <v>0</v>
      </c>
      <c r="C216">
        <v>21</v>
      </c>
      <c r="D216">
        <v>0</v>
      </c>
      <c r="E216">
        <v>0</v>
      </c>
      <c r="F216">
        <v>0</v>
      </c>
    </row>
    <row r="217" spans="1:6" x14ac:dyDescent="0.35">
      <c r="A217">
        <v>415</v>
      </c>
      <c r="B217">
        <v>1</v>
      </c>
      <c r="C217">
        <v>20</v>
      </c>
      <c r="D217">
        <v>0</v>
      </c>
      <c r="E217">
        <v>0</v>
      </c>
      <c r="F217">
        <v>0</v>
      </c>
    </row>
    <row r="218" spans="1:6" x14ac:dyDescent="0.35">
      <c r="A218">
        <v>416</v>
      </c>
      <c r="B218">
        <v>0</v>
      </c>
      <c r="C218">
        <v>23</v>
      </c>
      <c r="D218">
        <v>15</v>
      </c>
      <c r="E218">
        <v>13</v>
      </c>
      <c r="F218">
        <v>1</v>
      </c>
    </row>
    <row r="219" spans="1:6" x14ac:dyDescent="0.35">
      <c r="A219">
        <v>417</v>
      </c>
      <c r="B219">
        <v>0</v>
      </c>
      <c r="C219">
        <v>41</v>
      </c>
      <c r="D219">
        <v>10</v>
      </c>
      <c r="E219">
        <v>0</v>
      </c>
      <c r="F219">
        <v>0</v>
      </c>
    </row>
    <row r="220" spans="1:6" x14ac:dyDescent="0.35">
      <c r="A220">
        <v>420</v>
      </c>
      <c r="B220">
        <v>1</v>
      </c>
      <c r="C220">
        <v>14</v>
      </c>
      <c r="D220">
        <v>0</v>
      </c>
      <c r="E220">
        <v>13</v>
      </c>
      <c r="F220">
        <v>1</v>
      </c>
    </row>
    <row r="221" spans="1:6" x14ac:dyDescent="0.35">
      <c r="A221">
        <v>421</v>
      </c>
      <c r="B221">
        <v>0</v>
      </c>
      <c r="C221">
        <v>5</v>
      </c>
      <c r="D221">
        <v>15</v>
      </c>
      <c r="E221">
        <v>0</v>
      </c>
      <c r="F221">
        <v>0</v>
      </c>
    </row>
    <row r="222" spans="1:6" x14ac:dyDescent="0.35">
      <c r="A222">
        <v>422</v>
      </c>
      <c r="B222">
        <v>0</v>
      </c>
      <c r="C222">
        <v>23</v>
      </c>
      <c r="D222">
        <v>10</v>
      </c>
      <c r="E222">
        <v>13</v>
      </c>
      <c r="F222">
        <v>0</v>
      </c>
    </row>
    <row r="223" spans="1:6" x14ac:dyDescent="0.35">
      <c r="A223">
        <v>423</v>
      </c>
      <c r="B223">
        <v>0</v>
      </c>
      <c r="C223">
        <v>17</v>
      </c>
      <c r="D223">
        <v>10</v>
      </c>
      <c r="E223">
        <v>0</v>
      </c>
      <c r="F223">
        <v>0</v>
      </c>
    </row>
    <row r="224" spans="1:6" x14ac:dyDescent="0.35">
      <c r="A224">
        <v>424</v>
      </c>
      <c r="B224">
        <v>0</v>
      </c>
      <c r="C224">
        <v>26</v>
      </c>
      <c r="D224">
        <v>15</v>
      </c>
      <c r="E224">
        <v>0</v>
      </c>
      <c r="F224">
        <v>0</v>
      </c>
    </row>
    <row r="225" spans="1:6" x14ac:dyDescent="0.35">
      <c r="A225">
        <v>425</v>
      </c>
      <c r="B225">
        <v>1</v>
      </c>
      <c r="C225">
        <v>27</v>
      </c>
      <c r="D225">
        <v>35</v>
      </c>
      <c r="E225">
        <v>26</v>
      </c>
      <c r="F225">
        <v>0</v>
      </c>
    </row>
    <row r="226" spans="1:6" x14ac:dyDescent="0.35">
      <c r="A226">
        <v>429</v>
      </c>
      <c r="B226">
        <v>0</v>
      </c>
      <c r="C226">
        <v>29</v>
      </c>
      <c r="D226">
        <v>20</v>
      </c>
      <c r="E226">
        <v>13</v>
      </c>
      <c r="F226">
        <v>1</v>
      </c>
    </row>
    <row r="227" spans="1:6" x14ac:dyDescent="0.35">
      <c r="A227">
        <v>430</v>
      </c>
      <c r="B227">
        <v>0</v>
      </c>
      <c r="C227">
        <v>5</v>
      </c>
      <c r="D227">
        <v>0</v>
      </c>
      <c r="E227">
        <v>0</v>
      </c>
      <c r="F227">
        <v>0</v>
      </c>
    </row>
    <row r="228" spans="1:6" x14ac:dyDescent="0.35">
      <c r="A228">
        <v>435</v>
      </c>
      <c r="B228">
        <v>0</v>
      </c>
      <c r="C228">
        <v>25</v>
      </c>
      <c r="D228">
        <v>15</v>
      </c>
      <c r="E228">
        <v>0</v>
      </c>
      <c r="F228">
        <v>1</v>
      </c>
    </row>
    <row r="229" spans="1:6" x14ac:dyDescent="0.35">
      <c r="A229">
        <v>437</v>
      </c>
      <c r="B229">
        <v>0</v>
      </c>
      <c r="C229">
        <v>3</v>
      </c>
      <c r="D229">
        <v>15</v>
      </c>
      <c r="E229">
        <v>0</v>
      </c>
      <c r="F229">
        <v>0</v>
      </c>
    </row>
    <row r="230" spans="1:6" x14ac:dyDescent="0.35">
      <c r="A230">
        <v>438</v>
      </c>
      <c r="B230">
        <v>1</v>
      </c>
      <c r="C230">
        <v>27</v>
      </c>
      <c r="D230">
        <v>0</v>
      </c>
      <c r="E230">
        <v>0</v>
      </c>
      <c r="F230">
        <v>0</v>
      </c>
    </row>
    <row r="231" spans="1:6" x14ac:dyDescent="0.35">
      <c r="A231">
        <v>439</v>
      </c>
      <c r="B231">
        <v>0</v>
      </c>
      <c r="C231">
        <v>28</v>
      </c>
      <c r="D231">
        <v>15</v>
      </c>
      <c r="E231">
        <v>0</v>
      </c>
      <c r="F231">
        <v>1</v>
      </c>
    </row>
    <row r="232" spans="1:6" x14ac:dyDescent="0.35">
      <c r="A232">
        <v>441</v>
      </c>
      <c r="B232">
        <v>0</v>
      </c>
      <c r="C232">
        <v>30</v>
      </c>
      <c r="D232">
        <v>10</v>
      </c>
      <c r="E232">
        <v>0</v>
      </c>
      <c r="F232">
        <v>1</v>
      </c>
    </row>
    <row r="233" spans="1:6" x14ac:dyDescent="0.35">
      <c r="A233">
        <v>442</v>
      </c>
      <c r="B233">
        <v>1</v>
      </c>
      <c r="C233">
        <v>4</v>
      </c>
      <c r="D233">
        <v>0</v>
      </c>
      <c r="E233">
        <v>0</v>
      </c>
      <c r="F233">
        <v>1</v>
      </c>
    </row>
    <row r="234" spans="1:6" x14ac:dyDescent="0.35">
      <c r="A234">
        <v>447</v>
      </c>
      <c r="B234">
        <v>0</v>
      </c>
      <c r="C234">
        <v>27</v>
      </c>
      <c r="D234">
        <v>15</v>
      </c>
      <c r="E234">
        <v>13</v>
      </c>
      <c r="F234">
        <v>0</v>
      </c>
    </row>
    <row r="235" spans="1:6" x14ac:dyDescent="0.35">
      <c r="A235">
        <v>451</v>
      </c>
      <c r="B235">
        <v>1</v>
      </c>
      <c r="C235">
        <v>9</v>
      </c>
      <c r="D235">
        <v>0</v>
      </c>
      <c r="E235">
        <v>0</v>
      </c>
      <c r="F235">
        <v>0</v>
      </c>
    </row>
    <row r="236" spans="1:6" x14ac:dyDescent="0.35">
      <c r="A236">
        <v>454</v>
      </c>
      <c r="B236">
        <v>0</v>
      </c>
      <c r="C236">
        <v>25</v>
      </c>
      <c r="D236">
        <v>15</v>
      </c>
      <c r="E236">
        <v>0</v>
      </c>
      <c r="F236">
        <v>0</v>
      </c>
    </row>
    <row r="237" spans="1:6" x14ac:dyDescent="0.35">
      <c r="A237">
        <v>456</v>
      </c>
      <c r="B237">
        <v>0</v>
      </c>
      <c r="C237">
        <v>26</v>
      </c>
      <c r="D237">
        <v>0</v>
      </c>
      <c r="E237">
        <v>26</v>
      </c>
      <c r="F237">
        <v>0</v>
      </c>
    </row>
    <row r="238" spans="1:6" x14ac:dyDescent="0.35">
      <c r="A238">
        <v>458</v>
      </c>
      <c r="B238">
        <v>0</v>
      </c>
      <c r="C238">
        <v>13</v>
      </c>
      <c r="D238">
        <v>0</v>
      </c>
      <c r="E238">
        <v>0</v>
      </c>
      <c r="F238">
        <v>0</v>
      </c>
    </row>
    <row r="239" spans="1:6" x14ac:dyDescent="0.35">
      <c r="A239">
        <v>459</v>
      </c>
      <c r="B239">
        <v>0</v>
      </c>
      <c r="C239">
        <v>23</v>
      </c>
      <c r="D239">
        <v>0</v>
      </c>
      <c r="E239">
        <v>0</v>
      </c>
      <c r="F239">
        <v>0</v>
      </c>
    </row>
    <row r="240" spans="1:6" x14ac:dyDescent="0.35">
      <c r="A240">
        <v>460</v>
      </c>
      <c r="B240">
        <v>1</v>
      </c>
      <c r="C240">
        <v>15</v>
      </c>
      <c r="D240">
        <v>0</v>
      </c>
      <c r="E240">
        <v>0</v>
      </c>
      <c r="F240">
        <v>1</v>
      </c>
    </row>
    <row r="241" spans="1:6" x14ac:dyDescent="0.35">
      <c r="A241">
        <v>461</v>
      </c>
      <c r="B241">
        <v>1</v>
      </c>
      <c r="C241">
        <v>35</v>
      </c>
      <c r="D241">
        <v>20</v>
      </c>
      <c r="E241">
        <v>26</v>
      </c>
      <c r="F241">
        <v>0</v>
      </c>
    </row>
    <row r="242" spans="1:6" x14ac:dyDescent="0.35">
      <c r="A242">
        <v>462</v>
      </c>
      <c r="B242">
        <v>0</v>
      </c>
      <c r="C242">
        <v>24</v>
      </c>
      <c r="D242">
        <v>0</v>
      </c>
      <c r="E242">
        <v>0</v>
      </c>
      <c r="F242">
        <v>0</v>
      </c>
    </row>
    <row r="243" spans="1:6" x14ac:dyDescent="0.35">
      <c r="A243">
        <v>466</v>
      </c>
      <c r="B243">
        <v>1</v>
      </c>
      <c r="C243">
        <v>9</v>
      </c>
      <c r="D243">
        <v>15</v>
      </c>
      <c r="E243">
        <v>13</v>
      </c>
      <c r="F243">
        <v>0</v>
      </c>
    </row>
    <row r="244" spans="1:6" x14ac:dyDescent="0.35">
      <c r="A244">
        <v>470</v>
      </c>
      <c r="B244">
        <v>1</v>
      </c>
      <c r="C244">
        <v>32</v>
      </c>
      <c r="D244">
        <v>15</v>
      </c>
      <c r="E244">
        <v>13</v>
      </c>
      <c r="F244">
        <v>0</v>
      </c>
    </row>
    <row r="245" spans="1:6" x14ac:dyDescent="0.35">
      <c r="A245">
        <v>471</v>
      </c>
      <c r="B245">
        <v>0</v>
      </c>
      <c r="C245">
        <v>30</v>
      </c>
      <c r="D245">
        <v>35</v>
      </c>
      <c r="E245">
        <v>13</v>
      </c>
      <c r="F245">
        <v>0</v>
      </c>
    </row>
    <row r="246" spans="1:6" x14ac:dyDescent="0.35">
      <c r="A246">
        <v>473</v>
      </c>
      <c r="B246">
        <v>0</v>
      </c>
      <c r="C246">
        <v>16</v>
      </c>
      <c r="D246">
        <v>15</v>
      </c>
      <c r="E246">
        <v>0</v>
      </c>
      <c r="F246">
        <v>1</v>
      </c>
    </row>
    <row r="247" spans="1:6" x14ac:dyDescent="0.35">
      <c r="A247">
        <v>474</v>
      </c>
      <c r="B247">
        <v>0</v>
      </c>
      <c r="C247">
        <v>12</v>
      </c>
      <c r="D247">
        <v>0</v>
      </c>
      <c r="E247">
        <v>0</v>
      </c>
      <c r="F247">
        <v>0</v>
      </c>
    </row>
    <row r="248" spans="1:6" x14ac:dyDescent="0.35">
      <c r="A248">
        <v>479</v>
      </c>
      <c r="B248">
        <v>0</v>
      </c>
      <c r="C248">
        <v>40</v>
      </c>
      <c r="D248">
        <v>60</v>
      </c>
      <c r="E248">
        <v>26</v>
      </c>
      <c r="F248">
        <v>0</v>
      </c>
    </row>
    <row r="249" spans="1:6" x14ac:dyDescent="0.35">
      <c r="A249">
        <v>480</v>
      </c>
      <c r="B249">
        <v>1</v>
      </c>
      <c r="C249">
        <v>5</v>
      </c>
      <c r="D249">
        <v>0</v>
      </c>
      <c r="E249">
        <v>0</v>
      </c>
      <c r="F249">
        <v>1</v>
      </c>
    </row>
    <row r="250" spans="1:6" x14ac:dyDescent="0.35">
      <c r="A250">
        <v>482</v>
      </c>
      <c r="B250">
        <v>0</v>
      </c>
      <c r="C250">
        <v>23</v>
      </c>
      <c r="D250">
        <v>0</v>
      </c>
      <c r="E250">
        <v>13</v>
      </c>
      <c r="F250">
        <v>1</v>
      </c>
    </row>
    <row r="251" spans="1:6" x14ac:dyDescent="0.35">
      <c r="A251">
        <v>489</v>
      </c>
      <c r="B251">
        <v>0</v>
      </c>
      <c r="C251">
        <v>15</v>
      </c>
      <c r="D251">
        <v>35</v>
      </c>
      <c r="E251">
        <v>0</v>
      </c>
      <c r="F251">
        <v>0</v>
      </c>
    </row>
    <row r="252" spans="1:6" x14ac:dyDescent="0.35">
      <c r="A252">
        <v>490</v>
      </c>
      <c r="B252">
        <v>0</v>
      </c>
      <c r="C252">
        <v>15</v>
      </c>
      <c r="D252">
        <v>10</v>
      </c>
      <c r="E252">
        <v>26</v>
      </c>
      <c r="F252">
        <v>0</v>
      </c>
    </row>
    <row r="253" spans="1:6" x14ac:dyDescent="0.35">
      <c r="A253">
        <v>493</v>
      </c>
      <c r="B253">
        <v>0</v>
      </c>
      <c r="C253">
        <v>24</v>
      </c>
      <c r="D253">
        <v>0</v>
      </c>
      <c r="E253">
        <v>0</v>
      </c>
      <c r="F253">
        <v>1</v>
      </c>
    </row>
    <row r="254" spans="1:6" x14ac:dyDescent="0.35">
      <c r="A254">
        <v>495</v>
      </c>
      <c r="B254">
        <v>0</v>
      </c>
      <c r="C254">
        <v>11</v>
      </c>
      <c r="D254">
        <v>0</v>
      </c>
      <c r="E254">
        <v>15</v>
      </c>
      <c r="F254">
        <v>0</v>
      </c>
    </row>
    <row r="255" spans="1:6" x14ac:dyDescent="0.35">
      <c r="A255">
        <v>498</v>
      </c>
      <c r="B255">
        <v>0</v>
      </c>
      <c r="C255">
        <v>30</v>
      </c>
      <c r="D255">
        <v>0</v>
      </c>
      <c r="E255">
        <v>0</v>
      </c>
      <c r="F255">
        <v>0</v>
      </c>
    </row>
    <row r="256" spans="1:6" x14ac:dyDescent="0.35">
      <c r="A256">
        <v>499</v>
      </c>
      <c r="B256">
        <v>0</v>
      </c>
      <c r="C256">
        <v>8</v>
      </c>
      <c r="D256">
        <v>0</v>
      </c>
      <c r="E256">
        <v>0</v>
      </c>
      <c r="F256">
        <v>0</v>
      </c>
    </row>
    <row r="257" spans="1:6" x14ac:dyDescent="0.35">
      <c r="A257">
        <v>500</v>
      </c>
      <c r="B257">
        <v>1</v>
      </c>
      <c r="C257">
        <v>39</v>
      </c>
      <c r="D257">
        <v>10</v>
      </c>
      <c r="E257">
        <v>0</v>
      </c>
      <c r="F257">
        <v>1</v>
      </c>
    </row>
    <row r="259" spans="1:6" x14ac:dyDescent="0.35">
      <c r="B259" s="3"/>
      <c r="C259" s="3"/>
      <c r="D259" s="3"/>
      <c r="E259" s="3"/>
      <c r="F25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16B81-06D6-42FC-AD02-F6F0CD4A11C8}">
  <sheetPr codeName="XLSTAT_20211020_230458_1">
    <tabColor rgb="FF007800"/>
  </sheetPr>
  <dimension ref="B1:K442"/>
  <sheetViews>
    <sheetView zoomScaleNormal="100" workbookViewId="0"/>
  </sheetViews>
  <sheetFormatPr defaultRowHeight="14.5" x14ac:dyDescent="0.35"/>
  <cols>
    <col min="1" max="1" width="4.6328125" customWidth="1"/>
  </cols>
  <sheetData>
    <row r="1" spans="2:2" x14ac:dyDescent="0.35">
      <c r="B1" t="s">
        <v>380</v>
      </c>
    </row>
    <row r="2" spans="2:2" x14ac:dyDescent="0.35">
      <c r="B2" t="s">
        <v>15</v>
      </c>
    </row>
    <row r="3" spans="2:2" x14ac:dyDescent="0.35">
      <c r="B3" t="s">
        <v>378</v>
      </c>
    </row>
    <row r="4" spans="2:2" x14ac:dyDescent="0.35">
      <c r="B4" t="s">
        <v>16</v>
      </c>
    </row>
    <row r="5" spans="2:2" x14ac:dyDescent="0.35">
      <c r="B5" t="s">
        <v>17</v>
      </c>
    </row>
    <row r="6" spans="2:2" x14ac:dyDescent="0.35">
      <c r="B6" t="s">
        <v>18</v>
      </c>
    </row>
    <row r="7" spans="2:2" x14ac:dyDescent="0.35">
      <c r="B7" t="s">
        <v>19</v>
      </c>
    </row>
    <row r="8" spans="2:2" x14ac:dyDescent="0.35">
      <c r="B8" t="s">
        <v>20</v>
      </c>
    </row>
    <row r="9" spans="2:2" x14ac:dyDescent="0.35">
      <c r="B9" t="s">
        <v>21</v>
      </c>
    </row>
    <row r="10" spans="2:2" x14ac:dyDescent="0.35">
      <c r="B10" t="s">
        <v>22</v>
      </c>
    </row>
    <row r="11" spans="2:2" ht="38" customHeight="1" x14ac:dyDescent="0.35"/>
    <row r="12" spans="2:2" ht="16" customHeight="1" x14ac:dyDescent="0.35">
      <c r="B12" s="57"/>
    </row>
    <row r="15" spans="2:2" x14ac:dyDescent="0.35">
      <c r="B15" s="6" t="s">
        <v>23</v>
      </c>
    </row>
    <row r="16" spans="2:2" ht="15" thickBot="1" x14ac:dyDescent="0.4"/>
    <row r="17" spans="2:9" ht="29" customHeight="1" x14ac:dyDescent="0.35">
      <c r="B17" s="8" t="s">
        <v>6</v>
      </c>
      <c r="C17" s="9" t="s">
        <v>24</v>
      </c>
      <c r="D17" s="9" t="s">
        <v>25</v>
      </c>
      <c r="E17" s="9" t="s">
        <v>26</v>
      </c>
      <c r="F17" s="9" t="s">
        <v>27</v>
      </c>
      <c r="G17" s="9" t="s">
        <v>28</v>
      </c>
      <c r="H17" s="9" t="s">
        <v>29</v>
      </c>
      <c r="I17" s="9" t="s">
        <v>30</v>
      </c>
    </row>
    <row r="18" spans="2:9" ht="15" thickBot="1" x14ac:dyDescent="0.4">
      <c r="B18" s="40" t="s">
        <v>5</v>
      </c>
      <c r="C18" s="42">
        <v>244</v>
      </c>
      <c r="D18" s="42">
        <v>0</v>
      </c>
      <c r="E18" s="42">
        <v>244</v>
      </c>
      <c r="F18" s="41">
        <v>0</v>
      </c>
      <c r="G18" s="41">
        <v>1</v>
      </c>
      <c r="H18" s="41">
        <v>0.30327868852459039</v>
      </c>
      <c r="I18" s="41">
        <v>0.46061944805072302</v>
      </c>
    </row>
    <row r="21" spans="2:9" x14ac:dyDescent="0.35">
      <c r="B21" s="6" t="s">
        <v>31</v>
      </c>
    </row>
    <row r="22" spans="2:9" ht="15" thickBot="1" x14ac:dyDescent="0.4"/>
    <row r="23" spans="2:9" ht="29" x14ac:dyDescent="0.35">
      <c r="B23" s="9" t="s">
        <v>6</v>
      </c>
      <c r="C23" s="9" t="s">
        <v>35</v>
      </c>
      <c r="D23" s="9" t="s">
        <v>36</v>
      </c>
      <c r="E23" s="9" t="s">
        <v>37</v>
      </c>
      <c r="F23" s="9" t="s">
        <v>38</v>
      </c>
    </row>
    <row r="24" spans="2:9" x14ac:dyDescent="0.35">
      <c r="B24" s="20" t="s">
        <v>4</v>
      </c>
      <c r="C24" s="22" t="s">
        <v>33</v>
      </c>
      <c r="D24" s="18">
        <v>168</v>
      </c>
      <c r="E24" s="18">
        <v>168</v>
      </c>
      <c r="F24" s="24">
        <v>68.852459016393439</v>
      </c>
    </row>
    <row r="25" spans="2:9" ht="15" thickBot="1" x14ac:dyDescent="0.4">
      <c r="B25" s="21" t="s">
        <v>32</v>
      </c>
      <c r="C25" s="23" t="s">
        <v>34</v>
      </c>
      <c r="D25" s="19">
        <v>76</v>
      </c>
      <c r="E25" s="19">
        <v>76</v>
      </c>
      <c r="F25" s="25">
        <v>31.147540983606557</v>
      </c>
    </row>
    <row r="26" spans="2:9" x14ac:dyDescent="0.35">
      <c r="B26" s="26"/>
      <c r="C26" s="26"/>
      <c r="D26" s="26"/>
      <c r="E26" s="26"/>
      <c r="F26" s="26"/>
    </row>
    <row r="28" spans="2:9" x14ac:dyDescent="0.35">
      <c r="B28" s="5" t="s">
        <v>40</v>
      </c>
    </row>
    <row r="30" spans="2:9" x14ac:dyDescent="0.35">
      <c r="B30" s="6" t="s">
        <v>41</v>
      </c>
    </row>
    <row r="31" spans="2:9" ht="15" thickBot="1" x14ac:dyDescent="0.4"/>
    <row r="32" spans="2:9" ht="29" x14ac:dyDescent="0.35">
      <c r="B32" s="8" t="s">
        <v>42</v>
      </c>
      <c r="C32" s="9" t="s">
        <v>43</v>
      </c>
      <c r="D32" s="9" t="s">
        <v>44</v>
      </c>
    </row>
    <row r="33" spans="2:5" x14ac:dyDescent="0.35">
      <c r="B33" s="10" t="s">
        <v>24</v>
      </c>
      <c r="C33" s="12">
        <v>244</v>
      </c>
      <c r="D33" s="12">
        <v>244</v>
      </c>
    </row>
    <row r="34" spans="2:5" x14ac:dyDescent="0.35">
      <c r="B34" s="7" t="s">
        <v>45</v>
      </c>
      <c r="C34" s="16">
        <v>244</v>
      </c>
      <c r="D34" s="16">
        <v>244</v>
      </c>
    </row>
    <row r="35" spans="2:5" x14ac:dyDescent="0.35">
      <c r="B35" s="7" t="s">
        <v>46</v>
      </c>
      <c r="C35" s="13">
        <v>243</v>
      </c>
      <c r="D35" s="13">
        <v>243</v>
      </c>
    </row>
    <row r="36" spans="2:5" x14ac:dyDescent="0.35">
      <c r="B36" s="7" t="s">
        <v>47</v>
      </c>
      <c r="C36" s="16">
        <v>302.69472914006519</v>
      </c>
      <c r="D36" s="16">
        <v>292.18623489034491</v>
      </c>
    </row>
    <row r="37" spans="2:5" x14ac:dyDescent="0.35">
      <c r="B37" s="7" t="s">
        <v>48</v>
      </c>
      <c r="C37" s="16">
        <v>0</v>
      </c>
      <c r="D37" s="16">
        <v>3.471647583548676E-2</v>
      </c>
    </row>
    <row r="38" spans="2:5" x14ac:dyDescent="0.35">
      <c r="B38" s="7" t="s">
        <v>49</v>
      </c>
      <c r="C38" s="16">
        <v>0</v>
      </c>
      <c r="D38" s="16">
        <v>4.2153361964336389E-2</v>
      </c>
    </row>
    <row r="39" spans="2:5" x14ac:dyDescent="0.35">
      <c r="B39" s="7" t="s">
        <v>50</v>
      </c>
      <c r="C39" s="16">
        <v>0</v>
      </c>
      <c r="D39" s="16">
        <v>5.9183520686760319E-2</v>
      </c>
    </row>
    <row r="40" spans="2:5" x14ac:dyDescent="0.35">
      <c r="B40" s="7" t="s">
        <v>51</v>
      </c>
      <c r="C40" s="16">
        <v>304.69472914006519</v>
      </c>
      <c r="D40" s="16">
        <v>296.18623489034491</v>
      </c>
    </row>
    <row r="41" spans="2:5" x14ac:dyDescent="0.35">
      <c r="B41" s="7" t="s">
        <v>52</v>
      </c>
      <c r="C41" s="16">
        <v>308.19189736535839</v>
      </c>
      <c r="D41" s="16">
        <v>303.18057134093129</v>
      </c>
    </row>
    <row r="42" spans="2:5" ht="15" thickBot="1" x14ac:dyDescent="0.4">
      <c r="B42" s="11" t="s">
        <v>53</v>
      </c>
      <c r="C42" s="14">
        <v>0</v>
      </c>
      <c r="D42" s="14">
        <v>4</v>
      </c>
    </row>
    <row r="45" spans="2:5" x14ac:dyDescent="0.35">
      <c r="B45" s="6" t="s">
        <v>54</v>
      </c>
    </row>
    <row r="46" spans="2:5" ht="15" thickBot="1" x14ac:dyDescent="0.4"/>
    <row r="47" spans="2:5" ht="29" x14ac:dyDescent="0.35">
      <c r="B47" s="8" t="s">
        <v>42</v>
      </c>
      <c r="C47" s="9" t="s">
        <v>46</v>
      </c>
      <c r="D47" s="9" t="s">
        <v>55</v>
      </c>
      <c r="E47" s="9" t="s">
        <v>56</v>
      </c>
    </row>
    <row r="48" spans="2:5" x14ac:dyDescent="0.35">
      <c r="B48" s="10" t="s">
        <v>47</v>
      </c>
      <c r="C48" s="12">
        <v>1</v>
      </c>
      <c r="D48" s="15">
        <v>10.508494249720286</v>
      </c>
      <c r="E48" s="35">
        <v>1.1882704370860253E-3</v>
      </c>
    </row>
    <row r="49" spans="2:7" x14ac:dyDescent="0.35">
      <c r="B49" s="7" t="s">
        <v>57</v>
      </c>
      <c r="C49" s="13">
        <v>1</v>
      </c>
      <c r="D49" s="16">
        <v>10.845740742954472</v>
      </c>
      <c r="E49" s="36">
        <v>9.9023259757513582E-4</v>
      </c>
    </row>
    <row r="50" spans="2:7" ht="15" thickBot="1" x14ac:dyDescent="0.4">
      <c r="B50" s="11" t="s">
        <v>58</v>
      </c>
      <c r="C50" s="14">
        <v>1</v>
      </c>
      <c r="D50" s="17">
        <v>10.530771977606436</v>
      </c>
      <c r="E50" s="37">
        <v>1.1740316141179985E-3</v>
      </c>
    </row>
    <row r="53" spans="2:7" x14ac:dyDescent="0.35">
      <c r="B53" s="6" t="s">
        <v>59</v>
      </c>
    </row>
    <row r="54" spans="2:7" ht="15" thickBot="1" x14ac:dyDescent="0.4"/>
    <row r="55" spans="2:7" ht="43.5" x14ac:dyDescent="0.35">
      <c r="B55" s="8" t="s">
        <v>60</v>
      </c>
      <c r="C55" s="9" t="s">
        <v>46</v>
      </c>
      <c r="D55" s="9" t="s">
        <v>61</v>
      </c>
      <c r="E55" s="9" t="s">
        <v>62</v>
      </c>
      <c r="F55" s="9" t="s">
        <v>63</v>
      </c>
      <c r="G55" s="9" t="s">
        <v>64</v>
      </c>
    </row>
    <row r="56" spans="2:7" ht="15" thickBot="1" x14ac:dyDescent="0.4">
      <c r="B56" s="40" t="s">
        <v>5</v>
      </c>
      <c r="C56" s="42">
        <v>1</v>
      </c>
      <c r="D56" s="41">
        <v>10.530771977606436</v>
      </c>
      <c r="E56" s="43">
        <v>1.1740316141179985E-3</v>
      </c>
      <c r="F56" s="41">
        <v>10.508494249720286</v>
      </c>
      <c r="G56" s="43">
        <v>1.1882704370860253E-3</v>
      </c>
    </row>
    <row r="59" spans="2:7" x14ac:dyDescent="0.35">
      <c r="B59" s="6" t="s">
        <v>65</v>
      </c>
    </row>
    <row r="60" spans="2:7" ht="15" thickBot="1" x14ac:dyDescent="0.4"/>
    <row r="61" spans="2:7" ht="29" x14ac:dyDescent="0.35">
      <c r="B61" s="39" t="s">
        <v>42</v>
      </c>
      <c r="C61" s="9" t="s">
        <v>55</v>
      </c>
      <c r="D61" s="9" t="s">
        <v>46</v>
      </c>
      <c r="E61" s="9" t="s">
        <v>56</v>
      </c>
    </row>
    <row r="62" spans="2:7" ht="15" thickBot="1" x14ac:dyDescent="0.4">
      <c r="B62" s="40" t="s">
        <v>66</v>
      </c>
      <c r="C62" s="41">
        <v>0.86164417479604904</v>
      </c>
      <c r="D62" s="42">
        <v>1</v>
      </c>
      <c r="E62" s="43">
        <v>0.353278989677555</v>
      </c>
    </row>
    <row r="65" spans="2:11" x14ac:dyDescent="0.35">
      <c r="B65" s="6" t="s">
        <v>67</v>
      </c>
    </row>
    <row r="66" spans="2:11" ht="15" thickBot="1" x14ac:dyDescent="0.4"/>
    <row r="67" spans="2:11" ht="29" customHeight="1" x14ac:dyDescent="0.35">
      <c r="B67" s="8" t="s">
        <v>60</v>
      </c>
      <c r="C67" s="9" t="s">
        <v>68</v>
      </c>
      <c r="D67" s="9" t="s">
        <v>69</v>
      </c>
      <c r="E67" s="9" t="s">
        <v>70</v>
      </c>
      <c r="F67" s="9" t="s">
        <v>56</v>
      </c>
      <c r="G67" s="9" t="s">
        <v>71</v>
      </c>
      <c r="H67" s="9" t="s">
        <v>72</v>
      </c>
      <c r="I67" s="9" t="s">
        <v>73</v>
      </c>
      <c r="J67" s="9" t="s">
        <v>74</v>
      </c>
      <c r="K67" s="9" t="s">
        <v>75</v>
      </c>
    </row>
    <row r="68" spans="2:11" x14ac:dyDescent="0.35">
      <c r="B68" s="10" t="s">
        <v>14</v>
      </c>
      <c r="C68" s="15">
        <v>-1.1143658257304434</v>
      </c>
      <c r="D68" s="15">
        <v>0.17782605735909535</v>
      </c>
      <c r="E68" s="15">
        <v>39.270349894274538</v>
      </c>
      <c r="F68" s="35">
        <v>3.690023842040091E-10</v>
      </c>
      <c r="G68" s="15">
        <v>-1.4628984936670242</v>
      </c>
      <c r="H68" s="15">
        <v>-0.76583315779386274</v>
      </c>
      <c r="I68" s="15"/>
      <c r="J68" s="15"/>
      <c r="K68" s="15"/>
    </row>
    <row r="69" spans="2:11" ht="15" thickBot="1" x14ac:dyDescent="0.4">
      <c r="B69" s="11" t="s">
        <v>5</v>
      </c>
      <c r="C69" s="17">
        <v>0.95184205968121183</v>
      </c>
      <c r="D69" s="17">
        <v>0.29331534688762845</v>
      </c>
      <c r="E69" s="17">
        <v>10.530771977606436</v>
      </c>
      <c r="F69" s="37">
        <v>1.1740316141179985E-3</v>
      </c>
      <c r="G69" s="17">
        <v>0.3769545436685876</v>
      </c>
      <c r="H69" s="17">
        <v>1.5267295756938362</v>
      </c>
      <c r="I69" s="17">
        <v>2.5904770804156261</v>
      </c>
      <c r="J69" s="17">
        <v>1.4578380398959665</v>
      </c>
      <c r="K69" s="17">
        <v>4.6030980949279821</v>
      </c>
    </row>
    <row r="72" spans="2:11" x14ac:dyDescent="0.35">
      <c r="B72" s="6" t="s">
        <v>76</v>
      </c>
    </row>
    <row r="74" spans="2:11" x14ac:dyDescent="0.35">
      <c r="B74" t="s">
        <v>379</v>
      </c>
    </row>
    <row r="77" spans="2:11" x14ac:dyDescent="0.35">
      <c r="B77" s="6" t="s">
        <v>77</v>
      </c>
    </row>
    <row r="78" spans="2:11" ht="15" thickBot="1" x14ac:dyDescent="0.4"/>
    <row r="79" spans="2:11" ht="29" customHeight="1" x14ac:dyDescent="0.35">
      <c r="B79" s="8" t="s">
        <v>60</v>
      </c>
      <c r="C79" s="9" t="s">
        <v>68</v>
      </c>
      <c r="D79" s="9" t="s">
        <v>69</v>
      </c>
      <c r="E79" s="9" t="s">
        <v>70</v>
      </c>
      <c r="F79" s="9" t="s">
        <v>56</v>
      </c>
      <c r="G79" s="9" t="s">
        <v>71</v>
      </c>
      <c r="H79" s="9" t="s">
        <v>72</v>
      </c>
    </row>
    <row r="80" spans="2:11" ht="15" thickBot="1" x14ac:dyDescent="0.4">
      <c r="B80" s="40" t="s">
        <v>5</v>
      </c>
      <c r="C80" s="41">
        <v>0.24122712465736462</v>
      </c>
      <c r="D80" s="41">
        <v>7.4335460413755369E-2</v>
      </c>
      <c r="E80" s="41">
        <v>10.530771977606436</v>
      </c>
      <c r="F80" s="43">
        <v>1.1740316141179985E-3</v>
      </c>
      <c r="G80" s="41">
        <v>9.5532299472201238E-2</v>
      </c>
      <c r="H80" s="41">
        <v>0.38692194984252803</v>
      </c>
    </row>
    <row r="100" spans="2:7" x14ac:dyDescent="0.35">
      <c r="G100" t="s">
        <v>78</v>
      </c>
    </row>
    <row r="103" spans="2:7" x14ac:dyDescent="0.35">
      <c r="B103" s="6" t="s">
        <v>79</v>
      </c>
    </row>
    <row r="104" spans="2:7" ht="15" thickBot="1" x14ac:dyDescent="0.4"/>
    <row r="105" spans="2:7" ht="29" x14ac:dyDescent="0.35">
      <c r="B105" s="8" t="s">
        <v>80</v>
      </c>
      <c r="C105" s="9" t="s">
        <v>5</v>
      </c>
      <c r="D105" s="9" t="s">
        <v>4</v>
      </c>
      <c r="E105" s="9" t="s">
        <v>81</v>
      </c>
      <c r="F105" s="9" t="s">
        <v>326</v>
      </c>
      <c r="G105" s="9" t="s">
        <v>327</v>
      </c>
    </row>
    <row r="106" spans="2:7" x14ac:dyDescent="0.35">
      <c r="B106" s="10" t="s">
        <v>82</v>
      </c>
      <c r="C106" s="15">
        <v>1</v>
      </c>
      <c r="D106" s="44" t="s">
        <v>33</v>
      </c>
      <c r="E106" s="44" t="s">
        <v>33</v>
      </c>
      <c r="F106" s="15">
        <v>0.5405417417291255</v>
      </c>
      <c r="G106" s="15">
        <v>0.4594582582708745</v>
      </c>
    </row>
    <row r="107" spans="2:7" x14ac:dyDescent="0.35">
      <c r="B107" s="7" t="s">
        <v>83</v>
      </c>
      <c r="C107" s="16">
        <v>0</v>
      </c>
      <c r="D107" s="45" t="s">
        <v>33</v>
      </c>
      <c r="E107" s="45" t="s">
        <v>33</v>
      </c>
      <c r="F107" s="16">
        <v>0.75294214007439109</v>
      </c>
      <c r="G107" s="16">
        <v>0.24705785992560891</v>
      </c>
    </row>
    <row r="108" spans="2:7" x14ac:dyDescent="0.35">
      <c r="B108" s="7" t="s">
        <v>84</v>
      </c>
      <c r="C108" s="16">
        <v>0</v>
      </c>
      <c r="D108" s="45" t="s">
        <v>33</v>
      </c>
      <c r="E108" s="45" t="s">
        <v>33</v>
      </c>
      <c r="F108" s="16">
        <v>0.75294214007439109</v>
      </c>
      <c r="G108" s="16">
        <v>0.24705785992560891</v>
      </c>
    </row>
    <row r="109" spans="2:7" x14ac:dyDescent="0.35">
      <c r="B109" s="7" t="s">
        <v>85</v>
      </c>
      <c r="C109" s="16">
        <v>1</v>
      </c>
      <c r="D109" s="45" t="s">
        <v>33</v>
      </c>
      <c r="E109" s="45" t="s">
        <v>33</v>
      </c>
      <c r="F109" s="16">
        <v>0.5405417417291255</v>
      </c>
      <c r="G109" s="16">
        <v>0.4594582582708745</v>
      </c>
    </row>
    <row r="110" spans="2:7" x14ac:dyDescent="0.35">
      <c r="B110" s="7" t="s">
        <v>86</v>
      </c>
      <c r="C110" s="16">
        <v>0</v>
      </c>
      <c r="D110" s="45" t="s">
        <v>33</v>
      </c>
      <c r="E110" s="45" t="s">
        <v>33</v>
      </c>
      <c r="F110" s="16">
        <v>0.75294214007439109</v>
      </c>
      <c r="G110" s="16">
        <v>0.24705785992560891</v>
      </c>
    </row>
    <row r="111" spans="2:7" x14ac:dyDescent="0.35">
      <c r="B111" s="7" t="s">
        <v>87</v>
      </c>
      <c r="C111" s="16">
        <v>1</v>
      </c>
      <c r="D111" s="47" t="s">
        <v>34</v>
      </c>
      <c r="E111" s="47" t="s">
        <v>33</v>
      </c>
      <c r="F111" s="16">
        <v>0.5405417417291255</v>
      </c>
      <c r="G111" s="16">
        <v>0.4594582582708745</v>
      </c>
    </row>
    <row r="112" spans="2:7" x14ac:dyDescent="0.35">
      <c r="B112" s="7" t="s">
        <v>88</v>
      </c>
      <c r="C112" s="16">
        <v>1</v>
      </c>
      <c r="D112" s="45" t="s">
        <v>33</v>
      </c>
      <c r="E112" s="45" t="s">
        <v>33</v>
      </c>
      <c r="F112" s="16">
        <v>0.5405417417291255</v>
      </c>
      <c r="G112" s="16">
        <v>0.4594582582708745</v>
      </c>
    </row>
    <row r="113" spans="2:7" x14ac:dyDescent="0.35">
      <c r="B113" s="7" t="s">
        <v>89</v>
      </c>
      <c r="C113" s="16">
        <v>0</v>
      </c>
      <c r="D113" s="47" t="s">
        <v>34</v>
      </c>
      <c r="E113" s="47" t="s">
        <v>33</v>
      </c>
      <c r="F113" s="16">
        <v>0.75294214007439109</v>
      </c>
      <c r="G113" s="16">
        <v>0.24705785992560891</v>
      </c>
    </row>
    <row r="114" spans="2:7" x14ac:dyDescent="0.35">
      <c r="B114" s="7" t="s">
        <v>90</v>
      </c>
      <c r="C114" s="16">
        <v>1</v>
      </c>
      <c r="D114" s="47" t="s">
        <v>34</v>
      </c>
      <c r="E114" s="47" t="s">
        <v>33</v>
      </c>
      <c r="F114" s="16">
        <v>0.5405417417291255</v>
      </c>
      <c r="G114" s="16">
        <v>0.4594582582708745</v>
      </c>
    </row>
    <row r="115" spans="2:7" x14ac:dyDescent="0.35">
      <c r="B115" s="7" t="s">
        <v>91</v>
      </c>
      <c r="C115" s="16">
        <v>0</v>
      </c>
      <c r="D115" s="45" t="s">
        <v>33</v>
      </c>
      <c r="E115" s="45" t="s">
        <v>33</v>
      </c>
      <c r="F115" s="16">
        <v>0.75294214007439109</v>
      </c>
      <c r="G115" s="16">
        <v>0.24705785992560891</v>
      </c>
    </row>
    <row r="116" spans="2:7" x14ac:dyDescent="0.35">
      <c r="B116" s="7" t="s">
        <v>92</v>
      </c>
      <c r="C116" s="16">
        <v>1</v>
      </c>
      <c r="D116" s="45" t="s">
        <v>33</v>
      </c>
      <c r="E116" s="45" t="s">
        <v>33</v>
      </c>
      <c r="F116" s="16">
        <v>0.5405417417291255</v>
      </c>
      <c r="G116" s="16">
        <v>0.4594582582708745</v>
      </c>
    </row>
    <row r="117" spans="2:7" x14ac:dyDescent="0.35">
      <c r="B117" s="7" t="s">
        <v>93</v>
      </c>
      <c r="C117" s="16">
        <v>0</v>
      </c>
      <c r="D117" s="45" t="s">
        <v>33</v>
      </c>
      <c r="E117" s="45" t="s">
        <v>33</v>
      </c>
      <c r="F117" s="16">
        <v>0.75294214007439109</v>
      </c>
      <c r="G117" s="16">
        <v>0.24705785992560891</v>
      </c>
    </row>
    <row r="118" spans="2:7" x14ac:dyDescent="0.35">
      <c r="B118" s="7" t="s">
        <v>94</v>
      </c>
      <c r="C118" s="16">
        <v>1</v>
      </c>
      <c r="D118" s="47" t="s">
        <v>34</v>
      </c>
      <c r="E118" s="47" t="s">
        <v>33</v>
      </c>
      <c r="F118" s="16">
        <v>0.5405417417291255</v>
      </c>
      <c r="G118" s="16">
        <v>0.4594582582708745</v>
      </c>
    </row>
    <row r="119" spans="2:7" x14ac:dyDescent="0.35">
      <c r="B119" s="7" t="s">
        <v>95</v>
      </c>
      <c r="C119" s="16">
        <v>0</v>
      </c>
      <c r="D119" s="47" t="s">
        <v>34</v>
      </c>
      <c r="E119" s="47" t="s">
        <v>33</v>
      </c>
      <c r="F119" s="16">
        <v>0.75294214007439109</v>
      </c>
      <c r="G119" s="16">
        <v>0.24705785992560891</v>
      </c>
    </row>
    <row r="120" spans="2:7" x14ac:dyDescent="0.35">
      <c r="B120" s="7" t="s">
        <v>96</v>
      </c>
      <c r="C120" s="16">
        <v>1</v>
      </c>
      <c r="D120" s="45" t="s">
        <v>33</v>
      </c>
      <c r="E120" s="45" t="s">
        <v>33</v>
      </c>
      <c r="F120" s="16">
        <v>0.5405417417291255</v>
      </c>
      <c r="G120" s="16">
        <v>0.4594582582708745</v>
      </c>
    </row>
    <row r="121" spans="2:7" x14ac:dyDescent="0.35">
      <c r="B121" s="7" t="s">
        <v>97</v>
      </c>
      <c r="C121" s="16">
        <v>0</v>
      </c>
      <c r="D121" s="45" t="s">
        <v>33</v>
      </c>
      <c r="E121" s="45" t="s">
        <v>33</v>
      </c>
      <c r="F121" s="16">
        <v>0.75294214007439109</v>
      </c>
      <c r="G121" s="16">
        <v>0.24705785992560891</v>
      </c>
    </row>
    <row r="122" spans="2:7" x14ac:dyDescent="0.35">
      <c r="B122" s="7" t="s">
        <v>98</v>
      </c>
      <c r="C122" s="16">
        <v>1</v>
      </c>
      <c r="D122" s="45" t="s">
        <v>33</v>
      </c>
      <c r="E122" s="45" t="s">
        <v>33</v>
      </c>
      <c r="F122" s="16">
        <v>0.5405417417291255</v>
      </c>
      <c r="G122" s="16">
        <v>0.4594582582708745</v>
      </c>
    </row>
    <row r="123" spans="2:7" x14ac:dyDescent="0.35">
      <c r="B123" s="7" t="s">
        <v>99</v>
      </c>
      <c r="C123" s="16">
        <v>0</v>
      </c>
      <c r="D123" s="47" t="s">
        <v>34</v>
      </c>
      <c r="E123" s="47" t="s">
        <v>33</v>
      </c>
      <c r="F123" s="16">
        <v>0.75294214007439109</v>
      </c>
      <c r="G123" s="16">
        <v>0.24705785992560891</v>
      </c>
    </row>
    <row r="124" spans="2:7" x14ac:dyDescent="0.35">
      <c r="B124" s="7" t="s">
        <v>100</v>
      </c>
      <c r="C124" s="16">
        <v>1</v>
      </c>
      <c r="D124" s="45" t="s">
        <v>33</v>
      </c>
      <c r="E124" s="45" t="s">
        <v>33</v>
      </c>
      <c r="F124" s="16">
        <v>0.5405417417291255</v>
      </c>
      <c r="G124" s="16">
        <v>0.4594582582708745</v>
      </c>
    </row>
    <row r="125" spans="2:7" x14ac:dyDescent="0.35">
      <c r="B125" s="7" t="s">
        <v>101</v>
      </c>
      <c r="C125" s="16">
        <v>0</v>
      </c>
      <c r="D125" s="45" t="s">
        <v>33</v>
      </c>
      <c r="E125" s="45" t="s">
        <v>33</v>
      </c>
      <c r="F125" s="16">
        <v>0.75294214007439109</v>
      </c>
      <c r="G125" s="16">
        <v>0.24705785992560891</v>
      </c>
    </row>
    <row r="126" spans="2:7" x14ac:dyDescent="0.35">
      <c r="B126" s="7" t="s">
        <v>102</v>
      </c>
      <c r="C126" s="16">
        <v>0</v>
      </c>
      <c r="D126" s="45" t="s">
        <v>33</v>
      </c>
      <c r="E126" s="45" t="s">
        <v>33</v>
      </c>
      <c r="F126" s="16">
        <v>0.75294214007439109</v>
      </c>
      <c r="G126" s="16">
        <v>0.24705785992560891</v>
      </c>
    </row>
    <row r="127" spans="2:7" x14ac:dyDescent="0.35">
      <c r="B127" s="7" t="s">
        <v>103</v>
      </c>
      <c r="C127" s="16">
        <v>0</v>
      </c>
      <c r="D127" s="47" t="s">
        <v>34</v>
      </c>
      <c r="E127" s="47" t="s">
        <v>33</v>
      </c>
      <c r="F127" s="16">
        <v>0.75294214007439109</v>
      </c>
      <c r="G127" s="16">
        <v>0.24705785992560891</v>
      </c>
    </row>
    <row r="128" spans="2:7" x14ac:dyDescent="0.35">
      <c r="B128" s="7" t="s">
        <v>104</v>
      </c>
      <c r="C128" s="16">
        <v>1</v>
      </c>
      <c r="D128" s="45" t="s">
        <v>33</v>
      </c>
      <c r="E128" s="45" t="s">
        <v>33</v>
      </c>
      <c r="F128" s="16">
        <v>0.5405417417291255</v>
      </c>
      <c r="G128" s="16">
        <v>0.4594582582708745</v>
      </c>
    </row>
    <row r="129" spans="2:7" x14ac:dyDescent="0.35">
      <c r="B129" s="7" t="s">
        <v>105</v>
      </c>
      <c r="C129" s="16">
        <v>0</v>
      </c>
      <c r="D129" s="45" t="s">
        <v>33</v>
      </c>
      <c r="E129" s="45" t="s">
        <v>33</v>
      </c>
      <c r="F129" s="16">
        <v>0.75294214007439109</v>
      </c>
      <c r="G129" s="16">
        <v>0.24705785992560891</v>
      </c>
    </row>
    <row r="130" spans="2:7" x14ac:dyDescent="0.35">
      <c r="B130" s="7" t="s">
        <v>106</v>
      </c>
      <c r="C130" s="16">
        <v>1</v>
      </c>
      <c r="D130" s="47" t="s">
        <v>34</v>
      </c>
      <c r="E130" s="47" t="s">
        <v>33</v>
      </c>
      <c r="F130" s="16">
        <v>0.5405417417291255</v>
      </c>
      <c r="G130" s="16">
        <v>0.4594582582708745</v>
      </c>
    </row>
    <row r="131" spans="2:7" x14ac:dyDescent="0.35">
      <c r="B131" s="7" t="s">
        <v>107</v>
      </c>
      <c r="C131" s="16">
        <v>0</v>
      </c>
      <c r="D131" s="47" t="s">
        <v>34</v>
      </c>
      <c r="E131" s="47" t="s">
        <v>33</v>
      </c>
      <c r="F131" s="16">
        <v>0.75294214007439109</v>
      </c>
      <c r="G131" s="16">
        <v>0.24705785992560891</v>
      </c>
    </row>
    <row r="132" spans="2:7" x14ac:dyDescent="0.35">
      <c r="B132" s="7" t="s">
        <v>108</v>
      </c>
      <c r="C132" s="16">
        <v>0</v>
      </c>
      <c r="D132" s="45" t="s">
        <v>33</v>
      </c>
      <c r="E132" s="45" t="s">
        <v>33</v>
      </c>
      <c r="F132" s="16">
        <v>0.75294214007439109</v>
      </c>
      <c r="G132" s="16">
        <v>0.24705785992560891</v>
      </c>
    </row>
    <row r="133" spans="2:7" x14ac:dyDescent="0.35">
      <c r="B133" s="7" t="s">
        <v>109</v>
      </c>
      <c r="C133" s="16">
        <v>0</v>
      </c>
      <c r="D133" s="47" t="s">
        <v>34</v>
      </c>
      <c r="E133" s="47" t="s">
        <v>33</v>
      </c>
      <c r="F133" s="16">
        <v>0.75294214007439109</v>
      </c>
      <c r="G133" s="16">
        <v>0.24705785992560891</v>
      </c>
    </row>
    <row r="134" spans="2:7" x14ac:dyDescent="0.35">
      <c r="B134" s="7" t="s">
        <v>110</v>
      </c>
      <c r="C134" s="16">
        <v>1</v>
      </c>
      <c r="D134" s="47" t="s">
        <v>34</v>
      </c>
      <c r="E134" s="47" t="s">
        <v>33</v>
      </c>
      <c r="F134" s="16">
        <v>0.5405417417291255</v>
      </c>
      <c r="G134" s="16">
        <v>0.4594582582708745</v>
      </c>
    </row>
    <row r="135" spans="2:7" x14ac:dyDescent="0.35">
      <c r="B135" s="7" t="s">
        <v>111</v>
      </c>
      <c r="C135" s="16">
        <v>0</v>
      </c>
      <c r="D135" s="47" t="s">
        <v>34</v>
      </c>
      <c r="E135" s="47" t="s">
        <v>33</v>
      </c>
      <c r="F135" s="16">
        <v>0.75294214007439109</v>
      </c>
      <c r="G135" s="16">
        <v>0.24705785992560891</v>
      </c>
    </row>
    <row r="136" spans="2:7" x14ac:dyDescent="0.35">
      <c r="B136" s="7" t="s">
        <v>112</v>
      </c>
      <c r="C136" s="16">
        <v>0</v>
      </c>
      <c r="D136" s="45" t="s">
        <v>33</v>
      </c>
      <c r="E136" s="45" t="s">
        <v>33</v>
      </c>
      <c r="F136" s="16">
        <v>0.75294214007439109</v>
      </c>
      <c r="G136" s="16">
        <v>0.24705785992560891</v>
      </c>
    </row>
    <row r="137" spans="2:7" x14ac:dyDescent="0.35">
      <c r="B137" s="7" t="s">
        <v>113</v>
      </c>
      <c r="C137" s="16">
        <v>0</v>
      </c>
      <c r="D137" s="45" t="s">
        <v>33</v>
      </c>
      <c r="E137" s="45" t="s">
        <v>33</v>
      </c>
      <c r="F137" s="16">
        <v>0.75294214007439109</v>
      </c>
      <c r="G137" s="16">
        <v>0.24705785992560891</v>
      </c>
    </row>
    <row r="138" spans="2:7" x14ac:dyDescent="0.35">
      <c r="B138" s="7" t="s">
        <v>114</v>
      </c>
      <c r="C138" s="16">
        <v>1</v>
      </c>
      <c r="D138" s="47" t="s">
        <v>34</v>
      </c>
      <c r="E138" s="47" t="s">
        <v>33</v>
      </c>
      <c r="F138" s="16">
        <v>0.5405417417291255</v>
      </c>
      <c r="G138" s="16">
        <v>0.4594582582708745</v>
      </c>
    </row>
    <row r="139" spans="2:7" x14ac:dyDescent="0.35">
      <c r="B139" s="7" t="s">
        <v>115</v>
      </c>
      <c r="C139" s="16">
        <v>1</v>
      </c>
      <c r="D139" s="47" t="s">
        <v>34</v>
      </c>
      <c r="E139" s="47" t="s">
        <v>33</v>
      </c>
      <c r="F139" s="16">
        <v>0.5405417417291255</v>
      </c>
      <c r="G139" s="16">
        <v>0.4594582582708745</v>
      </c>
    </row>
    <row r="140" spans="2:7" x14ac:dyDescent="0.35">
      <c r="B140" s="7" t="s">
        <v>116</v>
      </c>
      <c r="C140" s="16">
        <v>1</v>
      </c>
      <c r="D140" s="45" t="s">
        <v>33</v>
      </c>
      <c r="E140" s="45" t="s">
        <v>33</v>
      </c>
      <c r="F140" s="16">
        <v>0.5405417417291255</v>
      </c>
      <c r="G140" s="16">
        <v>0.4594582582708745</v>
      </c>
    </row>
    <row r="141" spans="2:7" x14ac:dyDescent="0.35">
      <c r="B141" s="7" t="s">
        <v>117</v>
      </c>
      <c r="C141" s="16">
        <v>0</v>
      </c>
      <c r="D141" s="45" t="s">
        <v>33</v>
      </c>
      <c r="E141" s="45" t="s">
        <v>33</v>
      </c>
      <c r="F141" s="16">
        <v>0.75294214007439109</v>
      </c>
      <c r="G141" s="16">
        <v>0.24705785992560891</v>
      </c>
    </row>
    <row r="142" spans="2:7" x14ac:dyDescent="0.35">
      <c r="B142" s="7" t="s">
        <v>118</v>
      </c>
      <c r="C142" s="16">
        <v>0</v>
      </c>
      <c r="D142" s="47" t="s">
        <v>34</v>
      </c>
      <c r="E142" s="47" t="s">
        <v>33</v>
      </c>
      <c r="F142" s="16">
        <v>0.75294214007439109</v>
      </c>
      <c r="G142" s="16">
        <v>0.24705785992560891</v>
      </c>
    </row>
    <row r="143" spans="2:7" x14ac:dyDescent="0.35">
      <c r="B143" s="7" t="s">
        <v>119</v>
      </c>
      <c r="C143" s="16">
        <v>0</v>
      </c>
      <c r="D143" s="45" t="s">
        <v>33</v>
      </c>
      <c r="E143" s="45" t="s">
        <v>33</v>
      </c>
      <c r="F143" s="16">
        <v>0.75294214007439109</v>
      </c>
      <c r="G143" s="16">
        <v>0.24705785992560891</v>
      </c>
    </row>
    <row r="144" spans="2:7" x14ac:dyDescent="0.35">
      <c r="B144" s="7" t="s">
        <v>120</v>
      </c>
      <c r="C144" s="16">
        <v>1</v>
      </c>
      <c r="D144" s="45" t="s">
        <v>33</v>
      </c>
      <c r="E144" s="45" t="s">
        <v>33</v>
      </c>
      <c r="F144" s="16">
        <v>0.5405417417291255</v>
      </c>
      <c r="G144" s="16">
        <v>0.4594582582708745</v>
      </c>
    </row>
    <row r="145" spans="2:7" x14ac:dyDescent="0.35">
      <c r="B145" s="7" t="s">
        <v>121</v>
      </c>
      <c r="C145" s="16">
        <v>0</v>
      </c>
      <c r="D145" s="45" t="s">
        <v>33</v>
      </c>
      <c r="E145" s="45" t="s">
        <v>33</v>
      </c>
      <c r="F145" s="16">
        <v>0.75294214007439109</v>
      </c>
      <c r="G145" s="16">
        <v>0.24705785992560891</v>
      </c>
    </row>
    <row r="146" spans="2:7" x14ac:dyDescent="0.35">
      <c r="B146" s="7" t="s">
        <v>122</v>
      </c>
      <c r="C146" s="16">
        <v>0</v>
      </c>
      <c r="D146" s="45" t="s">
        <v>33</v>
      </c>
      <c r="E146" s="45" t="s">
        <v>33</v>
      </c>
      <c r="F146" s="16">
        <v>0.75294214007439109</v>
      </c>
      <c r="G146" s="16">
        <v>0.24705785992560891</v>
      </c>
    </row>
    <row r="147" spans="2:7" x14ac:dyDescent="0.35">
      <c r="B147" s="7" t="s">
        <v>123</v>
      </c>
      <c r="C147" s="16">
        <v>0</v>
      </c>
      <c r="D147" s="45" t="s">
        <v>33</v>
      </c>
      <c r="E147" s="45" t="s">
        <v>33</v>
      </c>
      <c r="F147" s="16">
        <v>0.75294214007439109</v>
      </c>
      <c r="G147" s="16">
        <v>0.24705785992560891</v>
      </c>
    </row>
    <row r="148" spans="2:7" x14ac:dyDescent="0.35">
      <c r="B148" s="7" t="s">
        <v>124</v>
      </c>
      <c r="C148" s="16">
        <v>0</v>
      </c>
      <c r="D148" s="45" t="s">
        <v>33</v>
      </c>
      <c r="E148" s="45" t="s">
        <v>33</v>
      </c>
      <c r="F148" s="16">
        <v>0.75294214007439109</v>
      </c>
      <c r="G148" s="16">
        <v>0.24705785992560891</v>
      </c>
    </row>
    <row r="149" spans="2:7" x14ac:dyDescent="0.35">
      <c r="B149" s="7" t="s">
        <v>125</v>
      </c>
      <c r="C149" s="16">
        <v>0</v>
      </c>
      <c r="D149" s="45" t="s">
        <v>33</v>
      </c>
      <c r="E149" s="45" t="s">
        <v>33</v>
      </c>
      <c r="F149" s="16">
        <v>0.75294214007439109</v>
      </c>
      <c r="G149" s="16">
        <v>0.24705785992560891</v>
      </c>
    </row>
    <row r="150" spans="2:7" x14ac:dyDescent="0.35">
      <c r="B150" s="7" t="s">
        <v>126</v>
      </c>
      <c r="C150" s="16">
        <v>0</v>
      </c>
      <c r="D150" s="45" t="s">
        <v>33</v>
      </c>
      <c r="E150" s="45" t="s">
        <v>33</v>
      </c>
      <c r="F150" s="16">
        <v>0.75294214007439109</v>
      </c>
      <c r="G150" s="16">
        <v>0.24705785992560891</v>
      </c>
    </row>
    <row r="151" spans="2:7" x14ac:dyDescent="0.35">
      <c r="B151" s="7" t="s">
        <v>127</v>
      </c>
      <c r="C151" s="16">
        <v>0</v>
      </c>
      <c r="D151" s="47" t="s">
        <v>34</v>
      </c>
      <c r="E151" s="47" t="s">
        <v>33</v>
      </c>
      <c r="F151" s="16">
        <v>0.75294214007439109</v>
      </c>
      <c r="G151" s="16">
        <v>0.24705785992560891</v>
      </c>
    </row>
    <row r="152" spans="2:7" x14ac:dyDescent="0.35">
      <c r="B152" s="7" t="s">
        <v>128</v>
      </c>
      <c r="C152" s="16">
        <v>0</v>
      </c>
      <c r="D152" s="45" t="s">
        <v>33</v>
      </c>
      <c r="E152" s="45" t="s">
        <v>33</v>
      </c>
      <c r="F152" s="16">
        <v>0.75294214007439109</v>
      </c>
      <c r="G152" s="16">
        <v>0.24705785992560891</v>
      </c>
    </row>
    <row r="153" spans="2:7" x14ac:dyDescent="0.35">
      <c r="B153" s="7" t="s">
        <v>129</v>
      </c>
      <c r="C153" s="16">
        <v>0</v>
      </c>
      <c r="D153" s="45" t="s">
        <v>33</v>
      </c>
      <c r="E153" s="45" t="s">
        <v>33</v>
      </c>
      <c r="F153" s="16">
        <v>0.75294214007439109</v>
      </c>
      <c r="G153" s="16">
        <v>0.24705785992560891</v>
      </c>
    </row>
    <row r="154" spans="2:7" x14ac:dyDescent="0.35">
      <c r="B154" s="7" t="s">
        <v>130</v>
      </c>
      <c r="C154" s="16">
        <v>0</v>
      </c>
      <c r="D154" s="45" t="s">
        <v>33</v>
      </c>
      <c r="E154" s="45" t="s">
        <v>33</v>
      </c>
      <c r="F154" s="16">
        <v>0.75294214007439109</v>
      </c>
      <c r="G154" s="16">
        <v>0.24705785992560891</v>
      </c>
    </row>
    <row r="155" spans="2:7" x14ac:dyDescent="0.35">
      <c r="B155" s="7" t="s">
        <v>131</v>
      </c>
      <c r="C155" s="16">
        <v>1</v>
      </c>
      <c r="D155" s="45" t="s">
        <v>33</v>
      </c>
      <c r="E155" s="45" t="s">
        <v>33</v>
      </c>
      <c r="F155" s="16">
        <v>0.5405417417291255</v>
      </c>
      <c r="G155" s="16">
        <v>0.4594582582708745</v>
      </c>
    </row>
    <row r="156" spans="2:7" x14ac:dyDescent="0.35">
      <c r="B156" s="7" t="s">
        <v>132</v>
      </c>
      <c r="C156" s="16">
        <v>1</v>
      </c>
      <c r="D156" s="45" t="s">
        <v>33</v>
      </c>
      <c r="E156" s="45" t="s">
        <v>33</v>
      </c>
      <c r="F156" s="16">
        <v>0.5405417417291255</v>
      </c>
      <c r="G156" s="16">
        <v>0.4594582582708745</v>
      </c>
    </row>
    <row r="157" spans="2:7" x14ac:dyDescent="0.35">
      <c r="B157" s="7" t="s">
        <v>133</v>
      </c>
      <c r="C157" s="16">
        <v>0</v>
      </c>
      <c r="D157" s="45" t="s">
        <v>33</v>
      </c>
      <c r="E157" s="45" t="s">
        <v>33</v>
      </c>
      <c r="F157" s="16">
        <v>0.75294214007439109</v>
      </c>
      <c r="G157" s="16">
        <v>0.24705785992560891</v>
      </c>
    </row>
    <row r="158" spans="2:7" x14ac:dyDescent="0.35">
      <c r="B158" s="7" t="s">
        <v>134</v>
      </c>
      <c r="C158" s="16">
        <v>1</v>
      </c>
      <c r="D158" s="45" t="s">
        <v>33</v>
      </c>
      <c r="E158" s="45" t="s">
        <v>33</v>
      </c>
      <c r="F158" s="16">
        <v>0.5405417417291255</v>
      </c>
      <c r="G158" s="16">
        <v>0.4594582582708745</v>
      </c>
    </row>
    <row r="159" spans="2:7" x14ac:dyDescent="0.35">
      <c r="B159" s="7" t="s">
        <v>135</v>
      </c>
      <c r="C159" s="16">
        <v>0</v>
      </c>
      <c r="D159" s="47" t="s">
        <v>34</v>
      </c>
      <c r="E159" s="47" t="s">
        <v>33</v>
      </c>
      <c r="F159" s="16">
        <v>0.75294214007439109</v>
      </c>
      <c r="G159" s="16">
        <v>0.24705785992560891</v>
      </c>
    </row>
    <row r="160" spans="2:7" x14ac:dyDescent="0.35">
      <c r="B160" s="7" t="s">
        <v>136</v>
      </c>
      <c r="C160" s="16">
        <v>1</v>
      </c>
      <c r="D160" s="47" t="s">
        <v>34</v>
      </c>
      <c r="E160" s="47" t="s">
        <v>33</v>
      </c>
      <c r="F160" s="16">
        <v>0.5405417417291255</v>
      </c>
      <c r="G160" s="16">
        <v>0.4594582582708745</v>
      </c>
    </row>
    <row r="161" spans="2:7" x14ac:dyDescent="0.35">
      <c r="B161" s="7" t="s">
        <v>137</v>
      </c>
      <c r="C161" s="16">
        <v>0</v>
      </c>
      <c r="D161" s="45" t="s">
        <v>33</v>
      </c>
      <c r="E161" s="45" t="s">
        <v>33</v>
      </c>
      <c r="F161" s="16">
        <v>0.75294214007439109</v>
      </c>
      <c r="G161" s="16">
        <v>0.24705785992560891</v>
      </c>
    </row>
    <row r="162" spans="2:7" x14ac:dyDescent="0.35">
      <c r="B162" s="7" t="s">
        <v>138</v>
      </c>
      <c r="C162" s="16">
        <v>0</v>
      </c>
      <c r="D162" s="47" t="s">
        <v>34</v>
      </c>
      <c r="E162" s="47" t="s">
        <v>33</v>
      </c>
      <c r="F162" s="16">
        <v>0.75294214007439109</v>
      </c>
      <c r="G162" s="16">
        <v>0.24705785992560891</v>
      </c>
    </row>
    <row r="163" spans="2:7" x14ac:dyDescent="0.35">
      <c r="B163" s="7" t="s">
        <v>139</v>
      </c>
      <c r="C163" s="16">
        <v>0</v>
      </c>
      <c r="D163" s="45" t="s">
        <v>33</v>
      </c>
      <c r="E163" s="45" t="s">
        <v>33</v>
      </c>
      <c r="F163" s="16">
        <v>0.75294214007439109</v>
      </c>
      <c r="G163" s="16">
        <v>0.24705785992560891</v>
      </c>
    </row>
    <row r="164" spans="2:7" x14ac:dyDescent="0.35">
      <c r="B164" s="7" t="s">
        <v>140</v>
      </c>
      <c r="C164" s="16">
        <v>0</v>
      </c>
      <c r="D164" s="45" t="s">
        <v>33</v>
      </c>
      <c r="E164" s="45" t="s">
        <v>33</v>
      </c>
      <c r="F164" s="16">
        <v>0.75294214007439109</v>
      </c>
      <c r="G164" s="16">
        <v>0.24705785992560891</v>
      </c>
    </row>
    <row r="165" spans="2:7" x14ac:dyDescent="0.35">
      <c r="B165" s="7" t="s">
        <v>141</v>
      </c>
      <c r="C165" s="16">
        <v>1</v>
      </c>
      <c r="D165" s="45" t="s">
        <v>33</v>
      </c>
      <c r="E165" s="45" t="s">
        <v>33</v>
      </c>
      <c r="F165" s="16">
        <v>0.5405417417291255</v>
      </c>
      <c r="G165" s="16">
        <v>0.4594582582708745</v>
      </c>
    </row>
    <row r="166" spans="2:7" x14ac:dyDescent="0.35">
      <c r="B166" s="7" t="s">
        <v>142</v>
      </c>
      <c r="C166" s="16">
        <v>0</v>
      </c>
      <c r="D166" s="47" t="s">
        <v>34</v>
      </c>
      <c r="E166" s="47" t="s">
        <v>33</v>
      </c>
      <c r="F166" s="16">
        <v>0.75294214007439109</v>
      </c>
      <c r="G166" s="16">
        <v>0.24705785992560891</v>
      </c>
    </row>
    <row r="167" spans="2:7" x14ac:dyDescent="0.35">
      <c r="B167" s="7" t="s">
        <v>143</v>
      </c>
      <c r="C167" s="16">
        <v>0</v>
      </c>
      <c r="D167" s="45" t="s">
        <v>33</v>
      </c>
      <c r="E167" s="45" t="s">
        <v>33</v>
      </c>
      <c r="F167" s="16">
        <v>0.75294214007439109</v>
      </c>
      <c r="G167" s="16">
        <v>0.24705785992560891</v>
      </c>
    </row>
    <row r="168" spans="2:7" x14ac:dyDescent="0.35">
      <c r="B168" s="7" t="s">
        <v>144</v>
      </c>
      <c r="C168" s="16">
        <v>0</v>
      </c>
      <c r="D168" s="45" t="s">
        <v>33</v>
      </c>
      <c r="E168" s="45" t="s">
        <v>33</v>
      </c>
      <c r="F168" s="16">
        <v>0.75294214007439109</v>
      </c>
      <c r="G168" s="16">
        <v>0.24705785992560891</v>
      </c>
    </row>
    <row r="169" spans="2:7" x14ac:dyDescent="0.35">
      <c r="B169" s="7" t="s">
        <v>145</v>
      </c>
      <c r="C169" s="16">
        <v>0</v>
      </c>
      <c r="D169" s="45" t="s">
        <v>33</v>
      </c>
      <c r="E169" s="45" t="s">
        <v>33</v>
      </c>
      <c r="F169" s="16">
        <v>0.75294214007439109</v>
      </c>
      <c r="G169" s="16">
        <v>0.24705785992560891</v>
      </c>
    </row>
    <row r="170" spans="2:7" x14ac:dyDescent="0.35">
      <c r="B170" s="7" t="s">
        <v>146</v>
      </c>
      <c r="C170" s="16">
        <v>0</v>
      </c>
      <c r="D170" s="45" t="s">
        <v>33</v>
      </c>
      <c r="E170" s="45" t="s">
        <v>33</v>
      </c>
      <c r="F170" s="16">
        <v>0.75294214007439109</v>
      </c>
      <c r="G170" s="16">
        <v>0.24705785992560891</v>
      </c>
    </row>
    <row r="171" spans="2:7" x14ac:dyDescent="0.35">
      <c r="B171" s="7" t="s">
        <v>147</v>
      </c>
      <c r="C171" s="16">
        <v>0</v>
      </c>
      <c r="D171" s="45" t="s">
        <v>33</v>
      </c>
      <c r="E171" s="45" t="s">
        <v>33</v>
      </c>
      <c r="F171" s="16">
        <v>0.75294214007439109</v>
      </c>
      <c r="G171" s="16">
        <v>0.24705785992560891</v>
      </c>
    </row>
    <row r="172" spans="2:7" x14ac:dyDescent="0.35">
      <c r="B172" s="7" t="s">
        <v>148</v>
      </c>
      <c r="C172" s="16">
        <v>0</v>
      </c>
      <c r="D172" s="45" t="s">
        <v>33</v>
      </c>
      <c r="E172" s="45" t="s">
        <v>33</v>
      </c>
      <c r="F172" s="16">
        <v>0.75294214007439109</v>
      </c>
      <c r="G172" s="16">
        <v>0.24705785992560891</v>
      </c>
    </row>
    <row r="173" spans="2:7" x14ac:dyDescent="0.35">
      <c r="B173" s="7" t="s">
        <v>149</v>
      </c>
      <c r="C173" s="16">
        <v>1</v>
      </c>
      <c r="D173" s="45" t="s">
        <v>33</v>
      </c>
      <c r="E173" s="45" t="s">
        <v>33</v>
      </c>
      <c r="F173" s="16">
        <v>0.5405417417291255</v>
      </c>
      <c r="G173" s="16">
        <v>0.4594582582708745</v>
      </c>
    </row>
    <row r="174" spans="2:7" x14ac:dyDescent="0.35">
      <c r="B174" s="7" t="s">
        <v>150</v>
      </c>
      <c r="C174" s="16">
        <v>0</v>
      </c>
      <c r="D174" s="47" t="s">
        <v>34</v>
      </c>
      <c r="E174" s="47" t="s">
        <v>33</v>
      </c>
      <c r="F174" s="16">
        <v>0.75294214007439109</v>
      </c>
      <c r="G174" s="16">
        <v>0.24705785992560891</v>
      </c>
    </row>
    <row r="175" spans="2:7" x14ac:dyDescent="0.35">
      <c r="B175" s="7" t="s">
        <v>151</v>
      </c>
      <c r="C175" s="16">
        <v>0</v>
      </c>
      <c r="D175" s="45" t="s">
        <v>33</v>
      </c>
      <c r="E175" s="45" t="s">
        <v>33</v>
      </c>
      <c r="F175" s="16">
        <v>0.75294214007439109</v>
      </c>
      <c r="G175" s="16">
        <v>0.24705785992560891</v>
      </c>
    </row>
    <row r="176" spans="2:7" x14ac:dyDescent="0.35">
      <c r="B176" s="7" t="s">
        <v>152</v>
      </c>
      <c r="C176" s="16">
        <v>1</v>
      </c>
      <c r="D176" s="47" t="s">
        <v>34</v>
      </c>
      <c r="E176" s="47" t="s">
        <v>33</v>
      </c>
      <c r="F176" s="16">
        <v>0.5405417417291255</v>
      </c>
      <c r="G176" s="16">
        <v>0.4594582582708745</v>
      </c>
    </row>
    <row r="177" spans="2:7" x14ac:dyDescent="0.35">
      <c r="B177" s="7" t="s">
        <v>153</v>
      </c>
      <c r="C177" s="16">
        <v>1</v>
      </c>
      <c r="D177" s="47" t="s">
        <v>34</v>
      </c>
      <c r="E177" s="47" t="s">
        <v>33</v>
      </c>
      <c r="F177" s="16">
        <v>0.5405417417291255</v>
      </c>
      <c r="G177" s="16">
        <v>0.4594582582708745</v>
      </c>
    </row>
    <row r="178" spans="2:7" x14ac:dyDescent="0.35">
      <c r="B178" s="7" t="s">
        <v>154</v>
      </c>
      <c r="C178" s="16">
        <v>0</v>
      </c>
      <c r="D178" s="47" t="s">
        <v>34</v>
      </c>
      <c r="E178" s="47" t="s">
        <v>33</v>
      </c>
      <c r="F178" s="16">
        <v>0.75294214007439109</v>
      </c>
      <c r="G178" s="16">
        <v>0.24705785992560891</v>
      </c>
    </row>
    <row r="179" spans="2:7" x14ac:dyDescent="0.35">
      <c r="B179" s="7" t="s">
        <v>155</v>
      </c>
      <c r="C179" s="16">
        <v>0</v>
      </c>
      <c r="D179" s="45" t="s">
        <v>33</v>
      </c>
      <c r="E179" s="45" t="s">
        <v>33</v>
      </c>
      <c r="F179" s="16">
        <v>0.75294214007439109</v>
      </c>
      <c r="G179" s="16">
        <v>0.24705785992560891</v>
      </c>
    </row>
    <row r="180" spans="2:7" x14ac:dyDescent="0.35">
      <c r="B180" s="7" t="s">
        <v>156</v>
      </c>
      <c r="C180" s="16">
        <v>0</v>
      </c>
      <c r="D180" s="45" t="s">
        <v>33</v>
      </c>
      <c r="E180" s="45" t="s">
        <v>33</v>
      </c>
      <c r="F180" s="16">
        <v>0.75294214007439109</v>
      </c>
      <c r="G180" s="16">
        <v>0.24705785992560891</v>
      </c>
    </row>
    <row r="181" spans="2:7" x14ac:dyDescent="0.35">
      <c r="B181" s="7" t="s">
        <v>157</v>
      </c>
      <c r="C181" s="16">
        <v>0</v>
      </c>
      <c r="D181" s="45" t="s">
        <v>33</v>
      </c>
      <c r="E181" s="45" t="s">
        <v>33</v>
      </c>
      <c r="F181" s="16">
        <v>0.75294214007439109</v>
      </c>
      <c r="G181" s="16">
        <v>0.24705785992560891</v>
      </c>
    </row>
    <row r="182" spans="2:7" x14ac:dyDescent="0.35">
      <c r="B182" s="7" t="s">
        <v>158</v>
      </c>
      <c r="C182" s="16">
        <v>1</v>
      </c>
      <c r="D182" s="45" t="s">
        <v>33</v>
      </c>
      <c r="E182" s="45" t="s">
        <v>33</v>
      </c>
      <c r="F182" s="16">
        <v>0.5405417417291255</v>
      </c>
      <c r="G182" s="16">
        <v>0.4594582582708745</v>
      </c>
    </row>
    <row r="183" spans="2:7" x14ac:dyDescent="0.35">
      <c r="B183" s="7" t="s">
        <v>159</v>
      </c>
      <c r="C183" s="16">
        <v>0</v>
      </c>
      <c r="D183" s="45" t="s">
        <v>33</v>
      </c>
      <c r="E183" s="45" t="s">
        <v>33</v>
      </c>
      <c r="F183" s="16">
        <v>0.75294214007439109</v>
      </c>
      <c r="G183" s="16">
        <v>0.24705785992560891</v>
      </c>
    </row>
    <row r="184" spans="2:7" x14ac:dyDescent="0.35">
      <c r="B184" s="7" t="s">
        <v>160</v>
      </c>
      <c r="C184" s="16">
        <v>1</v>
      </c>
      <c r="D184" s="47" t="s">
        <v>34</v>
      </c>
      <c r="E184" s="47" t="s">
        <v>33</v>
      </c>
      <c r="F184" s="16">
        <v>0.5405417417291255</v>
      </c>
      <c r="G184" s="16">
        <v>0.4594582582708745</v>
      </c>
    </row>
    <row r="185" spans="2:7" x14ac:dyDescent="0.35">
      <c r="B185" s="7" t="s">
        <v>161</v>
      </c>
      <c r="C185" s="16">
        <v>1</v>
      </c>
      <c r="D185" s="47" t="s">
        <v>34</v>
      </c>
      <c r="E185" s="47" t="s">
        <v>33</v>
      </c>
      <c r="F185" s="16">
        <v>0.5405417417291255</v>
      </c>
      <c r="G185" s="16">
        <v>0.4594582582708745</v>
      </c>
    </row>
    <row r="186" spans="2:7" x14ac:dyDescent="0.35">
      <c r="B186" s="7" t="s">
        <v>162</v>
      </c>
      <c r="C186" s="16">
        <v>1</v>
      </c>
      <c r="D186" s="47" t="s">
        <v>34</v>
      </c>
      <c r="E186" s="47" t="s">
        <v>33</v>
      </c>
      <c r="F186" s="16">
        <v>0.5405417417291255</v>
      </c>
      <c r="G186" s="16">
        <v>0.4594582582708745</v>
      </c>
    </row>
    <row r="187" spans="2:7" x14ac:dyDescent="0.35">
      <c r="B187" s="7" t="s">
        <v>163</v>
      </c>
      <c r="C187" s="16">
        <v>1</v>
      </c>
      <c r="D187" s="47" t="s">
        <v>34</v>
      </c>
      <c r="E187" s="47" t="s">
        <v>33</v>
      </c>
      <c r="F187" s="16">
        <v>0.5405417417291255</v>
      </c>
      <c r="G187" s="16">
        <v>0.4594582582708745</v>
      </c>
    </row>
    <row r="188" spans="2:7" x14ac:dyDescent="0.35">
      <c r="B188" s="7" t="s">
        <v>164</v>
      </c>
      <c r="C188" s="16">
        <v>0</v>
      </c>
      <c r="D188" s="45" t="s">
        <v>33</v>
      </c>
      <c r="E188" s="45" t="s">
        <v>33</v>
      </c>
      <c r="F188" s="16">
        <v>0.75294214007439109</v>
      </c>
      <c r="G188" s="16">
        <v>0.24705785992560891</v>
      </c>
    </row>
    <row r="189" spans="2:7" x14ac:dyDescent="0.35">
      <c r="B189" s="7" t="s">
        <v>165</v>
      </c>
      <c r="C189" s="16">
        <v>0</v>
      </c>
      <c r="D189" s="45" t="s">
        <v>33</v>
      </c>
      <c r="E189" s="45" t="s">
        <v>33</v>
      </c>
      <c r="F189" s="16">
        <v>0.75294214007439109</v>
      </c>
      <c r="G189" s="16">
        <v>0.24705785992560891</v>
      </c>
    </row>
    <row r="190" spans="2:7" x14ac:dyDescent="0.35">
      <c r="B190" s="7" t="s">
        <v>166</v>
      </c>
      <c r="C190" s="16">
        <v>1</v>
      </c>
      <c r="D190" s="47" t="s">
        <v>34</v>
      </c>
      <c r="E190" s="47" t="s">
        <v>33</v>
      </c>
      <c r="F190" s="16">
        <v>0.5405417417291255</v>
      </c>
      <c r="G190" s="16">
        <v>0.4594582582708745</v>
      </c>
    </row>
    <row r="191" spans="2:7" x14ac:dyDescent="0.35">
      <c r="B191" s="7" t="s">
        <v>167</v>
      </c>
      <c r="C191" s="16">
        <v>1</v>
      </c>
      <c r="D191" s="47" t="s">
        <v>34</v>
      </c>
      <c r="E191" s="47" t="s">
        <v>33</v>
      </c>
      <c r="F191" s="16">
        <v>0.5405417417291255</v>
      </c>
      <c r="G191" s="16">
        <v>0.4594582582708745</v>
      </c>
    </row>
    <row r="192" spans="2:7" x14ac:dyDescent="0.35">
      <c r="B192" s="7" t="s">
        <v>168</v>
      </c>
      <c r="C192" s="16">
        <v>0</v>
      </c>
      <c r="D192" s="45" t="s">
        <v>33</v>
      </c>
      <c r="E192" s="45" t="s">
        <v>33</v>
      </c>
      <c r="F192" s="16">
        <v>0.75294214007439109</v>
      </c>
      <c r="G192" s="16">
        <v>0.24705785992560891</v>
      </c>
    </row>
    <row r="193" spans="2:7" x14ac:dyDescent="0.35">
      <c r="B193" s="7" t="s">
        <v>169</v>
      </c>
      <c r="C193" s="16">
        <v>1</v>
      </c>
      <c r="D193" s="45" t="s">
        <v>33</v>
      </c>
      <c r="E193" s="45" t="s">
        <v>33</v>
      </c>
      <c r="F193" s="16">
        <v>0.5405417417291255</v>
      </c>
      <c r="G193" s="16">
        <v>0.4594582582708745</v>
      </c>
    </row>
    <row r="194" spans="2:7" x14ac:dyDescent="0.35">
      <c r="B194" s="7" t="s">
        <v>170</v>
      </c>
      <c r="C194" s="16">
        <v>0</v>
      </c>
      <c r="D194" s="45" t="s">
        <v>33</v>
      </c>
      <c r="E194" s="45" t="s">
        <v>33</v>
      </c>
      <c r="F194" s="16">
        <v>0.75294214007439109</v>
      </c>
      <c r="G194" s="16">
        <v>0.24705785992560891</v>
      </c>
    </row>
    <row r="195" spans="2:7" x14ac:dyDescent="0.35">
      <c r="B195" s="7" t="s">
        <v>171</v>
      </c>
      <c r="C195" s="16">
        <v>0</v>
      </c>
      <c r="D195" s="45" t="s">
        <v>33</v>
      </c>
      <c r="E195" s="45" t="s">
        <v>33</v>
      </c>
      <c r="F195" s="16">
        <v>0.75294214007439109</v>
      </c>
      <c r="G195" s="16">
        <v>0.24705785992560891</v>
      </c>
    </row>
    <row r="196" spans="2:7" x14ac:dyDescent="0.35">
      <c r="B196" s="7" t="s">
        <v>172</v>
      </c>
      <c r="C196" s="16">
        <v>0</v>
      </c>
      <c r="D196" s="45" t="s">
        <v>33</v>
      </c>
      <c r="E196" s="45" t="s">
        <v>33</v>
      </c>
      <c r="F196" s="16">
        <v>0.75294214007439109</v>
      </c>
      <c r="G196" s="16">
        <v>0.24705785992560891</v>
      </c>
    </row>
    <row r="197" spans="2:7" x14ac:dyDescent="0.35">
      <c r="B197" s="7" t="s">
        <v>173</v>
      </c>
      <c r="C197" s="16">
        <v>1</v>
      </c>
      <c r="D197" s="47" t="s">
        <v>34</v>
      </c>
      <c r="E197" s="47" t="s">
        <v>33</v>
      </c>
      <c r="F197" s="16">
        <v>0.5405417417291255</v>
      </c>
      <c r="G197" s="16">
        <v>0.4594582582708745</v>
      </c>
    </row>
    <row r="198" spans="2:7" x14ac:dyDescent="0.35">
      <c r="B198" s="7" t="s">
        <v>174</v>
      </c>
      <c r="C198" s="16">
        <v>0</v>
      </c>
      <c r="D198" s="47" t="s">
        <v>34</v>
      </c>
      <c r="E198" s="47" t="s">
        <v>33</v>
      </c>
      <c r="F198" s="16">
        <v>0.75294214007439109</v>
      </c>
      <c r="G198" s="16">
        <v>0.24705785992560891</v>
      </c>
    </row>
    <row r="199" spans="2:7" x14ac:dyDescent="0.35">
      <c r="B199" s="7" t="s">
        <v>175</v>
      </c>
      <c r="C199" s="16">
        <v>0</v>
      </c>
      <c r="D199" s="45" t="s">
        <v>33</v>
      </c>
      <c r="E199" s="45" t="s">
        <v>33</v>
      </c>
      <c r="F199" s="16">
        <v>0.75294214007439109</v>
      </c>
      <c r="G199" s="16">
        <v>0.24705785992560891</v>
      </c>
    </row>
    <row r="200" spans="2:7" x14ac:dyDescent="0.35">
      <c r="B200" s="7" t="s">
        <v>176</v>
      </c>
      <c r="C200" s="16">
        <v>0</v>
      </c>
      <c r="D200" s="45" t="s">
        <v>33</v>
      </c>
      <c r="E200" s="45" t="s">
        <v>33</v>
      </c>
      <c r="F200" s="16">
        <v>0.75294214007439109</v>
      </c>
      <c r="G200" s="16">
        <v>0.24705785992560891</v>
      </c>
    </row>
    <row r="201" spans="2:7" x14ac:dyDescent="0.35">
      <c r="B201" s="7" t="s">
        <v>177</v>
      </c>
      <c r="C201" s="16">
        <v>0</v>
      </c>
      <c r="D201" s="45" t="s">
        <v>33</v>
      </c>
      <c r="E201" s="45" t="s">
        <v>33</v>
      </c>
      <c r="F201" s="16">
        <v>0.75294214007439109</v>
      </c>
      <c r="G201" s="16">
        <v>0.24705785992560891</v>
      </c>
    </row>
    <row r="202" spans="2:7" x14ac:dyDescent="0.35">
      <c r="B202" s="7" t="s">
        <v>178</v>
      </c>
      <c r="C202" s="16">
        <v>0</v>
      </c>
      <c r="D202" s="45" t="s">
        <v>33</v>
      </c>
      <c r="E202" s="45" t="s">
        <v>33</v>
      </c>
      <c r="F202" s="16">
        <v>0.75294214007439109</v>
      </c>
      <c r="G202" s="16">
        <v>0.24705785992560891</v>
      </c>
    </row>
    <row r="203" spans="2:7" x14ac:dyDescent="0.35">
      <c r="B203" s="7" t="s">
        <v>179</v>
      </c>
      <c r="C203" s="16">
        <v>1</v>
      </c>
      <c r="D203" s="47" t="s">
        <v>34</v>
      </c>
      <c r="E203" s="47" t="s">
        <v>33</v>
      </c>
      <c r="F203" s="16">
        <v>0.5405417417291255</v>
      </c>
      <c r="G203" s="16">
        <v>0.4594582582708745</v>
      </c>
    </row>
    <row r="204" spans="2:7" x14ac:dyDescent="0.35">
      <c r="B204" s="7" t="s">
        <v>180</v>
      </c>
      <c r="C204" s="16">
        <v>0</v>
      </c>
      <c r="D204" s="45" t="s">
        <v>33</v>
      </c>
      <c r="E204" s="45" t="s">
        <v>33</v>
      </c>
      <c r="F204" s="16">
        <v>0.75294214007439109</v>
      </c>
      <c r="G204" s="16">
        <v>0.24705785992560891</v>
      </c>
    </row>
    <row r="205" spans="2:7" x14ac:dyDescent="0.35">
      <c r="B205" s="7" t="s">
        <v>181</v>
      </c>
      <c r="C205" s="16">
        <v>0</v>
      </c>
      <c r="D205" s="45" t="s">
        <v>33</v>
      </c>
      <c r="E205" s="45" t="s">
        <v>33</v>
      </c>
      <c r="F205" s="16">
        <v>0.75294214007439109</v>
      </c>
      <c r="G205" s="16">
        <v>0.24705785992560891</v>
      </c>
    </row>
    <row r="206" spans="2:7" x14ac:dyDescent="0.35">
      <c r="B206" s="7" t="s">
        <v>182</v>
      </c>
      <c r="C206" s="16">
        <v>0</v>
      </c>
      <c r="D206" s="45" t="s">
        <v>33</v>
      </c>
      <c r="E206" s="45" t="s">
        <v>33</v>
      </c>
      <c r="F206" s="16">
        <v>0.75294214007439109</v>
      </c>
      <c r="G206" s="16">
        <v>0.24705785992560891</v>
      </c>
    </row>
    <row r="207" spans="2:7" x14ac:dyDescent="0.35">
      <c r="B207" s="7" t="s">
        <v>183</v>
      </c>
      <c r="C207" s="16">
        <v>1</v>
      </c>
      <c r="D207" s="47" t="s">
        <v>34</v>
      </c>
      <c r="E207" s="47" t="s">
        <v>33</v>
      </c>
      <c r="F207" s="16">
        <v>0.5405417417291255</v>
      </c>
      <c r="G207" s="16">
        <v>0.4594582582708745</v>
      </c>
    </row>
    <row r="208" spans="2:7" x14ac:dyDescent="0.35">
      <c r="B208" s="7" t="s">
        <v>184</v>
      </c>
      <c r="C208" s="16">
        <v>0</v>
      </c>
      <c r="D208" s="45" t="s">
        <v>33</v>
      </c>
      <c r="E208" s="45" t="s">
        <v>33</v>
      </c>
      <c r="F208" s="16">
        <v>0.75294214007439109</v>
      </c>
      <c r="G208" s="16">
        <v>0.24705785992560891</v>
      </c>
    </row>
    <row r="209" spans="2:7" x14ac:dyDescent="0.35">
      <c r="B209" s="7" t="s">
        <v>185</v>
      </c>
      <c r="C209" s="16">
        <v>0</v>
      </c>
      <c r="D209" s="45" t="s">
        <v>33</v>
      </c>
      <c r="E209" s="45" t="s">
        <v>33</v>
      </c>
      <c r="F209" s="16">
        <v>0.75294214007439109</v>
      </c>
      <c r="G209" s="16">
        <v>0.24705785992560891</v>
      </c>
    </row>
    <row r="210" spans="2:7" x14ac:dyDescent="0.35">
      <c r="B210" s="7" t="s">
        <v>186</v>
      </c>
      <c r="C210" s="16">
        <v>0</v>
      </c>
      <c r="D210" s="47" t="s">
        <v>34</v>
      </c>
      <c r="E210" s="47" t="s">
        <v>33</v>
      </c>
      <c r="F210" s="16">
        <v>0.75294214007439109</v>
      </c>
      <c r="G210" s="16">
        <v>0.24705785992560891</v>
      </c>
    </row>
    <row r="211" spans="2:7" x14ac:dyDescent="0.35">
      <c r="B211" s="7" t="s">
        <v>187</v>
      </c>
      <c r="C211" s="16">
        <v>1</v>
      </c>
      <c r="D211" s="47" t="s">
        <v>34</v>
      </c>
      <c r="E211" s="47" t="s">
        <v>33</v>
      </c>
      <c r="F211" s="16">
        <v>0.5405417417291255</v>
      </c>
      <c r="G211" s="16">
        <v>0.4594582582708745</v>
      </c>
    </row>
    <row r="212" spans="2:7" x14ac:dyDescent="0.35">
      <c r="B212" s="7" t="s">
        <v>188</v>
      </c>
      <c r="C212" s="16">
        <v>1</v>
      </c>
      <c r="D212" s="45" t="s">
        <v>33</v>
      </c>
      <c r="E212" s="45" t="s">
        <v>33</v>
      </c>
      <c r="F212" s="16">
        <v>0.5405417417291255</v>
      </c>
      <c r="G212" s="16">
        <v>0.4594582582708745</v>
      </c>
    </row>
    <row r="213" spans="2:7" x14ac:dyDescent="0.35">
      <c r="B213" s="7" t="s">
        <v>189</v>
      </c>
      <c r="C213" s="16">
        <v>1</v>
      </c>
      <c r="D213" s="45" t="s">
        <v>33</v>
      </c>
      <c r="E213" s="45" t="s">
        <v>33</v>
      </c>
      <c r="F213" s="16">
        <v>0.5405417417291255</v>
      </c>
      <c r="G213" s="16">
        <v>0.4594582582708745</v>
      </c>
    </row>
    <row r="214" spans="2:7" x14ac:dyDescent="0.35">
      <c r="B214" s="7" t="s">
        <v>190</v>
      </c>
      <c r="C214" s="16">
        <v>0</v>
      </c>
      <c r="D214" s="45" t="s">
        <v>33</v>
      </c>
      <c r="E214" s="45" t="s">
        <v>33</v>
      </c>
      <c r="F214" s="16">
        <v>0.75294214007439109</v>
      </c>
      <c r="G214" s="16">
        <v>0.24705785992560891</v>
      </c>
    </row>
    <row r="215" spans="2:7" x14ac:dyDescent="0.35">
      <c r="B215" s="7" t="s">
        <v>191</v>
      </c>
      <c r="C215" s="16">
        <v>0</v>
      </c>
      <c r="D215" s="47" t="s">
        <v>34</v>
      </c>
      <c r="E215" s="47" t="s">
        <v>33</v>
      </c>
      <c r="F215" s="16">
        <v>0.75294214007439109</v>
      </c>
      <c r="G215" s="16">
        <v>0.24705785992560891</v>
      </c>
    </row>
    <row r="216" spans="2:7" x14ac:dyDescent="0.35">
      <c r="B216" s="7" t="s">
        <v>192</v>
      </c>
      <c r="C216" s="16">
        <v>0</v>
      </c>
      <c r="D216" s="45" t="s">
        <v>33</v>
      </c>
      <c r="E216" s="45" t="s">
        <v>33</v>
      </c>
      <c r="F216" s="16">
        <v>0.75294214007439109</v>
      </c>
      <c r="G216" s="16">
        <v>0.24705785992560891</v>
      </c>
    </row>
    <row r="217" spans="2:7" x14ac:dyDescent="0.35">
      <c r="B217" s="7" t="s">
        <v>193</v>
      </c>
      <c r="C217" s="16">
        <v>0</v>
      </c>
      <c r="D217" s="47" t="s">
        <v>34</v>
      </c>
      <c r="E217" s="47" t="s">
        <v>33</v>
      </c>
      <c r="F217" s="16">
        <v>0.75294214007439109</v>
      </c>
      <c r="G217" s="16">
        <v>0.24705785992560891</v>
      </c>
    </row>
    <row r="218" spans="2:7" x14ac:dyDescent="0.35">
      <c r="B218" s="7" t="s">
        <v>194</v>
      </c>
      <c r="C218" s="16">
        <v>1</v>
      </c>
      <c r="D218" s="45" t="s">
        <v>33</v>
      </c>
      <c r="E218" s="45" t="s">
        <v>33</v>
      </c>
      <c r="F218" s="16">
        <v>0.5405417417291255</v>
      </c>
      <c r="G218" s="16">
        <v>0.4594582582708745</v>
      </c>
    </row>
    <row r="219" spans="2:7" x14ac:dyDescent="0.35">
      <c r="B219" s="7" t="s">
        <v>195</v>
      </c>
      <c r="C219" s="16">
        <v>1</v>
      </c>
      <c r="D219" s="45" t="s">
        <v>33</v>
      </c>
      <c r="E219" s="45" t="s">
        <v>33</v>
      </c>
      <c r="F219" s="16">
        <v>0.5405417417291255</v>
      </c>
      <c r="G219" s="16">
        <v>0.4594582582708745</v>
      </c>
    </row>
    <row r="220" spans="2:7" x14ac:dyDescent="0.35">
      <c r="B220" s="7" t="s">
        <v>196</v>
      </c>
      <c r="C220" s="16">
        <v>1</v>
      </c>
      <c r="D220" s="47" t="s">
        <v>34</v>
      </c>
      <c r="E220" s="47" t="s">
        <v>33</v>
      </c>
      <c r="F220" s="16">
        <v>0.5405417417291255</v>
      </c>
      <c r="G220" s="16">
        <v>0.4594582582708745</v>
      </c>
    </row>
    <row r="221" spans="2:7" x14ac:dyDescent="0.35">
      <c r="B221" s="7" t="s">
        <v>197</v>
      </c>
      <c r="C221" s="16">
        <v>0</v>
      </c>
      <c r="D221" s="45" t="s">
        <v>33</v>
      </c>
      <c r="E221" s="45" t="s">
        <v>33</v>
      </c>
      <c r="F221" s="16">
        <v>0.75294214007439109</v>
      </c>
      <c r="G221" s="16">
        <v>0.24705785992560891</v>
      </c>
    </row>
    <row r="222" spans="2:7" x14ac:dyDescent="0.35">
      <c r="B222" s="7" t="s">
        <v>198</v>
      </c>
      <c r="C222" s="16">
        <v>0</v>
      </c>
      <c r="D222" s="47" t="s">
        <v>34</v>
      </c>
      <c r="E222" s="47" t="s">
        <v>33</v>
      </c>
      <c r="F222" s="16">
        <v>0.75294214007439109</v>
      </c>
      <c r="G222" s="16">
        <v>0.24705785992560891</v>
      </c>
    </row>
    <row r="223" spans="2:7" x14ac:dyDescent="0.35">
      <c r="B223" s="7" t="s">
        <v>199</v>
      </c>
      <c r="C223" s="16">
        <v>1</v>
      </c>
      <c r="D223" s="45" t="s">
        <v>33</v>
      </c>
      <c r="E223" s="45" t="s">
        <v>33</v>
      </c>
      <c r="F223" s="16">
        <v>0.5405417417291255</v>
      </c>
      <c r="G223" s="16">
        <v>0.4594582582708745</v>
      </c>
    </row>
    <row r="224" spans="2:7" x14ac:dyDescent="0.35">
      <c r="B224" s="7" t="s">
        <v>200</v>
      </c>
      <c r="C224" s="16">
        <v>0</v>
      </c>
      <c r="D224" s="45" t="s">
        <v>33</v>
      </c>
      <c r="E224" s="45" t="s">
        <v>33</v>
      </c>
      <c r="F224" s="16">
        <v>0.75294214007439109</v>
      </c>
      <c r="G224" s="16">
        <v>0.24705785992560891</v>
      </c>
    </row>
    <row r="225" spans="2:7" x14ac:dyDescent="0.35">
      <c r="B225" s="7" t="s">
        <v>201</v>
      </c>
      <c r="C225" s="16">
        <v>0</v>
      </c>
      <c r="D225" s="47" t="s">
        <v>34</v>
      </c>
      <c r="E225" s="47" t="s">
        <v>33</v>
      </c>
      <c r="F225" s="16">
        <v>0.75294214007439109</v>
      </c>
      <c r="G225" s="16">
        <v>0.24705785992560891</v>
      </c>
    </row>
    <row r="226" spans="2:7" x14ac:dyDescent="0.35">
      <c r="B226" s="7" t="s">
        <v>202</v>
      </c>
      <c r="C226" s="16">
        <v>0</v>
      </c>
      <c r="D226" s="45" t="s">
        <v>33</v>
      </c>
      <c r="E226" s="45" t="s">
        <v>33</v>
      </c>
      <c r="F226" s="16">
        <v>0.75294214007439109</v>
      </c>
      <c r="G226" s="16">
        <v>0.24705785992560891</v>
      </c>
    </row>
    <row r="227" spans="2:7" x14ac:dyDescent="0.35">
      <c r="B227" s="7" t="s">
        <v>203</v>
      </c>
      <c r="C227" s="16">
        <v>0</v>
      </c>
      <c r="D227" s="47" t="s">
        <v>34</v>
      </c>
      <c r="E227" s="47" t="s">
        <v>33</v>
      </c>
      <c r="F227" s="16">
        <v>0.75294214007439109</v>
      </c>
      <c r="G227" s="16">
        <v>0.24705785992560891</v>
      </c>
    </row>
    <row r="228" spans="2:7" x14ac:dyDescent="0.35">
      <c r="B228" s="7" t="s">
        <v>204</v>
      </c>
      <c r="C228" s="16">
        <v>1</v>
      </c>
      <c r="D228" s="47" t="s">
        <v>34</v>
      </c>
      <c r="E228" s="47" t="s">
        <v>33</v>
      </c>
      <c r="F228" s="16">
        <v>0.5405417417291255</v>
      </c>
      <c r="G228" s="16">
        <v>0.4594582582708745</v>
      </c>
    </row>
    <row r="229" spans="2:7" x14ac:dyDescent="0.35">
      <c r="B229" s="7" t="s">
        <v>205</v>
      </c>
      <c r="C229" s="16">
        <v>0</v>
      </c>
      <c r="D229" s="45" t="s">
        <v>33</v>
      </c>
      <c r="E229" s="45" t="s">
        <v>33</v>
      </c>
      <c r="F229" s="16">
        <v>0.75294214007439109</v>
      </c>
      <c r="G229" s="16">
        <v>0.24705785992560891</v>
      </c>
    </row>
    <row r="230" spans="2:7" x14ac:dyDescent="0.35">
      <c r="B230" s="7" t="s">
        <v>206</v>
      </c>
      <c r="C230" s="16">
        <v>1</v>
      </c>
      <c r="D230" s="47" t="s">
        <v>34</v>
      </c>
      <c r="E230" s="47" t="s">
        <v>33</v>
      </c>
      <c r="F230" s="16">
        <v>0.5405417417291255</v>
      </c>
      <c r="G230" s="16">
        <v>0.4594582582708745</v>
      </c>
    </row>
    <row r="231" spans="2:7" x14ac:dyDescent="0.35">
      <c r="B231" s="7" t="s">
        <v>207</v>
      </c>
      <c r="C231" s="16">
        <v>0</v>
      </c>
      <c r="D231" s="45" t="s">
        <v>33</v>
      </c>
      <c r="E231" s="45" t="s">
        <v>33</v>
      </c>
      <c r="F231" s="16">
        <v>0.75294214007439109</v>
      </c>
      <c r="G231" s="16">
        <v>0.24705785992560891</v>
      </c>
    </row>
    <row r="232" spans="2:7" x14ac:dyDescent="0.35">
      <c r="B232" s="7" t="s">
        <v>208</v>
      </c>
      <c r="C232" s="16">
        <v>1</v>
      </c>
      <c r="D232" s="45" t="s">
        <v>33</v>
      </c>
      <c r="E232" s="45" t="s">
        <v>33</v>
      </c>
      <c r="F232" s="16">
        <v>0.5405417417291255</v>
      </c>
      <c r="G232" s="16">
        <v>0.4594582582708745</v>
      </c>
    </row>
    <row r="233" spans="2:7" x14ac:dyDescent="0.35">
      <c r="B233" s="7" t="s">
        <v>209</v>
      </c>
      <c r="C233" s="16">
        <v>1</v>
      </c>
      <c r="D233" s="45" t="s">
        <v>33</v>
      </c>
      <c r="E233" s="45" t="s">
        <v>33</v>
      </c>
      <c r="F233" s="16">
        <v>0.5405417417291255</v>
      </c>
      <c r="G233" s="16">
        <v>0.4594582582708745</v>
      </c>
    </row>
    <row r="234" spans="2:7" x14ac:dyDescent="0.35">
      <c r="B234" s="7" t="s">
        <v>210</v>
      </c>
      <c r="C234" s="16">
        <v>0</v>
      </c>
      <c r="D234" s="45" t="s">
        <v>33</v>
      </c>
      <c r="E234" s="45" t="s">
        <v>33</v>
      </c>
      <c r="F234" s="16">
        <v>0.75294214007439109</v>
      </c>
      <c r="G234" s="16">
        <v>0.24705785992560891</v>
      </c>
    </row>
    <row r="235" spans="2:7" x14ac:dyDescent="0.35">
      <c r="B235" s="7" t="s">
        <v>211</v>
      </c>
      <c r="C235" s="16">
        <v>0</v>
      </c>
      <c r="D235" s="47" t="s">
        <v>34</v>
      </c>
      <c r="E235" s="47" t="s">
        <v>33</v>
      </c>
      <c r="F235" s="16">
        <v>0.75294214007439109</v>
      </c>
      <c r="G235" s="16">
        <v>0.24705785992560891</v>
      </c>
    </row>
    <row r="236" spans="2:7" x14ac:dyDescent="0.35">
      <c r="B236" s="7" t="s">
        <v>212</v>
      </c>
      <c r="C236" s="16">
        <v>0</v>
      </c>
      <c r="D236" s="45" t="s">
        <v>33</v>
      </c>
      <c r="E236" s="45" t="s">
        <v>33</v>
      </c>
      <c r="F236" s="16">
        <v>0.75294214007439109</v>
      </c>
      <c r="G236" s="16">
        <v>0.24705785992560891</v>
      </c>
    </row>
    <row r="237" spans="2:7" x14ac:dyDescent="0.35">
      <c r="B237" s="7" t="s">
        <v>213</v>
      </c>
      <c r="C237" s="16">
        <v>0</v>
      </c>
      <c r="D237" s="45" t="s">
        <v>33</v>
      </c>
      <c r="E237" s="45" t="s">
        <v>33</v>
      </c>
      <c r="F237" s="16">
        <v>0.75294214007439109</v>
      </c>
      <c r="G237" s="16">
        <v>0.24705785992560891</v>
      </c>
    </row>
    <row r="238" spans="2:7" x14ac:dyDescent="0.35">
      <c r="B238" s="7" t="s">
        <v>214</v>
      </c>
      <c r="C238" s="16">
        <v>0</v>
      </c>
      <c r="D238" s="45" t="s">
        <v>33</v>
      </c>
      <c r="E238" s="45" t="s">
        <v>33</v>
      </c>
      <c r="F238" s="16">
        <v>0.75294214007439109</v>
      </c>
      <c r="G238" s="16">
        <v>0.24705785992560891</v>
      </c>
    </row>
    <row r="239" spans="2:7" x14ac:dyDescent="0.35">
      <c r="B239" s="7" t="s">
        <v>215</v>
      </c>
      <c r="C239" s="16">
        <v>0</v>
      </c>
      <c r="D239" s="47" t="s">
        <v>34</v>
      </c>
      <c r="E239" s="47" t="s">
        <v>33</v>
      </c>
      <c r="F239" s="16">
        <v>0.75294214007439109</v>
      </c>
      <c r="G239" s="16">
        <v>0.24705785992560891</v>
      </c>
    </row>
    <row r="240" spans="2:7" x14ac:dyDescent="0.35">
      <c r="B240" s="7" t="s">
        <v>216</v>
      </c>
      <c r="C240" s="16">
        <v>0</v>
      </c>
      <c r="D240" s="47" t="s">
        <v>34</v>
      </c>
      <c r="E240" s="47" t="s">
        <v>33</v>
      </c>
      <c r="F240" s="16">
        <v>0.75294214007439109</v>
      </c>
      <c r="G240" s="16">
        <v>0.24705785992560891</v>
      </c>
    </row>
    <row r="241" spans="2:7" x14ac:dyDescent="0.35">
      <c r="B241" s="7" t="s">
        <v>217</v>
      </c>
      <c r="C241" s="16">
        <v>0</v>
      </c>
      <c r="D241" s="45" t="s">
        <v>33</v>
      </c>
      <c r="E241" s="45" t="s">
        <v>33</v>
      </c>
      <c r="F241" s="16">
        <v>0.75294214007439109</v>
      </c>
      <c r="G241" s="16">
        <v>0.24705785992560891</v>
      </c>
    </row>
    <row r="242" spans="2:7" x14ac:dyDescent="0.35">
      <c r="B242" s="7" t="s">
        <v>218</v>
      </c>
      <c r="C242" s="16">
        <v>1</v>
      </c>
      <c r="D242" s="45" t="s">
        <v>33</v>
      </c>
      <c r="E242" s="45" t="s">
        <v>33</v>
      </c>
      <c r="F242" s="16">
        <v>0.5405417417291255</v>
      </c>
      <c r="G242" s="16">
        <v>0.4594582582708745</v>
      </c>
    </row>
    <row r="243" spans="2:7" x14ac:dyDescent="0.35">
      <c r="B243" s="7" t="s">
        <v>219</v>
      </c>
      <c r="C243" s="16">
        <v>0</v>
      </c>
      <c r="D243" s="45" t="s">
        <v>33</v>
      </c>
      <c r="E243" s="45" t="s">
        <v>33</v>
      </c>
      <c r="F243" s="16">
        <v>0.75294214007439109</v>
      </c>
      <c r="G243" s="16">
        <v>0.24705785992560891</v>
      </c>
    </row>
    <row r="244" spans="2:7" x14ac:dyDescent="0.35">
      <c r="B244" s="7" t="s">
        <v>220</v>
      </c>
      <c r="C244" s="16">
        <v>0</v>
      </c>
      <c r="D244" s="47" t="s">
        <v>34</v>
      </c>
      <c r="E244" s="47" t="s">
        <v>33</v>
      </c>
      <c r="F244" s="16">
        <v>0.75294214007439109</v>
      </c>
      <c r="G244" s="16">
        <v>0.24705785992560891</v>
      </c>
    </row>
    <row r="245" spans="2:7" x14ac:dyDescent="0.35">
      <c r="B245" s="7" t="s">
        <v>221</v>
      </c>
      <c r="C245" s="16">
        <v>0</v>
      </c>
      <c r="D245" s="45" t="s">
        <v>33</v>
      </c>
      <c r="E245" s="45" t="s">
        <v>33</v>
      </c>
      <c r="F245" s="16">
        <v>0.75294214007439109</v>
      </c>
      <c r="G245" s="16">
        <v>0.24705785992560891</v>
      </c>
    </row>
    <row r="246" spans="2:7" x14ac:dyDescent="0.35">
      <c r="B246" s="7" t="s">
        <v>222</v>
      </c>
      <c r="C246" s="16">
        <v>0</v>
      </c>
      <c r="D246" s="47" t="s">
        <v>34</v>
      </c>
      <c r="E246" s="47" t="s">
        <v>33</v>
      </c>
      <c r="F246" s="16">
        <v>0.75294214007439109</v>
      </c>
      <c r="G246" s="16">
        <v>0.24705785992560891</v>
      </c>
    </row>
    <row r="247" spans="2:7" x14ac:dyDescent="0.35">
      <c r="B247" s="7" t="s">
        <v>223</v>
      </c>
      <c r="C247" s="16">
        <v>0</v>
      </c>
      <c r="D247" s="45" t="s">
        <v>33</v>
      </c>
      <c r="E247" s="45" t="s">
        <v>33</v>
      </c>
      <c r="F247" s="16">
        <v>0.75294214007439109</v>
      </c>
      <c r="G247" s="16">
        <v>0.24705785992560891</v>
      </c>
    </row>
    <row r="248" spans="2:7" x14ac:dyDescent="0.35">
      <c r="B248" s="7" t="s">
        <v>224</v>
      </c>
      <c r="C248" s="16">
        <v>0</v>
      </c>
      <c r="D248" s="45" t="s">
        <v>33</v>
      </c>
      <c r="E248" s="45" t="s">
        <v>33</v>
      </c>
      <c r="F248" s="16">
        <v>0.75294214007439109</v>
      </c>
      <c r="G248" s="16">
        <v>0.24705785992560891</v>
      </c>
    </row>
    <row r="249" spans="2:7" x14ac:dyDescent="0.35">
      <c r="B249" s="7" t="s">
        <v>225</v>
      </c>
      <c r="C249" s="16">
        <v>1</v>
      </c>
      <c r="D249" s="45" t="s">
        <v>33</v>
      </c>
      <c r="E249" s="45" t="s">
        <v>33</v>
      </c>
      <c r="F249" s="16">
        <v>0.5405417417291255</v>
      </c>
      <c r="G249" s="16">
        <v>0.4594582582708745</v>
      </c>
    </row>
    <row r="250" spans="2:7" x14ac:dyDescent="0.35">
      <c r="B250" s="7" t="s">
        <v>226</v>
      </c>
      <c r="C250" s="16">
        <v>0</v>
      </c>
      <c r="D250" s="45" t="s">
        <v>33</v>
      </c>
      <c r="E250" s="45" t="s">
        <v>33</v>
      </c>
      <c r="F250" s="16">
        <v>0.75294214007439109</v>
      </c>
      <c r="G250" s="16">
        <v>0.24705785992560891</v>
      </c>
    </row>
    <row r="251" spans="2:7" x14ac:dyDescent="0.35">
      <c r="B251" s="7" t="s">
        <v>227</v>
      </c>
      <c r="C251" s="16">
        <v>0</v>
      </c>
      <c r="D251" s="45" t="s">
        <v>33</v>
      </c>
      <c r="E251" s="45" t="s">
        <v>33</v>
      </c>
      <c r="F251" s="16">
        <v>0.75294214007439109</v>
      </c>
      <c r="G251" s="16">
        <v>0.24705785992560891</v>
      </c>
    </row>
    <row r="252" spans="2:7" x14ac:dyDescent="0.35">
      <c r="B252" s="7" t="s">
        <v>228</v>
      </c>
      <c r="C252" s="16">
        <v>0</v>
      </c>
      <c r="D252" s="47" t="s">
        <v>34</v>
      </c>
      <c r="E252" s="47" t="s">
        <v>33</v>
      </c>
      <c r="F252" s="16">
        <v>0.75294214007439109</v>
      </c>
      <c r="G252" s="16">
        <v>0.24705785992560891</v>
      </c>
    </row>
    <row r="253" spans="2:7" x14ac:dyDescent="0.35">
      <c r="B253" s="7" t="s">
        <v>229</v>
      </c>
      <c r="C253" s="16">
        <v>1</v>
      </c>
      <c r="D253" s="47" t="s">
        <v>34</v>
      </c>
      <c r="E253" s="47" t="s">
        <v>33</v>
      </c>
      <c r="F253" s="16">
        <v>0.5405417417291255</v>
      </c>
      <c r="G253" s="16">
        <v>0.4594582582708745</v>
      </c>
    </row>
    <row r="254" spans="2:7" x14ac:dyDescent="0.35">
      <c r="B254" s="7" t="s">
        <v>230</v>
      </c>
      <c r="C254" s="16">
        <v>0</v>
      </c>
      <c r="D254" s="47" t="s">
        <v>34</v>
      </c>
      <c r="E254" s="47" t="s">
        <v>33</v>
      </c>
      <c r="F254" s="16">
        <v>0.75294214007439109</v>
      </c>
      <c r="G254" s="16">
        <v>0.24705785992560891</v>
      </c>
    </row>
    <row r="255" spans="2:7" x14ac:dyDescent="0.35">
      <c r="B255" s="7" t="s">
        <v>231</v>
      </c>
      <c r="C255" s="16">
        <v>0</v>
      </c>
      <c r="D255" s="45" t="s">
        <v>33</v>
      </c>
      <c r="E255" s="45" t="s">
        <v>33</v>
      </c>
      <c r="F255" s="16">
        <v>0.75294214007439109</v>
      </c>
      <c r="G255" s="16">
        <v>0.24705785992560891</v>
      </c>
    </row>
    <row r="256" spans="2:7" x14ac:dyDescent="0.35">
      <c r="B256" s="7" t="s">
        <v>232</v>
      </c>
      <c r="C256" s="16">
        <v>0</v>
      </c>
      <c r="D256" s="47" t="s">
        <v>34</v>
      </c>
      <c r="E256" s="47" t="s">
        <v>33</v>
      </c>
      <c r="F256" s="16">
        <v>0.75294214007439109</v>
      </c>
      <c r="G256" s="16">
        <v>0.24705785992560891</v>
      </c>
    </row>
    <row r="257" spans="2:7" x14ac:dyDescent="0.35">
      <c r="B257" s="7" t="s">
        <v>233</v>
      </c>
      <c r="C257" s="16">
        <v>0</v>
      </c>
      <c r="D257" s="45" t="s">
        <v>33</v>
      </c>
      <c r="E257" s="45" t="s">
        <v>33</v>
      </c>
      <c r="F257" s="16">
        <v>0.75294214007439109</v>
      </c>
      <c r="G257" s="16">
        <v>0.24705785992560891</v>
      </c>
    </row>
    <row r="258" spans="2:7" x14ac:dyDescent="0.35">
      <c r="B258" s="7" t="s">
        <v>234</v>
      </c>
      <c r="C258" s="16">
        <v>0</v>
      </c>
      <c r="D258" s="45" t="s">
        <v>33</v>
      </c>
      <c r="E258" s="45" t="s">
        <v>33</v>
      </c>
      <c r="F258" s="16">
        <v>0.75294214007439109</v>
      </c>
      <c r="G258" s="16">
        <v>0.24705785992560891</v>
      </c>
    </row>
    <row r="259" spans="2:7" x14ac:dyDescent="0.35">
      <c r="B259" s="7" t="s">
        <v>235</v>
      </c>
      <c r="C259" s="16">
        <v>1</v>
      </c>
      <c r="D259" s="47" t="s">
        <v>34</v>
      </c>
      <c r="E259" s="47" t="s">
        <v>33</v>
      </c>
      <c r="F259" s="16">
        <v>0.5405417417291255</v>
      </c>
      <c r="G259" s="16">
        <v>0.4594582582708745</v>
      </c>
    </row>
    <row r="260" spans="2:7" x14ac:dyDescent="0.35">
      <c r="B260" s="7" t="s">
        <v>236</v>
      </c>
      <c r="C260" s="16">
        <v>0</v>
      </c>
      <c r="D260" s="45" t="s">
        <v>33</v>
      </c>
      <c r="E260" s="45" t="s">
        <v>33</v>
      </c>
      <c r="F260" s="16">
        <v>0.75294214007439109</v>
      </c>
      <c r="G260" s="16">
        <v>0.24705785992560891</v>
      </c>
    </row>
    <row r="261" spans="2:7" x14ac:dyDescent="0.35">
      <c r="B261" s="7" t="s">
        <v>237</v>
      </c>
      <c r="C261" s="16">
        <v>0</v>
      </c>
      <c r="D261" s="45" t="s">
        <v>33</v>
      </c>
      <c r="E261" s="45" t="s">
        <v>33</v>
      </c>
      <c r="F261" s="16">
        <v>0.75294214007439109</v>
      </c>
      <c r="G261" s="16">
        <v>0.24705785992560891</v>
      </c>
    </row>
    <row r="262" spans="2:7" x14ac:dyDescent="0.35">
      <c r="B262" s="7" t="s">
        <v>238</v>
      </c>
      <c r="C262" s="16">
        <v>0</v>
      </c>
      <c r="D262" s="45" t="s">
        <v>33</v>
      </c>
      <c r="E262" s="45" t="s">
        <v>33</v>
      </c>
      <c r="F262" s="16">
        <v>0.75294214007439109</v>
      </c>
      <c r="G262" s="16">
        <v>0.24705785992560891</v>
      </c>
    </row>
    <row r="263" spans="2:7" x14ac:dyDescent="0.35">
      <c r="B263" s="7" t="s">
        <v>239</v>
      </c>
      <c r="C263" s="16">
        <v>0</v>
      </c>
      <c r="D263" s="45" t="s">
        <v>33</v>
      </c>
      <c r="E263" s="45" t="s">
        <v>33</v>
      </c>
      <c r="F263" s="16">
        <v>0.75294214007439109</v>
      </c>
      <c r="G263" s="16">
        <v>0.24705785992560891</v>
      </c>
    </row>
    <row r="264" spans="2:7" x14ac:dyDescent="0.35">
      <c r="B264" s="7" t="s">
        <v>240</v>
      </c>
      <c r="C264" s="16">
        <v>0</v>
      </c>
      <c r="D264" s="47" t="s">
        <v>34</v>
      </c>
      <c r="E264" s="47" t="s">
        <v>33</v>
      </c>
      <c r="F264" s="16">
        <v>0.75294214007439109</v>
      </c>
      <c r="G264" s="16">
        <v>0.24705785992560891</v>
      </c>
    </row>
    <row r="265" spans="2:7" x14ac:dyDescent="0.35">
      <c r="B265" s="7" t="s">
        <v>241</v>
      </c>
      <c r="C265" s="16">
        <v>0</v>
      </c>
      <c r="D265" s="47" t="s">
        <v>34</v>
      </c>
      <c r="E265" s="47" t="s">
        <v>33</v>
      </c>
      <c r="F265" s="16">
        <v>0.75294214007439109</v>
      </c>
      <c r="G265" s="16">
        <v>0.24705785992560891</v>
      </c>
    </row>
    <row r="266" spans="2:7" x14ac:dyDescent="0.35">
      <c r="B266" s="7" t="s">
        <v>242</v>
      </c>
      <c r="C266" s="16">
        <v>0</v>
      </c>
      <c r="D266" s="45" t="s">
        <v>33</v>
      </c>
      <c r="E266" s="45" t="s">
        <v>33</v>
      </c>
      <c r="F266" s="16">
        <v>0.75294214007439109</v>
      </c>
      <c r="G266" s="16">
        <v>0.24705785992560891</v>
      </c>
    </row>
    <row r="267" spans="2:7" x14ac:dyDescent="0.35">
      <c r="B267" s="7" t="s">
        <v>243</v>
      </c>
      <c r="C267" s="16">
        <v>1</v>
      </c>
      <c r="D267" s="45" t="s">
        <v>33</v>
      </c>
      <c r="E267" s="45" t="s">
        <v>33</v>
      </c>
      <c r="F267" s="16">
        <v>0.5405417417291255</v>
      </c>
      <c r="G267" s="16">
        <v>0.4594582582708745</v>
      </c>
    </row>
    <row r="268" spans="2:7" x14ac:dyDescent="0.35">
      <c r="B268" s="7" t="s">
        <v>244</v>
      </c>
      <c r="C268" s="16">
        <v>0</v>
      </c>
      <c r="D268" s="45" t="s">
        <v>33</v>
      </c>
      <c r="E268" s="45" t="s">
        <v>33</v>
      </c>
      <c r="F268" s="16">
        <v>0.75294214007439109</v>
      </c>
      <c r="G268" s="16">
        <v>0.24705785992560891</v>
      </c>
    </row>
    <row r="269" spans="2:7" x14ac:dyDescent="0.35">
      <c r="B269" s="7" t="s">
        <v>245</v>
      </c>
      <c r="C269" s="16">
        <v>0</v>
      </c>
      <c r="D269" s="45" t="s">
        <v>33</v>
      </c>
      <c r="E269" s="45" t="s">
        <v>33</v>
      </c>
      <c r="F269" s="16">
        <v>0.75294214007439109</v>
      </c>
      <c r="G269" s="16">
        <v>0.24705785992560891</v>
      </c>
    </row>
    <row r="270" spans="2:7" x14ac:dyDescent="0.35">
      <c r="B270" s="7" t="s">
        <v>246</v>
      </c>
      <c r="C270" s="16">
        <v>0</v>
      </c>
      <c r="D270" s="45" t="s">
        <v>33</v>
      </c>
      <c r="E270" s="45" t="s">
        <v>33</v>
      </c>
      <c r="F270" s="16">
        <v>0.75294214007439109</v>
      </c>
      <c r="G270" s="16">
        <v>0.24705785992560891</v>
      </c>
    </row>
    <row r="271" spans="2:7" x14ac:dyDescent="0.35">
      <c r="B271" s="7" t="s">
        <v>247</v>
      </c>
      <c r="C271" s="16">
        <v>0</v>
      </c>
      <c r="D271" s="45" t="s">
        <v>33</v>
      </c>
      <c r="E271" s="45" t="s">
        <v>33</v>
      </c>
      <c r="F271" s="16">
        <v>0.75294214007439109</v>
      </c>
      <c r="G271" s="16">
        <v>0.24705785992560891</v>
      </c>
    </row>
    <row r="272" spans="2:7" x14ac:dyDescent="0.35">
      <c r="B272" s="7" t="s">
        <v>248</v>
      </c>
      <c r="C272" s="16">
        <v>0</v>
      </c>
      <c r="D272" s="45" t="s">
        <v>33</v>
      </c>
      <c r="E272" s="45" t="s">
        <v>33</v>
      </c>
      <c r="F272" s="16">
        <v>0.75294214007439109</v>
      </c>
      <c r="G272" s="16">
        <v>0.24705785992560891</v>
      </c>
    </row>
    <row r="273" spans="2:7" x14ac:dyDescent="0.35">
      <c r="B273" s="7" t="s">
        <v>249</v>
      </c>
      <c r="C273" s="16">
        <v>1</v>
      </c>
      <c r="D273" s="45" t="s">
        <v>33</v>
      </c>
      <c r="E273" s="45" t="s">
        <v>33</v>
      </c>
      <c r="F273" s="16">
        <v>0.5405417417291255</v>
      </c>
      <c r="G273" s="16">
        <v>0.4594582582708745</v>
      </c>
    </row>
    <row r="274" spans="2:7" x14ac:dyDescent="0.35">
      <c r="B274" s="7" t="s">
        <v>250</v>
      </c>
      <c r="C274" s="16">
        <v>0</v>
      </c>
      <c r="D274" s="45" t="s">
        <v>33</v>
      </c>
      <c r="E274" s="45" t="s">
        <v>33</v>
      </c>
      <c r="F274" s="16">
        <v>0.75294214007439109</v>
      </c>
      <c r="G274" s="16">
        <v>0.24705785992560891</v>
      </c>
    </row>
    <row r="275" spans="2:7" x14ac:dyDescent="0.35">
      <c r="B275" s="7" t="s">
        <v>251</v>
      </c>
      <c r="C275" s="16">
        <v>0</v>
      </c>
      <c r="D275" s="45" t="s">
        <v>33</v>
      </c>
      <c r="E275" s="45" t="s">
        <v>33</v>
      </c>
      <c r="F275" s="16">
        <v>0.75294214007439109</v>
      </c>
      <c r="G275" s="16">
        <v>0.24705785992560891</v>
      </c>
    </row>
    <row r="276" spans="2:7" x14ac:dyDescent="0.35">
      <c r="B276" s="7" t="s">
        <v>252</v>
      </c>
      <c r="C276" s="16">
        <v>0</v>
      </c>
      <c r="D276" s="45" t="s">
        <v>33</v>
      </c>
      <c r="E276" s="45" t="s">
        <v>33</v>
      </c>
      <c r="F276" s="16">
        <v>0.75294214007439109</v>
      </c>
      <c r="G276" s="16">
        <v>0.24705785992560891</v>
      </c>
    </row>
    <row r="277" spans="2:7" x14ac:dyDescent="0.35">
      <c r="B277" s="7" t="s">
        <v>253</v>
      </c>
      <c r="C277" s="16">
        <v>1</v>
      </c>
      <c r="D277" s="47" t="s">
        <v>34</v>
      </c>
      <c r="E277" s="47" t="s">
        <v>33</v>
      </c>
      <c r="F277" s="16">
        <v>0.5405417417291255</v>
      </c>
      <c r="G277" s="16">
        <v>0.4594582582708745</v>
      </c>
    </row>
    <row r="278" spans="2:7" x14ac:dyDescent="0.35">
      <c r="B278" s="7" t="s">
        <v>254</v>
      </c>
      <c r="C278" s="16">
        <v>0</v>
      </c>
      <c r="D278" s="45" t="s">
        <v>33</v>
      </c>
      <c r="E278" s="45" t="s">
        <v>33</v>
      </c>
      <c r="F278" s="16">
        <v>0.75294214007439109</v>
      </c>
      <c r="G278" s="16">
        <v>0.24705785992560891</v>
      </c>
    </row>
    <row r="279" spans="2:7" x14ac:dyDescent="0.35">
      <c r="B279" s="7" t="s">
        <v>255</v>
      </c>
      <c r="C279" s="16">
        <v>0</v>
      </c>
      <c r="D279" s="45" t="s">
        <v>33</v>
      </c>
      <c r="E279" s="45" t="s">
        <v>33</v>
      </c>
      <c r="F279" s="16">
        <v>0.75294214007439109</v>
      </c>
      <c r="G279" s="16">
        <v>0.24705785992560891</v>
      </c>
    </row>
    <row r="280" spans="2:7" x14ac:dyDescent="0.35">
      <c r="B280" s="7" t="s">
        <v>256</v>
      </c>
      <c r="C280" s="16">
        <v>0</v>
      </c>
      <c r="D280" s="45" t="s">
        <v>33</v>
      </c>
      <c r="E280" s="45" t="s">
        <v>33</v>
      </c>
      <c r="F280" s="16">
        <v>0.75294214007439109</v>
      </c>
      <c r="G280" s="16">
        <v>0.24705785992560891</v>
      </c>
    </row>
    <row r="281" spans="2:7" x14ac:dyDescent="0.35">
      <c r="B281" s="7" t="s">
        <v>257</v>
      </c>
      <c r="C281" s="16">
        <v>1</v>
      </c>
      <c r="D281" s="45" t="s">
        <v>33</v>
      </c>
      <c r="E281" s="45" t="s">
        <v>33</v>
      </c>
      <c r="F281" s="16">
        <v>0.5405417417291255</v>
      </c>
      <c r="G281" s="16">
        <v>0.4594582582708745</v>
      </c>
    </row>
    <row r="282" spans="2:7" x14ac:dyDescent="0.35">
      <c r="B282" s="7" t="s">
        <v>258</v>
      </c>
      <c r="C282" s="16">
        <v>1</v>
      </c>
      <c r="D282" s="45" t="s">
        <v>33</v>
      </c>
      <c r="E282" s="45" t="s">
        <v>33</v>
      </c>
      <c r="F282" s="16">
        <v>0.5405417417291255</v>
      </c>
      <c r="G282" s="16">
        <v>0.4594582582708745</v>
      </c>
    </row>
    <row r="283" spans="2:7" x14ac:dyDescent="0.35">
      <c r="B283" s="7" t="s">
        <v>259</v>
      </c>
      <c r="C283" s="16">
        <v>0</v>
      </c>
      <c r="D283" s="47" t="s">
        <v>34</v>
      </c>
      <c r="E283" s="47" t="s">
        <v>33</v>
      </c>
      <c r="F283" s="16">
        <v>0.75294214007439109</v>
      </c>
      <c r="G283" s="16">
        <v>0.24705785992560891</v>
      </c>
    </row>
    <row r="284" spans="2:7" x14ac:dyDescent="0.35">
      <c r="B284" s="7" t="s">
        <v>260</v>
      </c>
      <c r="C284" s="16">
        <v>0</v>
      </c>
      <c r="D284" s="45" t="s">
        <v>33</v>
      </c>
      <c r="E284" s="45" t="s">
        <v>33</v>
      </c>
      <c r="F284" s="16">
        <v>0.75294214007439109</v>
      </c>
      <c r="G284" s="16">
        <v>0.24705785992560891</v>
      </c>
    </row>
    <row r="285" spans="2:7" x14ac:dyDescent="0.35">
      <c r="B285" s="7" t="s">
        <v>261</v>
      </c>
      <c r="C285" s="16">
        <v>0</v>
      </c>
      <c r="D285" s="47" t="s">
        <v>34</v>
      </c>
      <c r="E285" s="47" t="s">
        <v>33</v>
      </c>
      <c r="F285" s="16">
        <v>0.75294214007439109</v>
      </c>
      <c r="G285" s="16">
        <v>0.24705785992560891</v>
      </c>
    </row>
    <row r="286" spans="2:7" x14ac:dyDescent="0.35">
      <c r="B286" s="7" t="s">
        <v>262</v>
      </c>
      <c r="C286" s="16">
        <v>0</v>
      </c>
      <c r="D286" s="47" t="s">
        <v>34</v>
      </c>
      <c r="E286" s="47" t="s">
        <v>33</v>
      </c>
      <c r="F286" s="16">
        <v>0.75294214007439109</v>
      </c>
      <c r="G286" s="16">
        <v>0.24705785992560891</v>
      </c>
    </row>
    <row r="287" spans="2:7" x14ac:dyDescent="0.35">
      <c r="B287" s="7" t="s">
        <v>263</v>
      </c>
      <c r="C287" s="16">
        <v>0</v>
      </c>
      <c r="D287" s="45" t="s">
        <v>33</v>
      </c>
      <c r="E287" s="45" t="s">
        <v>33</v>
      </c>
      <c r="F287" s="16">
        <v>0.75294214007439109</v>
      </c>
      <c r="G287" s="16">
        <v>0.24705785992560891</v>
      </c>
    </row>
    <row r="288" spans="2:7" x14ac:dyDescent="0.35">
      <c r="B288" s="7" t="s">
        <v>264</v>
      </c>
      <c r="C288" s="16">
        <v>0</v>
      </c>
      <c r="D288" s="45" t="s">
        <v>33</v>
      </c>
      <c r="E288" s="45" t="s">
        <v>33</v>
      </c>
      <c r="F288" s="16">
        <v>0.75294214007439109</v>
      </c>
      <c r="G288" s="16">
        <v>0.24705785992560891</v>
      </c>
    </row>
    <row r="289" spans="2:7" x14ac:dyDescent="0.35">
      <c r="B289" s="7" t="s">
        <v>265</v>
      </c>
      <c r="C289" s="16">
        <v>1</v>
      </c>
      <c r="D289" s="45" t="s">
        <v>33</v>
      </c>
      <c r="E289" s="45" t="s">
        <v>33</v>
      </c>
      <c r="F289" s="16">
        <v>0.5405417417291255</v>
      </c>
      <c r="G289" s="16">
        <v>0.4594582582708745</v>
      </c>
    </row>
    <row r="290" spans="2:7" x14ac:dyDescent="0.35">
      <c r="B290" s="7" t="s">
        <v>266</v>
      </c>
      <c r="C290" s="16">
        <v>0</v>
      </c>
      <c r="D290" s="47" t="s">
        <v>34</v>
      </c>
      <c r="E290" s="47" t="s">
        <v>33</v>
      </c>
      <c r="F290" s="16">
        <v>0.75294214007439109</v>
      </c>
      <c r="G290" s="16">
        <v>0.24705785992560891</v>
      </c>
    </row>
    <row r="291" spans="2:7" x14ac:dyDescent="0.35">
      <c r="B291" s="7" t="s">
        <v>267</v>
      </c>
      <c r="C291" s="16">
        <v>0</v>
      </c>
      <c r="D291" s="45" t="s">
        <v>33</v>
      </c>
      <c r="E291" s="45" t="s">
        <v>33</v>
      </c>
      <c r="F291" s="16">
        <v>0.75294214007439109</v>
      </c>
      <c r="G291" s="16">
        <v>0.24705785992560891</v>
      </c>
    </row>
    <row r="292" spans="2:7" x14ac:dyDescent="0.35">
      <c r="B292" s="7" t="s">
        <v>268</v>
      </c>
      <c r="C292" s="16">
        <v>0</v>
      </c>
      <c r="D292" s="45" t="s">
        <v>33</v>
      </c>
      <c r="E292" s="45" t="s">
        <v>33</v>
      </c>
      <c r="F292" s="16">
        <v>0.75294214007439109</v>
      </c>
      <c r="G292" s="16">
        <v>0.24705785992560891</v>
      </c>
    </row>
    <row r="293" spans="2:7" x14ac:dyDescent="0.35">
      <c r="B293" s="7" t="s">
        <v>269</v>
      </c>
      <c r="C293" s="16">
        <v>0</v>
      </c>
      <c r="D293" s="45" t="s">
        <v>33</v>
      </c>
      <c r="E293" s="45" t="s">
        <v>33</v>
      </c>
      <c r="F293" s="16">
        <v>0.75294214007439109</v>
      </c>
      <c r="G293" s="16">
        <v>0.24705785992560891</v>
      </c>
    </row>
    <row r="294" spans="2:7" x14ac:dyDescent="0.35">
      <c r="B294" s="7" t="s">
        <v>270</v>
      </c>
      <c r="C294" s="16">
        <v>0</v>
      </c>
      <c r="D294" s="45" t="s">
        <v>33</v>
      </c>
      <c r="E294" s="45" t="s">
        <v>33</v>
      </c>
      <c r="F294" s="16">
        <v>0.75294214007439109</v>
      </c>
      <c r="G294" s="16">
        <v>0.24705785992560891</v>
      </c>
    </row>
    <row r="295" spans="2:7" x14ac:dyDescent="0.35">
      <c r="B295" s="7" t="s">
        <v>271</v>
      </c>
      <c r="C295" s="16">
        <v>0</v>
      </c>
      <c r="D295" s="45" t="s">
        <v>33</v>
      </c>
      <c r="E295" s="45" t="s">
        <v>33</v>
      </c>
      <c r="F295" s="16">
        <v>0.75294214007439109</v>
      </c>
      <c r="G295" s="16">
        <v>0.24705785992560891</v>
      </c>
    </row>
    <row r="296" spans="2:7" x14ac:dyDescent="0.35">
      <c r="B296" s="7" t="s">
        <v>272</v>
      </c>
      <c r="C296" s="16">
        <v>0</v>
      </c>
      <c r="D296" s="47" t="s">
        <v>34</v>
      </c>
      <c r="E296" s="47" t="s">
        <v>33</v>
      </c>
      <c r="F296" s="16">
        <v>0.75294214007439109</v>
      </c>
      <c r="G296" s="16">
        <v>0.24705785992560891</v>
      </c>
    </row>
    <row r="297" spans="2:7" x14ac:dyDescent="0.35">
      <c r="B297" s="7" t="s">
        <v>273</v>
      </c>
      <c r="C297" s="16">
        <v>0</v>
      </c>
      <c r="D297" s="45" t="s">
        <v>33</v>
      </c>
      <c r="E297" s="45" t="s">
        <v>33</v>
      </c>
      <c r="F297" s="16">
        <v>0.75294214007439109</v>
      </c>
      <c r="G297" s="16">
        <v>0.24705785992560891</v>
      </c>
    </row>
    <row r="298" spans="2:7" x14ac:dyDescent="0.35">
      <c r="B298" s="7" t="s">
        <v>274</v>
      </c>
      <c r="C298" s="16">
        <v>1</v>
      </c>
      <c r="D298" s="45" t="s">
        <v>33</v>
      </c>
      <c r="E298" s="45" t="s">
        <v>33</v>
      </c>
      <c r="F298" s="16">
        <v>0.5405417417291255</v>
      </c>
      <c r="G298" s="16">
        <v>0.4594582582708745</v>
      </c>
    </row>
    <row r="299" spans="2:7" x14ac:dyDescent="0.35">
      <c r="B299" s="7" t="s">
        <v>275</v>
      </c>
      <c r="C299" s="16">
        <v>1</v>
      </c>
      <c r="D299" s="47" t="s">
        <v>34</v>
      </c>
      <c r="E299" s="47" t="s">
        <v>33</v>
      </c>
      <c r="F299" s="16">
        <v>0.5405417417291255</v>
      </c>
      <c r="G299" s="16">
        <v>0.4594582582708745</v>
      </c>
    </row>
    <row r="300" spans="2:7" x14ac:dyDescent="0.35">
      <c r="B300" s="7" t="s">
        <v>276</v>
      </c>
      <c r="C300" s="16">
        <v>0</v>
      </c>
      <c r="D300" s="45" t="s">
        <v>33</v>
      </c>
      <c r="E300" s="45" t="s">
        <v>33</v>
      </c>
      <c r="F300" s="16">
        <v>0.75294214007439109</v>
      </c>
      <c r="G300" s="16">
        <v>0.24705785992560891</v>
      </c>
    </row>
    <row r="301" spans="2:7" x14ac:dyDescent="0.35">
      <c r="B301" s="7" t="s">
        <v>277</v>
      </c>
      <c r="C301" s="16">
        <v>0</v>
      </c>
      <c r="D301" s="45" t="s">
        <v>33</v>
      </c>
      <c r="E301" s="45" t="s">
        <v>33</v>
      </c>
      <c r="F301" s="16">
        <v>0.75294214007439109</v>
      </c>
      <c r="G301" s="16">
        <v>0.24705785992560891</v>
      </c>
    </row>
    <row r="302" spans="2:7" x14ac:dyDescent="0.35">
      <c r="B302" s="7" t="s">
        <v>278</v>
      </c>
      <c r="C302" s="16">
        <v>0</v>
      </c>
      <c r="D302" s="45" t="s">
        <v>33</v>
      </c>
      <c r="E302" s="45" t="s">
        <v>33</v>
      </c>
      <c r="F302" s="16">
        <v>0.75294214007439109</v>
      </c>
      <c r="G302" s="16">
        <v>0.24705785992560891</v>
      </c>
    </row>
    <row r="303" spans="2:7" x14ac:dyDescent="0.35">
      <c r="B303" s="7" t="s">
        <v>279</v>
      </c>
      <c r="C303" s="16">
        <v>0</v>
      </c>
      <c r="D303" s="45" t="s">
        <v>33</v>
      </c>
      <c r="E303" s="45" t="s">
        <v>33</v>
      </c>
      <c r="F303" s="16">
        <v>0.75294214007439109</v>
      </c>
      <c r="G303" s="16">
        <v>0.24705785992560891</v>
      </c>
    </row>
    <row r="304" spans="2:7" x14ac:dyDescent="0.35">
      <c r="B304" s="7" t="s">
        <v>280</v>
      </c>
      <c r="C304" s="16">
        <v>0</v>
      </c>
      <c r="D304" s="45" t="s">
        <v>33</v>
      </c>
      <c r="E304" s="45" t="s">
        <v>33</v>
      </c>
      <c r="F304" s="16">
        <v>0.75294214007439109</v>
      </c>
      <c r="G304" s="16">
        <v>0.24705785992560891</v>
      </c>
    </row>
    <row r="305" spans="2:7" x14ac:dyDescent="0.35">
      <c r="B305" s="7" t="s">
        <v>281</v>
      </c>
      <c r="C305" s="16">
        <v>1</v>
      </c>
      <c r="D305" s="45" t="s">
        <v>33</v>
      </c>
      <c r="E305" s="45" t="s">
        <v>33</v>
      </c>
      <c r="F305" s="16">
        <v>0.5405417417291255</v>
      </c>
      <c r="G305" s="16">
        <v>0.4594582582708745</v>
      </c>
    </row>
    <row r="306" spans="2:7" x14ac:dyDescent="0.35">
      <c r="B306" s="7" t="s">
        <v>282</v>
      </c>
      <c r="C306" s="16">
        <v>1</v>
      </c>
      <c r="D306" s="47" t="s">
        <v>34</v>
      </c>
      <c r="E306" s="47" t="s">
        <v>33</v>
      </c>
      <c r="F306" s="16">
        <v>0.5405417417291255</v>
      </c>
      <c r="G306" s="16">
        <v>0.4594582582708745</v>
      </c>
    </row>
    <row r="307" spans="2:7" x14ac:dyDescent="0.35">
      <c r="B307" s="7" t="s">
        <v>283</v>
      </c>
      <c r="C307" s="16">
        <v>0</v>
      </c>
      <c r="D307" s="45" t="s">
        <v>33</v>
      </c>
      <c r="E307" s="45" t="s">
        <v>33</v>
      </c>
      <c r="F307" s="16">
        <v>0.75294214007439109</v>
      </c>
      <c r="G307" s="16">
        <v>0.24705785992560891</v>
      </c>
    </row>
    <row r="308" spans="2:7" x14ac:dyDescent="0.35">
      <c r="B308" s="7" t="s">
        <v>284</v>
      </c>
      <c r="C308" s="16">
        <v>1</v>
      </c>
      <c r="D308" s="45" t="s">
        <v>33</v>
      </c>
      <c r="E308" s="45" t="s">
        <v>33</v>
      </c>
      <c r="F308" s="16">
        <v>0.5405417417291255</v>
      </c>
      <c r="G308" s="16">
        <v>0.4594582582708745</v>
      </c>
    </row>
    <row r="309" spans="2:7" x14ac:dyDescent="0.35">
      <c r="B309" s="7" t="s">
        <v>285</v>
      </c>
      <c r="C309" s="16">
        <v>0</v>
      </c>
      <c r="D309" s="47" t="s">
        <v>34</v>
      </c>
      <c r="E309" s="47" t="s">
        <v>33</v>
      </c>
      <c r="F309" s="16">
        <v>0.75294214007439109</v>
      </c>
      <c r="G309" s="16">
        <v>0.24705785992560891</v>
      </c>
    </row>
    <row r="310" spans="2:7" x14ac:dyDescent="0.35">
      <c r="B310" s="7" t="s">
        <v>286</v>
      </c>
      <c r="C310" s="16">
        <v>0</v>
      </c>
      <c r="D310" s="45" t="s">
        <v>33</v>
      </c>
      <c r="E310" s="45" t="s">
        <v>33</v>
      </c>
      <c r="F310" s="16">
        <v>0.75294214007439109</v>
      </c>
      <c r="G310" s="16">
        <v>0.24705785992560891</v>
      </c>
    </row>
    <row r="311" spans="2:7" x14ac:dyDescent="0.35">
      <c r="B311" s="7" t="s">
        <v>287</v>
      </c>
      <c r="C311" s="16">
        <v>0</v>
      </c>
      <c r="D311" s="45" t="s">
        <v>33</v>
      </c>
      <c r="E311" s="45" t="s">
        <v>33</v>
      </c>
      <c r="F311" s="16">
        <v>0.75294214007439109</v>
      </c>
      <c r="G311" s="16">
        <v>0.24705785992560891</v>
      </c>
    </row>
    <row r="312" spans="2:7" x14ac:dyDescent="0.35">
      <c r="B312" s="7" t="s">
        <v>288</v>
      </c>
      <c r="C312" s="16">
        <v>0</v>
      </c>
      <c r="D312" s="47" t="s">
        <v>34</v>
      </c>
      <c r="E312" s="47" t="s">
        <v>33</v>
      </c>
      <c r="F312" s="16">
        <v>0.75294214007439109</v>
      </c>
      <c r="G312" s="16">
        <v>0.24705785992560891</v>
      </c>
    </row>
    <row r="313" spans="2:7" x14ac:dyDescent="0.35">
      <c r="B313" s="7" t="s">
        <v>289</v>
      </c>
      <c r="C313" s="16">
        <v>0</v>
      </c>
      <c r="D313" s="45" t="s">
        <v>33</v>
      </c>
      <c r="E313" s="45" t="s">
        <v>33</v>
      </c>
      <c r="F313" s="16">
        <v>0.75294214007439109</v>
      </c>
      <c r="G313" s="16">
        <v>0.24705785992560891</v>
      </c>
    </row>
    <row r="314" spans="2:7" x14ac:dyDescent="0.35">
      <c r="B314" s="7" t="s">
        <v>290</v>
      </c>
      <c r="C314" s="16">
        <v>0</v>
      </c>
      <c r="D314" s="45" t="s">
        <v>33</v>
      </c>
      <c r="E314" s="45" t="s">
        <v>33</v>
      </c>
      <c r="F314" s="16">
        <v>0.75294214007439109</v>
      </c>
      <c r="G314" s="16">
        <v>0.24705785992560891</v>
      </c>
    </row>
    <row r="315" spans="2:7" x14ac:dyDescent="0.35">
      <c r="B315" s="7" t="s">
        <v>291</v>
      </c>
      <c r="C315" s="16">
        <v>0</v>
      </c>
      <c r="D315" s="45" t="s">
        <v>33</v>
      </c>
      <c r="E315" s="45" t="s">
        <v>33</v>
      </c>
      <c r="F315" s="16">
        <v>0.75294214007439109</v>
      </c>
      <c r="G315" s="16">
        <v>0.24705785992560891</v>
      </c>
    </row>
    <row r="316" spans="2:7" x14ac:dyDescent="0.35">
      <c r="B316" s="7" t="s">
        <v>292</v>
      </c>
      <c r="C316" s="16">
        <v>0</v>
      </c>
      <c r="D316" s="45" t="s">
        <v>33</v>
      </c>
      <c r="E316" s="45" t="s">
        <v>33</v>
      </c>
      <c r="F316" s="16">
        <v>0.75294214007439109</v>
      </c>
      <c r="G316" s="16">
        <v>0.24705785992560891</v>
      </c>
    </row>
    <row r="317" spans="2:7" x14ac:dyDescent="0.35">
      <c r="B317" s="7" t="s">
        <v>293</v>
      </c>
      <c r="C317" s="16">
        <v>0</v>
      </c>
      <c r="D317" s="45" t="s">
        <v>33</v>
      </c>
      <c r="E317" s="45" t="s">
        <v>33</v>
      </c>
      <c r="F317" s="16">
        <v>0.75294214007439109</v>
      </c>
      <c r="G317" s="16">
        <v>0.24705785992560891</v>
      </c>
    </row>
    <row r="318" spans="2:7" x14ac:dyDescent="0.35">
      <c r="B318" s="7" t="s">
        <v>294</v>
      </c>
      <c r="C318" s="16">
        <v>0</v>
      </c>
      <c r="D318" s="45" t="s">
        <v>33</v>
      </c>
      <c r="E318" s="45" t="s">
        <v>33</v>
      </c>
      <c r="F318" s="16">
        <v>0.75294214007439109</v>
      </c>
      <c r="G318" s="16">
        <v>0.24705785992560891</v>
      </c>
    </row>
    <row r="319" spans="2:7" x14ac:dyDescent="0.35">
      <c r="B319" s="7" t="s">
        <v>295</v>
      </c>
      <c r="C319" s="16">
        <v>0</v>
      </c>
      <c r="D319" s="45" t="s">
        <v>33</v>
      </c>
      <c r="E319" s="45" t="s">
        <v>33</v>
      </c>
      <c r="F319" s="16">
        <v>0.75294214007439109</v>
      </c>
      <c r="G319" s="16">
        <v>0.24705785992560891</v>
      </c>
    </row>
    <row r="320" spans="2:7" x14ac:dyDescent="0.35">
      <c r="B320" s="7" t="s">
        <v>296</v>
      </c>
      <c r="C320" s="16">
        <v>0</v>
      </c>
      <c r="D320" s="45" t="s">
        <v>33</v>
      </c>
      <c r="E320" s="45" t="s">
        <v>33</v>
      </c>
      <c r="F320" s="16">
        <v>0.75294214007439109</v>
      </c>
      <c r="G320" s="16">
        <v>0.24705785992560891</v>
      </c>
    </row>
    <row r="321" spans="2:7" x14ac:dyDescent="0.35">
      <c r="B321" s="7" t="s">
        <v>297</v>
      </c>
      <c r="C321" s="16">
        <v>0</v>
      </c>
      <c r="D321" s="45" t="s">
        <v>33</v>
      </c>
      <c r="E321" s="45" t="s">
        <v>33</v>
      </c>
      <c r="F321" s="16">
        <v>0.75294214007439109</v>
      </c>
      <c r="G321" s="16">
        <v>0.24705785992560891</v>
      </c>
    </row>
    <row r="322" spans="2:7" x14ac:dyDescent="0.35">
      <c r="B322" s="7" t="s">
        <v>298</v>
      </c>
      <c r="C322" s="16">
        <v>1</v>
      </c>
      <c r="D322" s="45" t="s">
        <v>33</v>
      </c>
      <c r="E322" s="45" t="s">
        <v>33</v>
      </c>
      <c r="F322" s="16">
        <v>0.5405417417291255</v>
      </c>
      <c r="G322" s="16">
        <v>0.4594582582708745</v>
      </c>
    </row>
    <row r="323" spans="2:7" x14ac:dyDescent="0.35">
      <c r="B323" s="7" t="s">
        <v>299</v>
      </c>
      <c r="C323" s="16">
        <v>0</v>
      </c>
      <c r="D323" s="47" t="s">
        <v>34</v>
      </c>
      <c r="E323" s="47" t="s">
        <v>33</v>
      </c>
      <c r="F323" s="16">
        <v>0.75294214007439109</v>
      </c>
      <c r="G323" s="16">
        <v>0.24705785992560891</v>
      </c>
    </row>
    <row r="324" spans="2:7" x14ac:dyDescent="0.35">
      <c r="B324" s="7" t="s">
        <v>300</v>
      </c>
      <c r="C324" s="16">
        <v>0</v>
      </c>
      <c r="D324" s="45" t="s">
        <v>33</v>
      </c>
      <c r="E324" s="45" t="s">
        <v>33</v>
      </c>
      <c r="F324" s="16">
        <v>0.75294214007439109</v>
      </c>
      <c r="G324" s="16">
        <v>0.24705785992560891</v>
      </c>
    </row>
    <row r="325" spans="2:7" x14ac:dyDescent="0.35">
      <c r="B325" s="7" t="s">
        <v>301</v>
      </c>
      <c r="C325" s="16">
        <v>1</v>
      </c>
      <c r="D325" s="47" t="s">
        <v>34</v>
      </c>
      <c r="E325" s="47" t="s">
        <v>33</v>
      </c>
      <c r="F325" s="16">
        <v>0.5405417417291255</v>
      </c>
      <c r="G325" s="16">
        <v>0.4594582582708745</v>
      </c>
    </row>
    <row r="326" spans="2:7" x14ac:dyDescent="0.35">
      <c r="B326" s="7" t="s">
        <v>302</v>
      </c>
      <c r="C326" s="16">
        <v>1</v>
      </c>
      <c r="D326" s="45" t="s">
        <v>33</v>
      </c>
      <c r="E326" s="45" t="s">
        <v>33</v>
      </c>
      <c r="F326" s="16">
        <v>0.5405417417291255</v>
      </c>
      <c r="G326" s="16">
        <v>0.4594582582708745</v>
      </c>
    </row>
    <row r="327" spans="2:7" x14ac:dyDescent="0.35">
      <c r="B327" s="7" t="s">
        <v>303</v>
      </c>
      <c r="C327" s="16">
        <v>0</v>
      </c>
      <c r="D327" s="45" t="s">
        <v>33</v>
      </c>
      <c r="E327" s="45" t="s">
        <v>33</v>
      </c>
      <c r="F327" s="16">
        <v>0.75294214007439109</v>
      </c>
      <c r="G327" s="16">
        <v>0.24705785992560891</v>
      </c>
    </row>
    <row r="328" spans="2:7" x14ac:dyDescent="0.35">
      <c r="B328" s="7" t="s">
        <v>304</v>
      </c>
      <c r="C328" s="16">
        <v>1</v>
      </c>
      <c r="D328" s="47" t="s">
        <v>34</v>
      </c>
      <c r="E328" s="47" t="s">
        <v>33</v>
      </c>
      <c r="F328" s="16">
        <v>0.5405417417291255</v>
      </c>
      <c r="G328" s="16">
        <v>0.4594582582708745</v>
      </c>
    </row>
    <row r="329" spans="2:7" x14ac:dyDescent="0.35">
      <c r="B329" s="7" t="s">
        <v>305</v>
      </c>
      <c r="C329" s="16">
        <v>0</v>
      </c>
      <c r="D329" s="45" t="s">
        <v>33</v>
      </c>
      <c r="E329" s="45" t="s">
        <v>33</v>
      </c>
      <c r="F329" s="16">
        <v>0.75294214007439109</v>
      </c>
      <c r="G329" s="16">
        <v>0.24705785992560891</v>
      </c>
    </row>
    <row r="330" spans="2:7" x14ac:dyDescent="0.35">
      <c r="B330" s="7" t="s">
        <v>306</v>
      </c>
      <c r="C330" s="16">
        <v>0</v>
      </c>
      <c r="D330" s="45" t="s">
        <v>33</v>
      </c>
      <c r="E330" s="45" t="s">
        <v>33</v>
      </c>
      <c r="F330" s="16">
        <v>0.75294214007439109</v>
      </c>
      <c r="G330" s="16">
        <v>0.24705785992560891</v>
      </c>
    </row>
    <row r="331" spans="2:7" x14ac:dyDescent="0.35">
      <c r="B331" s="7" t="s">
        <v>307</v>
      </c>
      <c r="C331" s="16">
        <v>1</v>
      </c>
      <c r="D331" s="47" t="s">
        <v>34</v>
      </c>
      <c r="E331" s="47" t="s">
        <v>33</v>
      </c>
      <c r="F331" s="16">
        <v>0.5405417417291255</v>
      </c>
      <c r="G331" s="16">
        <v>0.4594582582708745</v>
      </c>
    </row>
    <row r="332" spans="2:7" x14ac:dyDescent="0.35">
      <c r="B332" s="7" t="s">
        <v>308</v>
      </c>
      <c r="C332" s="16">
        <v>0</v>
      </c>
      <c r="D332" s="45" t="s">
        <v>33</v>
      </c>
      <c r="E332" s="45" t="s">
        <v>33</v>
      </c>
      <c r="F332" s="16">
        <v>0.75294214007439109</v>
      </c>
      <c r="G332" s="16">
        <v>0.24705785992560891</v>
      </c>
    </row>
    <row r="333" spans="2:7" x14ac:dyDescent="0.35">
      <c r="B333" s="7" t="s">
        <v>309</v>
      </c>
      <c r="C333" s="16">
        <v>1</v>
      </c>
      <c r="D333" s="45" t="s">
        <v>33</v>
      </c>
      <c r="E333" s="45" t="s">
        <v>33</v>
      </c>
      <c r="F333" s="16">
        <v>0.5405417417291255</v>
      </c>
      <c r="G333" s="16">
        <v>0.4594582582708745</v>
      </c>
    </row>
    <row r="334" spans="2:7" x14ac:dyDescent="0.35">
      <c r="B334" s="7" t="s">
        <v>310</v>
      </c>
      <c r="C334" s="16">
        <v>0</v>
      </c>
      <c r="D334" s="47" t="s">
        <v>34</v>
      </c>
      <c r="E334" s="47" t="s">
        <v>33</v>
      </c>
      <c r="F334" s="16">
        <v>0.75294214007439109</v>
      </c>
      <c r="G334" s="16">
        <v>0.24705785992560891</v>
      </c>
    </row>
    <row r="335" spans="2:7" x14ac:dyDescent="0.35">
      <c r="B335" s="7" t="s">
        <v>311</v>
      </c>
      <c r="C335" s="16">
        <v>0</v>
      </c>
      <c r="D335" s="45" t="s">
        <v>33</v>
      </c>
      <c r="E335" s="45" t="s">
        <v>33</v>
      </c>
      <c r="F335" s="16">
        <v>0.75294214007439109</v>
      </c>
      <c r="G335" s="16">
        <v>0.24705785992560891</v>
      </c>
    </row>
    <row r="336" spans="2:7" x14ac:dyDescent="0.35">
      <c r="B336" s="7" t="s">
        <v>312</v>
      </c>
      <c r="C336" s="16">
        <v>1</v>
      </c>
      <c r="D336" s="47" t="s">
        <v>34</v>
      </c>
      <c r="E336" s="47" t="s">
        <v>33</v>
      </c>
      <c r="F336" s="16">
        <v>0.5405417417291255</v>
      </c>
      <c r="G336" s="16">
        <v>0.4594582582708745</v>
      </c>
    </row>
    <row r="337" spans="2:7" x14ac:dyDescent="0.35">
      <c r="B337" s="7" t="s">
        <v>313</v>
      </c>
      <c r="C337" s="16">
        <v>0</v>
      </c>
      <c r="D337" s="45" t="s">
        <v>33</v>
      </c>
      <c r="E337" s="45" t="s">
        <v>33</v>
      </c>
      <c r="F337" s="16">
        <v>0.75294214007439109</v>
      </c>
      <c r="G337" s="16">
        <v>0.24705785992560891</v>
      </c>
    </row>
    <row r="338" spans="2:7" x14ac:dyDescent="0.35">
      <c r="B338" s="7" t="s">
        <v>314</v>
      </c>
      <c r="C338" s="16">
        <v>0</v>
      </c>
      <c r="D338" s="47" t="s">
        <v>34</v>
      </c>
      <c r="E338" s="47" t="s">
        <v>33</v>
      </c>
      <c r="F338" s="16">
        <v>0.75294214007439109</v>
      </c>
      <c r="G338" s="16">
        <v>0.24705785992560891</v>
      </c>
    </row>
    <row r="339" spans="2:7" x14ac:dyDescent="0.35">
      <c r="B339" s="7" t="s">
        <v>315</v>
      </c>
      <c r="C339" s="16">
        <v>1</v>
      </c>
      <c r="D339" s="45" t="s">
        <v>33</v>
      </c>
      <c r="E339" s="45" t="s">
        <v>33</v>
      </c>
      <c r="F339" s="16">
        <v>0.5405417417291255</v>
      </c>
      <c r="G339" s="16">
        <v>0.4594582582708745</v>
      </c>
    </row>
    <row r="340" spans="2:7" x14ac:dyDescent="0.35">
      <c r="B340" s="7" t="s">
        <v>316</v>
      </c>
      <c r="C340" s="16">
        <v>1</v>
      </c>
      <c r="D340" s="47" t="s">
        <v>34</v>
      </c>
      <c r="E340" s="47" t="s">
        <v>33</v>
      </c>
      <c r="F340" s="16">
        <v>0.5405417417291255</v>
      </c>
      <c r="G340" s="16">
        <v>0.4594582582708745</v>
      </c>
    </row>
    <row r="341" spans="2:7" x14ac:dyDescent="0.35">
      <c r="B341" s="7" t="s">
        <v>317</v>
      </c>
      <c r="C341" s="16">
        <v>1</v>
      </c>
      <c r="D341" s="47" t="s">
        <v>34</v>
      </c>
      <c r="E341" s="47" t="s">
        <v>33</v>
      </c>
      <c r="F341" s="16">
        <v>0.5405417417291255</v>
      </c>
      <c r="G341" s="16">
        <v>0.4594582582708745</v>
      </c>
    </row>
    <row r="342" spans="2:7" x14ac:dyDescent="0.35">
      <c r="B342" s="7" t="s">
        <v>318</v>
      </c>
      <c r="C342" s="16">
        <v>1</v>
      </c>
      <c r="D342" s="45" t="s">
        <v>33</v>
      </c>
      <c r="E342" s="45" t="s">
        <v>33</v>
      </c>
      <c r="F342" s="16">
        <v>0.5405417417291255</v>
      </c>
      <c r="G342" s="16">
        <v>0.4594582582708745</v>
      </c>
    </row>
    <row r="343" spans="2:7" x14ac:dyDescent="0.35">
      <c r="B343" s="7" t="s">
        <v>319</v>
      </c>
      <c r="C343" s="16">
        <v>0</v>
      </c>
      <c r="D343" s="45" t="s">
        <v>33</v>
      </c>
      <c r="E343" s="45" t="s">
        <v>33</v>
      </c>
      <c r="F343" s="16">
        <v>0.75294214007439109</v>
      </c>
      <c r="G343" s="16">
        <v>0.24705785992560891</v>
      </c>
    </row>
    <row r="344" spans="2:7" x14ac:dyDescent="0.35">
      <c r="B344" s="7" t="s">
        <v>320</v>
      </c>
      <c r="C344" s="16">
        <v>0</v>
      </c>
      <c r="D344" s="45" t="s">
        <v>33</v>
      </c>
      <c r="E344" s="45" t="s">
        <v>33</v>
      </c>
      <c r="F344" s="16">
        <v>0.75294214007439109</v>
      </c>
      <c r="G344" s="16">
        <v>0.24705785992560891</v>
      </c>
    </row>
    <row r="345" spans="2:7" x14ac:dyDescent="0.35">
      <c r="B345" s="7" t="s">
        <v>321</v>
      </c>
      <c r="C345" s="16">
        <v>0</v>
      </c>
      <c r="D345" s="47" t="s">
        <v>34</v>
      </c>
      <c r="E345" s="47" t="s">
        <v>33</v>
      </c>
      <c r="F345" s="16">
        <v>0.75294214007439109</v>
      </c>
      <c r="G345" s="16">
        <v>0.24705785992560891</v>
      </c>
    </row>
    <row r="346" spans="2:7" x14ac:dyDescent="0.35">
      <c r="B346" s="7" t="s">
        <v>322</v>
      </c>
      <c r="C346" s="16">
        <v>0</v>
      </c>
      <c r="D346" s="45" t="s">
        <v>33</v>
      </c>
      <c r="E346" s="45" t="s">
        <v>33</v>
      </c>
      <c r="F346" s="16">
        <v>0.75294214007439109</v>
      </c>
      <c r="G346" s="16">
        <v>0.24705785992560891</v>
      </c>
    </row>
    <row r="347" spans="2:7" x14ac:dyDescent="0.35">
      <c r="B347" s="7" t="s">
        <v>323</v>
      </c>
      <c r="C347" s="16">
        <v>0</v>
      </c>
      <c r="D347" s="45" t="s">
        <v>33</v>
      </c>
      <c r="E347" s="45" t="s">
        <v>33</v>
      </c>
      <c r="F347" s="16">
        <v>0.75294214007439109</v>
      </c>
      <c r="G347" s="16">
        <v>0.24705785992560891</v>
      </c>
    </row>
    <row r="348" spans="2:7" x14ac:dyDescent="0.35">
      <c r="B348" s="7" t="s">
        <v>324</v>
      </c>
      <c r="C348" s="16">
        <v>1</v>
      </c>
      <c r="D348" s="45" t="s">
        <v>33</v>
      </c>
      <c r="E348" s="45" t="s">
        <v>33</v>
      </c>
      <c r="F348" s="16">
        <v>0.5405417417291255</v>
      </c>
      <c r="G348" s="16">
        <v>0.4594582582708745</v>
      </c>
    </row>
    <row r="349" spans="2:7" ht="15" thickBot="1" x14ac:dyDescent="0.4">
      <c r="B349" s="11" t="s">
        <v>325</v>
      </c>
      <c r="C349" s="17">
        <v>0</v>
      </c>
      <c r="D349" s="46" t="s">
        <v>33</v>
      </c>
      <c r="E349" s="46" t="s">
        <v>33</v>
      </c>
      <c r="F349" s="17">
        <v>0.75294214007439109</v>
      </c>
      <c r="G349" s="17">
        <v>0.24705785992560891</v>
      </c>
    </row>
    <row r="369" spans="7:7" x14ac:dyDescent="0.35">
      <c r="G369" t="s">
        <v>78</v>
      </c>
    </row>
    <row r="389" spans="2:7" x14ac:dyDescent="0.35">
      <c r="G389" t="s">
        <v>78</v>
      </c>
    </row>
    <row r="392" spans="2:7" x14ac:dyDescent="0.35">
      <c r="B392" s="6" t="s">
        <v>328</v>
      </c>
    </row>
    <row r="393" spans="2:7" ht="15" thickBot="1" x14ac:dyDescent="0.4"/>
    <row r="394" spans="2:7" x14ac:dyDescent="0.35">
      <c r="B394" s="8" t="s">
        <v>329</v>
      </c>
      <c r="C394" s="49" t="s">
        <v>33</v>
      </c>
      <c r="D394" s="9" t="s">
        <v>34</v>
      </c>
      <c r="E394" s="49" t="s">
        <v>330</v>
      </c>
      <c r="F394" s="49" t="s">
        <v>331</v>
      </c>
    </row>
    <row r="395" spans="2:7" x14ac:dyDescent="0.35">
      <c r="B395" s="44" t="s">
        <v>33</v>
      </c>
      <c r="C395" s="50">
        <v>168</v>
      </c>
      <c r="D395" s="12">
        <v>0</v>
      </c>
      <c r="E395" s="50">
        <v>168</v>
      </c>
      <c r="F395" s="53">
        <v>1</v>
      </c>
    </row>
    <row r="396" spans="2:7" x14ac:dyDescent="0.35">
      <c r="B396" s="45" t="s">
        <v>34</v>
      </c>
      <c r="C396" s="51">
        <v>76</v>
      </c>
      <c r="D396" s="13">
        <v>0</v>
      </c>
      <c r="E396" s="51">
        <v>76</v>
      </c>
      <c r="F396" s="54">
        <v>0</v>
      </c>
    </row>
    <row r="397" spans="2:7" ht="15" thickBot="1" x14ac:dyDescent="0.4">
      <c r="B397" s="48" t="s">
        <v>330</v>
      </c>
      <c r="C397" s="52">
        <v>244</v>
      </c>
      <c r="D397" s="42">
        <v>0</v>
      </c>
      <c r="E397" s="52">
        <v>244</v>
      </c>
      <c r="F397" s="55">
        <v>0.68852459016393441</v>
      </c>
    </row>
    <row r="417" spans="2:7" x14ac:dyDescent="0.35">
      <c r="G417" t="s">
        <v>78</v>
      </c>
    </row>
    <row r="420" spans="2:7" x14ac:dyDescent="0.35">
      <c r="B420" s="6" t="s">
        <v>332</v>
      </c>
    </row>
    <row r="439" spans="2:7" x14ac:dyDescent="0.35">
      <c r="G439" t="s">
        <v>78</v>
      </c>
    </row>
    <row r="442" spans="2:7" x14ac:dyDescent="0.35">
      <c r="B442" s="6" t="s">
        <v>333</v>
      </c>
      <c r="D442" s="56">
        <v>0.58630952380952306</v>
      </c>
    </row>
  </sheetData>
  <pageMargins left="0.7" right="0.7" top="0.75" bottom="0.75" header="0.3" footer="0.3"/>
  <ignoredErrors>
    <ignoredError sqref="C24:C25 C32:E32 C47:F47 C55:H55 C61:F61 C79:I79 C105 D106:D349 E106:E349 G105:H105 B395:B398 C394:G394"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8436" r:id="rId3" name="DD322654">
              <controlPr defaultSize="0" autoFill="0" autoPict="0" macro="[0]!GoToResultsNew1020202123054613">
                <anchor moveWithCells="1">
                  <from>
                    <xdr:col>1</xdr:col>
                    <xdr:colOff>6350</xdr:colOff>
                    <xdr:row>11</xdr:row>
                    <xdr:rowOff>0</xdr:rowOff>
                  </from>
                  <to>
                    <xdr:col>6</xdr:col>
                    <xdr:colOff>6350</xdr:colOff>
                    <xdr:row>12</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201C-A5A2-40E4-8324-915E18B7AA19}">
  <sheetPr codeName="XLSTAT_20211020_231654_1">
    <tabColor rgb="FF007800"/>
  </sheetPr>
  <dimension ref="B1:K439"/>
  <sheetViews>
    <sheetView topLeftCell="A74" zoomScaleNormal="100" workbookViewId="0">
      <selection activeCell="B78" sqref="B78:K84"/>
    </sheetView>
  </sheetViews>
  <sheetFormatPr defaultRowHeight="14.5" x14ac:dyDescent="0.35"/>
  <cols>
    <col min="1" max="1" width="4.6328125" customWidth="1"/>
  </cols>
  <sheetData>
    <row r="1" spans="2:2" x14ac:dyDescent="0.35">
      <c r="B1" t="s">
        <v>385</v>
      </c>
    </row>
    <row r="2" spans="2:2" x14ac:dyDescent="0.35">
      <c r="B2" t="s">
        <v>15</v>
      </c>
    </row>
    <row r="3" spans="2:2" x14ac:dyDescent="0.35">
      <c r="B3" t="s">
        <v>383</v>
      </c>
    </row>
    <row r="4" spans="2:2" x14ac:dyDescent="0.35">
      <c r="B4" t="s">
        <v>16</v>
      </c>
    </row>
    <row r="5" spans="2:2" x14ac:dyDescent="0.35">
      <c r="B5" t="s">
        <v>17</v>
      </c>
    </row>
    <row r="6" spans="2:2" x14ac:dyDescent="0.35">
      <c r="B6" t="s">
        <v>18</v>
      </c>
    </row>
    <row r="7" spans="2:2" x14ac:dyDescent="0.35">
      <c r="B7" t="s">
        <v>19</v>
      </c>
    </row>
    <row r="8" spans="2:2" x14ac:dyDescent="0.35">
      <c r="B8" t="s">
        <v>20</v>
      </c>
    </row>
    <row r="9" spans="2:2" x14ac:dyDescent="0.35">
      <c r="B9" t="s">
        <v>21</v>
      </c>
    </row>
    <row r="10" spans="2:2" x14ac:dyDescent="0.35">
      <c r="B10" t="s">
        <v>22</v>
      </c>
    </row>
    <row r="11" spans="2:2" ht="38" customHeight="1" x14ac:dyDescent="0.35"/>
    <row r="12" spans="2:2" ht="16" customHeight="1" x14ac:dyDescent="0.35">
      <c r="B12" s="57"/>
    </row>
    <row r="15" spans="2:2" x14ac:dyDescent="0.35">
      <c r="B15" s="6" t="s">
        <v>23</v>
      </c>
    </row>
    <row r="16" spans="2:2" ht="15" thickBot="1" x14ac:dyDescent="0.4"/>
    <row r="17" spans="2:9" ht="29" customHeight="1" x14ac:dyDescent="0.35">
      <c r="B17" s="8" t="s">
        <v>6</v>
      </c>
      <c r="C17" s="9" t="s">
        <v>24</v>
      </c>
      <c r="D17" s="9" t="s">
        <v>25</v>
      </c>
      <c r="E17" s="9" t="s">
        <v>26</v>
      </c>
      <c r="F17" s="9" t="s">
        <v>27</v>
      </c>
      <c r="G17" s="9" t="s">
        <v>28</v>
      </c>
      <c r="H17" s="9" t="s">
        <v>29</v>
      </c>
      <c r="I17" s="9" t="s">
        <v>30</v>
      </c>
    </row>
    <row r="18" spans="2:9" x14ac:dyDescent="0.35">
      <c r="B18" s="10" t="s">
        <v>1</v>
      </c>
      <c r="C18" s="12">
        <v>244</v>
      </c>
      <c r="D18" s="12">
        <v>0</v>
      </c>
      <c r="E18" s="12">
        <v>244</v>
      </c>
      <c r="F18" s="15">
        <v>2</v>
      </c>
      <c r="G18" s="15">
        <v>48</v>
      </c>
      <c r="H18" s="15">
        <v>21.545081967213118</v>
      </c>
      <c r="I18" s="15">
        <v>10.467764371619939</v>
      </c>
    </row>
    <row r="19" spans="2:9" x14ac:dyDescent="0.35">
      <c r="B19" s="7" t="s">
        <v>2</v>
      </c>
      <c r="C19" s="13">
        <v>244</v>
      </c>
      <c r="D19" s="13">
        <v>0</v>
      </c>
      <c r="E19" s="13">
        <v>244</v>
      </c>
      <c r="F19" s="16">
        <v>0</v>
      </c>
      <c r="G19" s="16">
        <v>70</v>
      </c>
      <c r="H19" s="16">
        <v>11.639344262295079</v>
      </c>
      <c r="I19" s="16">
        <v>13.787670029259049</v>
      </c>
    </row>
    <row r="20" spans="2:9" ht="15" thickBot="1" x14ac:dyDescent="0.4">
      <c r="B20" s="11" t="s">
        <v>3</v>
      </c>
      <c r="C20" s="14">
        <v>244</v>
      </c>
      <c r="D20" s="14">
        <v>0</v>
      </c>
      <c r="E20" s="14">
        <v>244</v>
      </c>
      <c r="F20" s="17">
        <v>0</v>
      </c>
      <c r="G20" s="17">
        <v>56</v>
      </c>
      <c r="H20" s="17">
        <v>5.8975409836065591</v>
      </c>
      <c r="I20" s="17">
        <v>9.6264464520720079</v>
      </c>
    </row>
    <row r="23" spans="2:9" x14ac:dyDescent="0.35">
      <c r="B23" s="6" t="s">
        <v>31</v>
      </c>
    </row>
    <row r="24" spans="2:9" ht="15" thickBot="1" x14ac:dyDescent="0.4"/>
    <row r="25" spans="2:9" ht="29" x14ac:dyDescent="0.35">
      <c r="B25" s="9" t="s">
        <v>6</v>
      </c>
      <c r="C25" s="9" t="s">
        <v>35</v>
      </c>
      <c r="D25" s="9" t="s">
        <v>36</v>
      </c>
      <c r="E25" s="9" t="s">
        <v>37</v>
      </c>
      <c r="F25" s="9" t="s">
        <v>38</v>
      </c>
    </row>
    <row r="26" spans="2:9" x14ac:dyDescent="0.35">
      <c r="B26" s="20" t="s">
        <v>4</v>
      </c>
      <c r="C26" s="22" t="s">
        <v>33</v>
      </c>
      <c r="D26" s="18">
        <v>168</v>
      </c>
      <c r="E26" s="18">
        <v>168</v>
      </c>
      <c r="F26" s="24">
        <v>68.852459016393439</v>
      </c>
    </row>
    <row r="27" spans="2:9" ht="15" thickBot="1" x14ac:dyDescent="0.4">
      <c r="B27" s="21" t="s">
        <v>32</v>
      </c>
      <c r="C27" s="23" t="s">
        <v>34</v>
      </c>
      <c r="D27" s="19">
        <v>76</v>
      </c>
      <c r="E27" s="19">
        <v>76</v>
      </c>
      <c r="F27" s="25">
        <v>31.147540983606557</v>
      </c>
    </row>
    <row r="28" spans="2:9" x14ac:dyDescent="0.35">
      <c r="B28" s="26"/>
      <c r="C28" s="26"/>
      <c r="D28" s="26"/>
      <c r="E28" s="26"/>
      <c r="F28" s="26"/>
    </row>
    <row r="30" spans="2:9" x14ac:dyDescent="0.35">
      <c r="B30" s="6" t="s">
        <v>39</v>
      </c>
    </row>
    <row r="31" spans="2:9" ht="15" thickBot="1" x14ac:dyDescent="0.4"/>
    <row r="32" spans="2:9" x14ac:dyDescent="0.35">
      <c r="B32" s="8"/>
      <c r="C32" s="9" t="s">
        <v>1</v>
      </c>
      <c r="D32" s="9" t="s">
        <v>2</v>
      </c>
      <c r="E32" s="9" t="s">
        <v>3</v>
      </c>
      <c r="F32" s="27" t="s">
        <v>4</v>
      </c>
    </row>
    <row r="33" spans="2:6" x14ac:dyDescent="0.35">
      <c r="B33" s="10" t="s">
        <v>1</v>
      </c>
      <c r="C33" s="32">
        <v>1</v>
      </c>
      <c r="D33" s="15">
        <v>0.37572005080329379</v>
      </c>
      <c r="E33" s="15">
        <v>0.35115827054209087</v>
      </c>
      <c r="F33" s="29">
        <v>0.10384221586209035</v>
      </c>
    </row>
    <row r="34" spans="2:6" x14ac:dyDescent="0.35">
      <c r="B34" s="7" t="s">
        <v>2</v>
      </c>
      <c r="C34" s="16">
        <v>0.37572005080329379</v>
      </c>
      <c r="D34" s="33">
        <v>1</v>
      </c>
      <c r="E34" s="16">
        <v>0.20869660234994258</v>
      </c>
      <c r="F34" s="30">
        <v>-0.10264683880303375</v>
      </c>
    </row>
    <row r="35" spans="2:6" x14ac:dyDescent="0.35">
      <c r="B35" s="7" t="s">
        <v>3</v>
      </c>
      <c r="C35" s="16">
        <v>0.35115827054209087</v>
      </c>
      <c r="D35" s="16">
        <v>0.20869660234994258</v>
      </c>
      <c r="E35" s="33">
        <v>1</v>
      </c>
      <c r="F35" s="30">
        <v>-8.4873247632113458E-3</v>
      </c>
    </row>
    <row r="36" spans="2:6" ht="15" thickBot="1" x14ac:dyDescent="0.4">
      <c r="B36" s="28" t="s">
        <v>4</v>
      </c>
      <c r="C36" s="31">
        <v>0.10384221586209035</v>
      </c>
      <c r="D36" s="31">
        <v>-0.10264683880303375</v>
      </c>
      <c r="E36" s="31">
        <v>-8.4873247632113458E-3</v>
      </c>
      <c r="F36" s="34">
        <v>1</v>
      </c>
    </row>
    <row r="39" spans="2:6" x14ac:dyDescent="0.35">
      <c r="B39" s="5" t="s">
        <v>40</v>
      </c>
    </row>
    <row r="41" spans="2:6" x14ac:dyDescent="0.35">
      <c r="B41" s="6" t="s">
        <v>41</v>
      </c>
    </row>
    <row r="42" spans="2:6" ht="15" thickBot="1" x14ac:dyDescent="0.4"/>
    <row r="43" spans="2:6" ht="29" x14ac:dyDescent="0.35">
      <c r="B43" s="8" t="s">
        <v>42</v>
      </c>
      <c r="C43" s="9" t="s">
        <v>43</v>
      </c>
      <c r="D43" s="9" t="s">
        <v>44</v>
      </c>
    </row>
    <row r="44" spans="2:6" x14ac:dyDescent="0.35">
      <c r="B44" s="10" t="s">
        <v>24</v>
      </c>
      <c r="C44" s="12">
        <v>244</v>
      </c>
      <c r="D44" s="12">
        <v>244</v>
      </c>
    </row>
    <row r="45" spans="2:6" x14ac:dyDescent="0.35">
      <c r="B45" s="7" t="s">
        <v>45</v>
      </c>
      <c r="C45" s="16">
        <v>244</v>
      </c>
      <c r="D45" s="16">
        <v>244</v>
      </c>
    </row>
    <row r="46" spans="2:6" x14ac:dyDescent="0.35">
      <c r="B46" s="7" t="s">
        <v>46</v>
      </c>
      <c r="C46" s="13">
        <v>243</v>
      </c>
      <c r="D46" s="13">
        <v>241</v>
      </c>
    </row>
    <row r="47" spans="2:6" x14ac:dyDescent="0.35">
      <c r="B47" s="7" t="s">
        <v>47</v>
      </c>
      <c r="C47" s="16">
        <v>302.69472914006519</v>
      </c>
      <c r="D47" s="16">
        <v>293.77294009379006</v>
      </c>
    </row>
    <row r="48" spans="2:6" x14ac:dyDescent="0.35">
      <c r="B48" s="7" t="s">
        <v>48</v>
      </c>
      <c r="C48" s="16">
        <v>0</v>
      </c>
      <c r="D48" s="16">
        <v>2.947454378086245E-2</v>
      </c>
    </row>
    <row r="49" spans="2:5" x14ac:dyDescent="0.35">
      <c r="B49" s="7" t="s">
        <v>49</v>
      </c>
      <c r="C49" s="16">
        <v>0</v>
      </c>
      <c r="D49" s="16">
        <v>3.5904293989877489E-2</v>
      </c>
    </row>
    <row r="50" spans="2:5" x14ac:dyDescent="0.35">
      <c r="B50" s="7" t="s">
        <v>50</v>
      </c>
      <c r="C50" s="16">
        <v>0</v>
      </c>
      <c r="D50" s="16">
        <v>5.0201221052234957E-2</v>
      </c>
    </row>
    <row r="51" spans="2:5" x14ac:dyDescent="0.35">
      <c r="B51" s="7" t="s">
        <v>51</v>
      </c>
      <c r="C51" s="16">
        <v>304.69472914006519</v>
      </c>
      <c r="D51" s="16">
        <v>301.77294009379006</v>
      </c>
    </row>
    <row r="52" spans="2:5" x14ac:dyDescent="0.35">
      <c r="B52" s="7" t="s">
        <v>52</v>
      </c>
      <c r="C52" s="16">
        <v>308.19189736535839</v>
      </c>
      <c r="D52" s="16">
        <v>315.76161299496289</v>
      </c>
    </row>
    <row r="53" spans="2:5" ht="15" thickBot="1" x14ac:dyDescent="0.4">
      <c r="B53" s="11" t="s">
        <v>53</v>
      </c>
      <c r="C53" s="14">
        <v>0</v>
      </c>
      <c r="D53" s="14">
        <v>4</v>
      </c>
    </row>
    <row r="56" spans="2:5" x14ac:dyDescent="0.35">
      <c r="B56" s="6" t="s">
        <v>54</v>
      </c>
    </row>
    <row r="57" spans="2:5" ht="15" thickBot="1" x14ac:dyDescent="0.4"/>
    <row r="58" spans="2:5" ht="29" x14ac:dyDescent="0.35">
      <c r="B58" s="8" t="s">
        <v>42</v>
      </c>
      <c r="C58" s="9" t="s">
        <v>46</v>
      </c>
      <c r="D58" s="9" t="s">
        <v>55</v>
      </c>
      <c r="E58" s="9" t="s">
        <v>56</v>
      </c>
    </row>
    <row r="59" spans="2:5" x14ac:dyDescent="0.35">
      <c r="B59" s="10" t="s">
        <v>47</v>
      </c>
      <c r="C59" s="12">
        <v>3</v>
      </c>
      <c r="D59" s="15">
        <v>8.921789046275137</v>
      </c>
      <c r="E59" s="35">
        <v>3.034902124170924E-2</v>
      </c>
    </row>
    <row r="60" spans="2:5" x14ac:dyDescent="0.35">
      <c r="B60" s="7" t="s">
        <v>57</v>
      </c>
      <c r="C60" s="13">
        <v>3</v>
      </c>
      <c r="D60" s="16">
        <v>8.6251093002377281</v>
      </c>
      <c r="E60" s="36">
        <v>3.4713727818365681E-2</v>
      </c>
    </row>
    <row r="61" spans="2:5" ht="15" thickBot="1" x14ac:dyDescent="0.4">
      <c r="B61" s="11" t="s">
        <v>58</v>
      </c>
      <c r="C61" s="14">
        <v>3</v>
      </c>
      <c r="D61" s="17">
        <v>8.3441706934632904</v>
      </c>
      <c r="E61" s="37">
        <v>3.9409315120828903E-2</v>
      </c>
    </row>
    <row r="64" spans="2:5" x14ac:dyDescent="0.35">
      <c r="B64" s="6" t="s">
        <v>59</v>
      </c>
    </row>
    <row r="65" spans="2:11" ht="15" thickBot="1" x14ac:dyDescent="0.4"/>
    <row r="66" spans="2:11" ht="43.5" x14ac:dyDescent="0.35">
      <c r="B66" s="8" t="s">
        <v>60</v>
      </c>
      <c r="C66" s="9" t="s">
        <v>46</v>
      </c>
      <c r="D66" s="9" t="s">
        <v>61</v>
      </c>
      <c r="E66" s="9" t="s">
        <v>62</v>
      </c>
      <c r="F66" s="9" t="s">
        <v>63</v>
      </c>
      <c r="G66" s="9" t="s">
        <v>64</v>
      </c>
    </row>
    <row r="67" spans="2:11" x14ac:dyDescent="0.35">
      <c r="B67" s="10" t="s">
        <v>1</v>
      </c>
      <c r="C67" s="12">
        <v>1</v>
      </c>
      <c r="D67" s="15">
        <v>5.9899322923250065</v>
      </c>
      <c r="E67" s="35">
        <v>1.4387754618204074E-2</v>
      </c>
      <c r="F67" s="15">
        <v>6.1742358698933231</v>
      </c>
      <c r="G67" s="35">
        <v>1.2962388303992101E-2</v>
      </c>
    </row>
    <row r="68" spans="2:11" x14ac:dyDescent="0.35">
      <c r="B68" s="7" t="s">
        <v>2</v>
      </c>
      <c r="C68" s="13">
        <v>1</v>
      </c>
      <c r="D68" s="16">
        <v>5.2353048177394585</v>
      </c>
      <c r="E68" s="36">
        <v>2.2132929756087827E-2</v>
      </c>
      <c r="F68" s="16">
        <v>5.72513939172552</v>
      </c>
      <c r="G68" s="36">
        <v>1.6723708984552221E-2</v>
      </c>
    </row>
    <row r="69" spans="2:11" ht="15" thickBot="1" x14ac:dyDescent="0.4">
      <c r="B69" s="11" t="s">
        <v>3</v>
      </c>
      <c r="C69" s="14">
        <v>1</v>
      </c>
      <c r="D69" s="17">
        <v>0.31722996574482809</v>
      </c>
      <c r="E69" s="37">
        <v>0.57327710881401694</v>
      </c>
      <c r="F69" s="17">
        <v>0.32196342593391591</v>
      </c>
      <c r="G69" s="37">
        <v>0.57043008023717179</v>
      </c>
    </row>
    <row r="72" spans="2:11" x14ac:dyDescent="0.35">
      <c r="B72" s="6" t="s">
        <v>65</v>
      </c>
    </row>
    <row r="73" spans="2:11" ht="15" thickBot="1" x14ac:dyDescent="0.4"/>
    <row r="74" spans="2:11" ht="29" x14ac:dyDescent="0.35">
      <c r="B74" s="39" t="s">
        <v>42</v>
      </c>
      <c r="C74" s="9" t="s">
        <v>55</v>
      </c>
      <c r="D74" s="9" t="s">
        <v>46</v>
      </c>
      <c r="E74" s="9" t="s">
        <v>56</v>
      </c>
    </row>
    <row r="75" spans="2:11" ht="15" thickBot="1" x14ac:dyDescent="0.4">
      <c r="B75" s="40" t="s">
        <v>66</v>
      </c>
      <c r="C75" s="41">
        <v>6.518089314848023</v>
      </c>
      <c r="D75" s="42">
        <v>9</v>
      </c>
      <c r="E75" s="43">
        <v>0.68715250518594662</v>
      </c>
    </row>
    <row r="78" spans="2:11" x14ac:dyDescent="0.35">
      <c r="B78" s="6" t="s">
        <v>67</v>
      </c>
    </row>
    <row r="79" spans="2:11" ht="15" thickBot="1" x14ac:dyDescent="0.4"/>
    <row r="80" spans="2:11" ht="29" customHeight="1" x14ac:dyDescent="0.35">
      <c r="B80" s="8" t="s">
        <v>60</v>
      </c>
      <c r="C80" s="9" t="s">
        <v>68</v>
      </c>
      <c r="D80" s="9" t="s">
        <v>69</v>
      </c>
      <c r="E80" s="9" t="s">
        <v>70</v>
      </c>
      <c r="F80" s="9" t="s">
        <v>56</v>
      </c>
      <c r="G80" s="9" t="s">
        <v>71</v>
      </c>
      <c r="H80" s="9" t="s">
        <v>72</v>
      </c>
      <c r="I80" s="9" t="s">
        <v>73</v>
      </c>
      <c r="J80" s="9" t="s">
        <v>74</v>
      </c>
      <c r="K80" s="9" t="s">
        <v>75</v>
      </c>
    </row>
    <row r="81" spans="2:11" x14ac:dyDescent="0.35">
      <c r="B81" s="10" t="s">
        <v>14</v>
      </c>
      <c r="C81" s="15">
        <v>-1.2751470323081064</v>
      </c>
      <c r="D81" s="15">
        <v>0.33734673002980292</v>
      </c>
      <c r="E81" s="15">
        <v>14.287870963259785</v>
      </c>
      <c r="F81" s="35">
        <v>1.5687244255702115E-4</v>
      </c>
      <c r="G81" s="15">
        <v>-1.9363344734688768</v>
      </c>
      <c r="H81" s="15">
        <v>-0.61395959114733611</v>
      </c>
      <c r="I81" s="15"/>
      <c r="J81" s="15"/>
      <c r="K81" s="15"/>
    </row>
    <row r="82" spans="2:11" x14ac:dyDescent="0.35">
      <c r="B82" s="7" t="s">
        <v>1</v>
      </c>
      <c r="C82" s="16">
        <v>3.811215345148964E-2</v>
      </c>
      <c r="D82" s="16">
        <v>1.5572291751014808E-2</v>
      </c>
      <c r="E82" s="16">
        <v>5.9899322923250056</v>
      </c>
      <c r="F82" s="36">
        <v>1.4387754618204074E-2</v>
      </c>
      <c r="G82" s="16">
        <v>7.5910224627504484E-3</v>
      </c>
      <c r="H82" s="16">
        <v>6.8633284440228828E-2</v>
      </c>
      <c r="I82" s="16">
        <v>1.0388477367044662</v>
      </c>
      <c r="J82" s="16">
        <v>1.0076199073160308</v>
      </c>
      <c r="K82" s="16">
        <v>1.0710433688538759</v>
      </c>
    </row>
    <row r="83" spans="2:11" x14ac:dyDescent="0.35">
      <c r="B83" s="7" t="s">
        <v>2</v>
      </c>
      <c r="C83" s="16">
        <v>-2.761014038003929E-2</v>
      </c>
      <c r="D83" s="16">
        <v>1.2066953197904923E-2</v>
      </c>
      <c r="E83" s="16">
        <v>5.2353048177394585</v>
      </c>
      <c r="F83" s="36">
        <v>2.2132929756087827E-2</v>
      </c>
      <c r="G83" s="16">
        <v>-5.126093405106337E-2</v>
      </c>
      <c r="H83" s="16">
        <v>-3.9593467090152136E-3</v>
      </c>
      <c r="I83" s="16">
        <v>0.97276753566689467</v>
      </c>
      <c r="J83" s="16">
        <v>0.95003074281708411</v>
      </c>
      <c r="K83" s="16">
        <v>0.99604848116966282</v>
      </c>
    </row>
    <row r="84" spans="2:11" ht="15" thickBot="1" x14ac:dyDescent="0.4">
      <c r="B84" s="11" t="s">
        <v>3</v>
      </c>
      <c r="C84" s="17">
        <v>-8.9435119008844932E-3</v>
      </c>
      <c r="D84" s="17">
        <v>1.5878920964722272E-2</v>
      </c>
      <c r="E84" s="17">
        <v>0.31722996574482809</v>
      </c>
      <c r="F84" s="37">
        <v>0.57327710881401694</v>
      </c>
      <c r="G84" s="17">
        <v>-4.0065625105098146E-2</v>
      </c>
      <c r="H84" s="17">
        <v>2.2178601303329163E-2</v>
      </c>
      <c r="I84" s="17">
        <v>0.99109636234121501</v>
      </c>
      <c r="J84" s="17">
        <v>0.96072638931325038</v>
      </c>
      <c r="K84" s="17">
        <v>1.022426374847619</v>
      </c>
    </row>
    <row r="87" spans="2:11" x14ac:dyDescent="0.35">
      <c r="B87" s="6" t="s">
        <v>76</v>
      </c>
    </row>
    <row r="89" spans="2:11" x14ac:dyDescent="0.35">
      <c r="B89" t="s">
        <v>384</v>
      </c>
    </row>
    <row r="92" spans="2:11" x14ac:dyDescent="0.35">
      <c r="B92" s="6" t="s">
        <v>77</v>
      </c>
    </row>
    <row r="93" spans="2:11" ht="15" thickBot="1" x14ac:dyDescent="0.4"/>
    <row r="94" spans="2:11" ht="29" customHeight="1" x14ac:dyDescent="0.35">
      <c r="B94" s="8" t="s">
        <v>60</v>
      </c>
      <c r="C94" s="9" t="s">
        <v>68</v>
      </c>
      <c r="D94" s="9" t="s">
        <v>69</v>
      </c>
      <c r="E94" s="9" t="s">
        <v>70</v>
      </c>
      <c r="F94" s="9" t="s">
        <v>56</v>
      </c>
      <c r="G94" s="9" t="s">
        <v>71</v>
      </c>
      <c r="H94" s="9" t="s">
        <v>72</v>
      </c>
    </row>
    <row r="95" spans="2:11" x14ac:dyDescent="0.35">
      <c r="B95" s="10" t="s">
        <v>1</v>
      </c>
      <c r="C95" s="15">
        <v>0.21950095032824937</v>
      </c>
      <c r="D95" s="15">
        <v>8.9686163824020518E-2</v>
      </c>
      <c r="E95" s="15">
        <v>5.9899322923250056</v>
      </c>
      <c r="F95" s="35">
        <v>1.4387754618204074E-2</v>
      </c>
      <c r="G95" s="15">
        <v>4.3719299321610117E-2</v>
      </c>
      <c r="H95" s="15">
        <v>0.39528260133488863</v>
      </c>
    </row>
    <row r="96" spans="2:11" x14ac:dyDescent="0.35">
      <c r="B96" s="7" t="s">
        <v>2</v>
      </c>
      <c r="C96" s="16">
        <v>-0.20944908828086906</v>
      </c>
      <c r="D96" s="16">
        <v>9.1539279077925029E-2</v>
      </c>
      <c r="E96" s="16">
        <v>5.2353048177394585</v>
      </c>
      <c r="F96" s="36">
        <v>2.2132929756087827E-2</v>
      </c>
      <c r="G96" s="16">
        <v>-0.38886277844436296</v>
      </c>
      <c r="H96" s="16">
        <v>-3.0035398117375156E-2</v>
      </c>
    </row>
    <row r="97" spans="2:8" ht="15" thickBot="1" x14ac:dyDescent="0.4">
      <c r="B97" s="11" t="s">
        <v>3</v>
      </c>
      <c r="C97" s="17">
        <v>-4.7368874611815992E-2</v>
      </c>
      <c r="D97" s="17">
        <v>8.4101930481523479E-2</v>
      </c>
      <c r="E97" s="17">
        <v>0.31722996574482809</v>
      </c>
      <c r="F97" s="37">
        <v>0.57327710881401694</v>
      </c>
      <c r="G97" s="17">
        <v>-0.21220562938589335</v>
      </c>
      <c r="H97" s="17">
        <v>0.11746788016226137</v>
      </c>
    </row>
    <row r="117" spans="2:7" x14ac:dyDescent="0.35">
      <c r="G117" t="s">
        <v>78</v>
      </c>
    </row>
    <row r="120" spans="2:7" x14ac:dyDescent="0.35">
      <c r="B120" s="6" t="s">
        <v>79</v>
      </c>
    </row>
    <row r="121" spans="2:7" ht="15" thickBot="1" x14ac:dyDescent="0.4"/>
    <row r="122" spans="2:7" ht="29" x14ac:dyDescent="0.35">
      <c r="B122" s="8" t="s">
        <v>80</v>
      </c>
      <c r="C122" s="9" t="s">
        <v>4</v>
      </c>
      <c r="D122" s="9" t="s">
        <v>81</v>
      </c>
      <c r="E122" s="9" t="s">
        <v>326</v>
      </c>
      <c r="F122" s="9" t="s">
        <v>327</v>
      </c>
    </row>
    <row r="123" spans="2:7" x14ac:dyDescent="0.35">
      <c r="B123" s="10" t="s">
        <v>82</v>
      </c>
      <c r="C123" s="44" t="s">
        <v>33</v>
      </c>
      <c r="D123" s="44" t="s">
        <v>33</v>
      </c>
      <c r="E123" s="15">
        <v>0.53289801039339946</v>
      </c>
      <c r="F123" s="15">
        <v>0.46710198960660049</v>
      </c>
    </row>
    <row r="124" spans="2:7" x14ac:dyDescent="0.35">
      <c r="B124" s="7" t="s">
        <v>83</v>
      </c>
      <c r="C124" s="45" t="s">
        <v>33</v>
      </c>
      <c r="D124" s="45" t="s">
        <v>33</v>
      </c>
      <c r="E124" s="16">
        <v>0.72017148126274755</v>
      </c>
      <c r="F124" s="16">
        <v>0.2798285187372524</v>
      </c>
    </row>
    <row r="125" spans="2:7" x14ac:dyDescent="0.35">
      <c r="B125" s="7" t="s">
        <v>84</v>
      </c>
      <c r="C125" s="45" t="s">
        <v>33</v>
      </c>
      <c r="D125" s="45" t="s">
        <v>33</v>
      </c>
      <c r="E125" s="16">
        <v>0.86664629963029283</v>
      </c>
      <c r="F125" s="16">
        <v>0.13335370036970715</v>
      </c>
    </row>
    <row r="126" spans="2:7" x14ac:dyDescent="0.35">
      <c r="B126" s="7" t="s">
        <v>85</v>
      </c>
      <c r="C126" s="45" t="s">
        <v>33</v>
      </c>
      <c r="D126" s="45" t="s">
        <v>33</v>
      </c>
      <c r="E126" s="16">
        <v>0.75354639651586242</v>
      </c>
      <c r="F126" s="16">
        <v>0.24645360348413756</v>
      </c>
    </row>
    <row r="127" spans="2:7" x14ac:dyDescent="0.35">
      <c r="B127" s="7" t="s">
        <v>86</v>
      </c>
      <c r="C127" s="45" t="s">
        <v>33</v>
      </c>
      <c r="D127" s="45" t="s">
        <v>33</v>
      </c>
      <c r="E127" s="16">
        <v>0.82300641760474536</v>
      </c>
      <c r="F127" s="16">
        <v>0.17699358239525459</v>
      </c>
    </row>
    <row r="128" spans="2:7" x14ac:dyDescent="0.35">
      <c r="B128" s="7" t="s">
        <v>87</v>
      </c>
      <c r="C128" s="47" t="s">
        <v>34</v>
      </c>
      <c r="D128" s="47" t="s">
        <v>33</v>
      </c>
      <c r="E128" s="16">
        <v>0.64316510540771454</v>
      </c>
      <c r="F128" s="16">
        <v>0.35683489459228546</v>
      </c>
    </row>
    <row r="129" spans="2:6" x14ac:dyDescent="0.35">
      <c r="B129" s="7" t="s">
        <v>88</v>
      </c>
      <c r="C129" s="45" t="s">
        <v>33</v>
      </c>
      <c r="D129" s="45" t="s">
        <v>33</v>
      </c>
      <c r="E129" s="16">
        <v>0.66046174367828869</v>
      </c>
      <c r="F129" s="16">
        <v>0.33953825632171131</v>
      </c>
    </row>
    <row r="130" spans="2:6" x14ac:dyDescent="0.35">
      <c r="B130" s="7" t="s">
        <v>89</v>
      </c>
      <c r="C130" s="47" t="s">
        <v>34</v>
      </c>
      <c r="D130" s="47" t="s">
        <v>33</v>
      </c>
      <c r="E130" s="16">
        <v>0.74736090985193793</v>
      </c>
      <c r="F130" s="16">
        <v>0.25263909014806207</v>
      </c>
    </row>
    <row r="131" spans="2:6" x14ac:dyDescent="0.35">
      <c r="B131" s="7" t="s">
        <v>90</v>
      </c>
      <c r="C131" s="47" t="s">
        <v>34</v>
      </c>
      <c r="D131" s="47" t="s">
        <v>33</v>
      </c>
      <c r="E131" s="16">
        <v>0.68602877510061211</v>
      </c>
      <c r="F131" s="16">
        <v>0.31397122489938789</v>
      </c>
    </row>
    <row r="132" spans="2:6" x14ac:dyDescent="0.35">
      <c r="B132" s="7" t="s">
        <v>91</v>
      </c>
      <c r="C132" s="45" t="s">
        <v>33</v>
      </c>
      <c r="D132" s="45" t="s">
        <v>33</v>
      </c>
      <c r="E132" s="16">
        <v>0.75827772590662967</v>
      </c>
      <c r="F132" s="16">
        <v>0.24172227409337033</v>
      </c>
    </row>
    <row r="133" spans="2:6" x14ac:dyDescent="0.35">
      <c r="B133" s="7" t="s">
        <v>92</v>
      </c>
      <c r="C133" s="45" t="s">
        <v>33</v>
      </c>
      <c r="D133" s="45" t="s">
        <v>33</v>
      </c>
      <c r="E133" s="16">
        <v>0.77827939708859317</v>
      </c>
      <c r="F133" s="16">
        <v>0.22172060291140683</v>
      </c>
    </row>
    <row r="134" spans="2:6" x14ac:dyDescent="0.35">
      <c r="B134" s="7" t="s">
        <v>93</v>
      </c>
      <c r="C134" s="45" t="s">
        <v>33</v>
      </c>
      <c r="D134" s="45" t="s">
        <v>33</v>
      </c>
      <c r="E134" s="16">
        <v>0.74009725725189279</v>
      </c>
      <c r="F134" s="16">
        <v>0.25990274274810721</v>
      </c>
    </row>
    <row r="135" spans="2:6" x14ac:dyDescent="0.35">
      <c r="B135" s="7" t="s">
        <v>94</v>
      </c>
      <c r="C135" s="47" t="s">
        <v>34</v>
      </c>
      <c r="D135" s="47" t="s">
        <v>33</v>
      </c>
      <c r="E135" s="16">
        <v>0.59365312291694927</v>
      </c>
      <c r="F135" s="16">
        <v>0.40634687708305084</v>
      </c>
    </row>
    <row r="136" spans="2:6" x14ac:dyDescent="0.35">
      <c r="B136" s="7" t="s">
        <v>95</v>
      </c>
      <c r="C136" s="47" t="s">
        <v>34</v>
      </c>
      <c r="D136" s="47" t="s">
        <v>33</v>
      </c>
      <c r="E136" s="16">
        <v>0.62429585116767361</v>
      </c>
      <c r="F136" s="16">
        <v>0.37570414883232639</v>
      </c>
    </row>
    <row r="137" spans="2:6" x14ac:dyDescent="0.35">
      <c r="B137" s="7" t="s">
        <v>96</v>
      </c>
      <c r="C137" s="45" t="s">
        <v>33</v>
      </c>
      <c r="D137" s="45" t="s">
        <v>33</v>
      </c>
      <c r="E137" s="16">
        <v>0.57058321370979614</v>
      </c>
      <c r="F137" s="16">
        <v>0.42941678629020386</v>
      </c>
    </row>
    <row r="138" spans="2:6" x14ac:dyDescent="0.35">
      <c r="B138" s="7" t="s">
        <v>97</v>
      </c>
      <c r="C138" s="45" t="s">
        <v>33</v>
      </c>
      <c r="D138" s="45" t="s">
        <v>33</v>
      </c>
      <c r="E138" s="16">
        <v>0.79587143919104464</v>
      </c>
      <c r="F138" s="16">
        <v>0.20412856080895544</v>
      </c>
    </row>
    <row r="139" spans="2:6" x14ac:dyDescent="0.35">
      <c r="B139" s="7" t="s">
        <v>98</v>
      </c>
      <c r="C139" s="45" t="s">
        <v>33</v>
      </c>
      <c r="D139" s="45" t="s">
        <v>33</v>
      </c>
      <c r="E139" s="16">
        <v>0.75448890225872933</v>
      </c>
      <c r="F139" s="16">
        <v>0.24551109774127064</v>
      </c>
    </row>
    <row r="140" spans="2:6" x14ac:dyDescent="0.35">
      <c r="B140" s="7" t="s">
        <v>99</v>
      </c>
      <c r="C140" s="45" t="s">
        <v>34</v>
      </c>
      <c r="D140" s="45" t="s">
        <v>34</v>
      </c>
      <c r="E140" s="16">
        <v>0.478601836149735</v>
      </c>
      <c r="F140" s="16">
        <v>0.52139816385026494</v>
      </c>
    </row>
    <row r="141" spans="2:6" x14ac:dyDescent="0.35">
      <c r="B141" s="7" t="s">
        <v>100</v>
      </c>
      <c r="C141" s="45" t="s">
        <v>33</v>
      </c>
      <c r="D141" s="45" t="s">
        <v>33</v>
      </c>
      <c r="E141" s="16">
        <v>0.73307712438695161</v>
      </c>
      <c r="F141" s="16">
        <v>0.2669228756130485</v>
      </c>
    </row>
    <row r="142" spans="2:6" x14ac:dyDescent="0.35">
      <c r="B142" s="7" t="s">
        <v>101</v>
      </c>
      <c r="C142" s="45" t="s">
        <v>33</v>
      </c>
      <c r="D142" s="45" t="s">
        <v>33</v>
      </c>
      <c r="E142" s="16">
        <v>0.56398829615507529</v>
      </c>
      <c r="F142" s="16">
        <v>0.43601170384492471</v>
      </c>
    </row>
    <row r="143" spans="2:6" x14ac:dyDescent="0.35">
      <c r="B143" s="7" t="s">
        <v>102</v>
      </c>
      <c r="C143" s="45" t="s">
        <v>33</v>
      </c>
      <c r="D143" s="45" t="s">
        <v>33</v>
      </c>
      <c r="E143" s="16">
        <v>0.65186347360707686</v>
      </c>
      <c r="F143" s="16">
        <v>0.34813652639292308</v>
      </c>
    </row>
    <row r="144" spans="2:6" x14ac:dyDescent="0.35">
      <c r="B144" s="7" t="s">
        <v>103</v>
      </c>
      <c r="C144" s="47" t="s">
        <v>34</v>
      </c>
      <c r="D144" s="47" t="s">
        <v>33</v>
      </c>
      <c r="E144" s="16">
        <v>0.77577803953366753</v>
      </c>
      <c r="F144" s="16">
        <v>0.22422196046633258</v>
      </c>
    </row>
    <row r="145" spans="2:6" x14ac:dyDescent="0.35">
      <c r="B145" s="7" t="s">
        <v>104</v>
      </c>
      <c r="C145" s="45" t="s">
        <v>33</v>
      </c>
      <c r="D145" s="45" t="s">
        <v>33</v>
      </c>
      <c r="E145" s="16">
        <v>0.77827939708859317</v>
      </c>
      <c r="F145" s="16">
        <v>0.22172060291140683</v>
      </c>
    </row>
    <row r="146" spans="2:6" x14ac:dyDescent="0.35">
      <c r="B146" s="7" t="s">
        <v>105</v>
      </c>
      <c r="C146" s="45" t="s">
        <v>33</v>
      </c>
      <c r="D146" s="45" t="s">
        <v>33</v>
      </c>
      <c r="E146" s="16">
        <v>0.80573223978268615</v>
      </c>
      <c r="F146" s="16">
        <v>0.19426776021731385</v>
      </c>
    </row>
    <row r="147" spans="2:6" x14ac:dyDescent="0.35">
      <c r="B147" s="7" t="s">
        <v>106</v>
      </c>
      <c r="C147" s="47" t="s">
        <v>34</v>
      </c>
      <c r="D147" s="47" t="s">
        <v>33</v>
      </c>
      <c r="E147" s="16">
        <v>0.57333635531342353</v>
      </c>
      <c r="F147" s="16">
        <v>0.42666364468657642</v>
      </c>
    </row>
    <row r="148" spans="2:6" x14ac:dyDescent="0.35">
      <c r="B148" s="7" t="s">
        <v>107</v>
      </c>
      <c r="C148" s="47" t="s">
        <v>34</v>
      </c>
      <c r="D148" s="47" t="s">
        <v>33</v>
      </c>
      <c r="E148" s="16">
        <v>0.71091108917061929</v>
      </c>
      <c r="F148" s="16">
        <v>0.28908891082938071</v>
      </c>
    </row>
    <row r="149" spans="2:6" x14ac:dyDescent="0.35">
      <c r="B149" s="7" t="s">
        <v>108</v>
      </c>
      <c r="C149" s="45" t="s">
        <v>33</v>
      </c>
      <c r="D149" s="45" t="s">
        <v>33</v>
      </c>
      <c r="E149" s="16">
        <v>0.55229206733007197</v>
      </c>
      <c r="F149" s="16">
        <v>0.44770793266992803</v>
      </c>
    </row>
    <row r="150" spans="2:6" x14ac:dyDescent="0.35">
      <c r="B150" s="7" t="s">
        <v>109</v>
      </c>
      <c r="C150" s="47" t="s">
        <v>34</v>
      </c>
      <c r="D150" s="47" t="s">
        <v>33</v>
      </c>
      <c r="E150" s="16">
        <v>0.65114773656819125</v>
      </c>
      <c r="F150" s="16">
        <v>0.34885226343180881</v>
      </c>
    </row>
    <row r="151" spans="2:6" x14ac:dyDescent="0.35">
      <c r="B151" s="7" t="s">
        <v>110</v>
      </c>
      <c r="C151" s="47" t="s">
        <v>34</v>
      </c>
      <c r="D151" s="47" t="s">
        <v>33</v>
      </c>
      <c r="E151" s="16">
        <v>0.66046174367828869</v>
      </c>
      <c r="F151" s="16">
        <v>0.33953825632171131</v>
      </c>
    </row>
    <row r="152" spans="2:6" x14ac:dyDescent="0.35">
      <c r="B152" s="7" t="s">
        <v>111</v>
      </c>
      <c r="C152" s="47" t="s">
        <v>34</v>
      </c>
      <c r="D152" s="47" t="s">
        <v>33</v>
      </c>
      <c r="E152" s="16">
        <v>0.72593759012775005</v>
      </c>
      <c r="F152" s="16">
        <v>0.27406240987224995</v>
      </c>
    </row>
    <row r="153" spans="2:6" x14ac:dyDescent="0.35">
      <c r="B153" s="7" t="s">
        <v>112</v>
      </c>
      <c r="C153" s="45" t="s">
        <v>33</v>
      </c>
      <c r="D153" s="45" t="s">
        <v>33</v>
      </c>
      <c r="E153" s="16">
        <v>0.69574509996257894</v>
      </c>
      <c r="F153" s="16">
        <v>0.30425490003742112</v>
      </c>
    </row>
    <row r="154" spans="2:6" x14ac:dyDescent="0.35">
      <c r="B154" s="7" t="s">
        <v>113</v>
      </c>
      <c r="C154" s="45" t="s">
        <v>33</v>
      </c>
      <c r="D154" s="45" t="s">
        <v>33</v>
      </c>
      <c r="E154" s="16">
        <v>0.53289801039339946</v>
      </c>
      <c r="F154" s="16">
        <v>0.46710198960660049</v>
      </c>
    </row>
    <row r="155" spans="2:6" x14ac:dyDescent="0.35">
      <c r="B155" s="7" t="s">
        <v>114</v>
      </c>
      <c r="C155" s="47" t="s">
        <v>34</v>
      </c>
      <c r="D155" s="47" t="s">
        <v>33</v>
      </c>
      <c r="E155" s="16">
        <v>0.56122099784206236</v>
      </c>
      <c r="F155" s="16">
        <v>0.43877900215793769</v>
      </c>
    </row>
    <row r="156" spans="2:6" x14ac:dyDescent="0.35">
      <c r="B156" s="7" t="s">
        <v>115</v>
      </c>
      <c r="C156" s="47" t="s">
        <v>34</v>
      </c>
      <c r="D156" s="47" t="s">
        <v>33</v>
      </c>
      <c r="E156" s="16">
        <v>0.76462761088448072</v>
      </c>
      <c r="F156" s="16">
        <v>0.23537238911551919</v>
      </c>
    </row>
    <row r="157" spans="2:6" x14ac:dyDescent="0.35">
      <c r="B157" s="7" t="s">
        <v>116</v>
      </c>
      <c r="C157" s="45" t="s">
        <v>33</v>
      </c>
      <c r="D157" s="45" t="s">
        <v>33</v>
      </c>
      <c r="E157" s="16">
        <v>0.78803450110710282</v>
      </c>
      <c r="F157" s="16">
        <v>0.21196549889289712</v>
      </c>
    </row>
    <row r="158" spans="2:6" x14ac:dyDescent="0.35">
      <c r="B158" s="7" t="s">
        <v>117</v>
      </c>
      <c r="C158" s="45" t="s">
        <v>33</v>
      </c>
      <c r="D158" s="45" t="s">
        <v>33</v>
      </c>
      <c r="E158" s="16">
        <v>0.70972019492297944</v>
      </c>
      <c r="F158" s="16">
        <v>0.2902798050770205</v>
      </c>
    </row>
    <row r="159" spans="2:6" x14ac:dyDescent="0.35">
      <c r="B159" s="7" t="s">
        <v>118</v>
      </c>
      <c r="C159" s="47" t="s">
        <v>34</v>
      </c>
      <c r="D159" s="47" t="s">
        <v>33</v>
      </c>
      <c r="E159" s="16">
        <v>0.71750876727299606</v>
      </c>
      <c r="F159" s="16">
        <v>0.28249123272700388</v>
      </c>
    </row>
    <row r="160" spans="2:6" x14ac:dyDescent="0.35">
      <c r="B160" s="7" t="s">
        <v>119</v>
      </c>
      <c r="C160" s="45" t="s">
        <v>33</v>
      </c>
      <c r="D160" s="45" t="s">
        <v>33</v>
      </c>
      <c r="E160" s="16">
        <v>0.69376939472483812</v>
      </c>
      <c r="F160" s="16">
        <v>0.30623060527516194</v>
      </c>
    </row>
    <row r="161" spans="2:6" x14ac:dyDescent="0.35">
      <c r="B161" s="7" t="s">
        <v>120</v>
      </c>
      <c r="C161" s="45" t="s">
        <v>33</v>
      </c>
      <c r="D161" s="45" t="s">
        <v>33</v>
      </c>
      <c r="E161" s="16">
        <v>0.53569615592009368</v>
      </c>
      <c r="F161" s="16">
        <v>0.46430384407990638</v>
      </c>
    </row>
    <row r="162" spans="2:6" x14ac:dyDescent="0.35">
      <c r="B162" s="7" t="s">
        <v>121</v>
      </c>
      <c r="C162" s="45" t="s">
        <v>33</v>
      </c>
      <c r="D162" s="45" t="s">
        <v>33</v>
      </c>
      <c r="E162" s="16">
        <v>0.7491158930451346</v>
      </c>
      <c r="F162" s="16">
        <v>0.2508841069548654</v>
      </c>
    </row>
    <row r="163" spans="2:6" x14ac:dyDescent="0.35">
      <c r="B163" s="7" t="s">
        <v>122</v>
      </c>
      <c r="C163" s="45" t="s">
        <v>33</v>
      </c>
      <c r="D163" s="45" t="s">
        <v>33</v>
      </c>
      <c r="E163" s="16">
        <v>0.60058035321497039</v>
      </c>
      <c r="F163" s="16">
        <v>0.39941964678502972</v>
      </c>
    </row>
    <row r="164" spans="2:6" x14ac:dyDescent="0.35">
      <c r="B164" s="7" t="s">
        <v>123</v>
      </c>
      <c r="C164" s="45" t="s">
        <v>33</v>
      </c>
      <c r="D164" s="45" t="s">
        <v>33</v>
      </c>
      <c r="E164" s="16">
        <v>0.69574509996257894</v>
      </c>
      <c r="F164" s="16">
        <v>0.30425490003742112</v>
      </c>
    </row>
    <row r="165" spans="2:6" x14ac:dyDescent="0.35">
      <c r="B165" s="7" t="s">
        <v>124</v>
      </c>
      <c r="C165" s="45" t="s">
        <v>33</v>
      </c>
      <c r="D165" s="45" t="s">
        <v>33</v>
      </c>
      <c r="E165" s="16">
        <v>0.83383784874333222</v>
      </c>
      <c r="F165" s="16">
        <v>0.1661621512566677</v>
      </c>
    </row>
    <row r="166" spans="2:6" x14ac:dyDescent="0.35">
      <c r="B166" s="7" t="s">
        <v>125</v>
      </c>
      <c r="C166" s="45" t="s">
        <v>33</v>
      </c>
      <c r="D166" s="45" t="s">
        <v>33</v>
      </c>
      <c r="E166" s="16">
        <v>0.61742908819216169</v>
      </c>
      <c r="F166" s="16">
        <v>0.3825709118078382</v>
      </c>
    </row>
    <row r="167" spans="2:6" x14ac:dyDescent="0.35">
      <c r="B167" s="7" t="s">
        <v>126</v>
      </c>
      <c r="C167" s="45" t="s">
        <v>33</v>
      </c>
      <c r="D167" s="45" t="s">
        <v>33</v>
      </c>
      <c r="E167" s="16">
        <v>0.71836631678208396</v>
      </c>
      <c r="F167" s="16">
        <v>0.2816336832179161</v>
      </c>
    </row>
    <row r="168" spans="2:6" x14ac:dyDescent="0.35">
      <c r="B168" s="7" t="s">
        <v>127</v>
      </c>
      <c r="C168" s="47" t="s">
        <v>34</v>
      </c>
      <c r="D168" s="47" t="s">
        <v>33</v>
      </c>
      <c r="E168" s="16">
        <v>0.53289801039339946</v>
      </c>
      <c r="F168" s="16">
        <v>0.46710198960660049</v>
      </c>
    </row>
    <row r="169" spans="2:6" x14ac:dyDescent="0.35">
      <c r="B169" s="7" t="s">
        <v>128</v>
      </c>
      <c r="C169" s="45" t="s">
        <v>33</v>
      </c>
      <c r="D169" s="45" t="s">
        <v>33</v>
      </c>
      <c r="E169" s="16">
        <v>0.64360774036203761</v>
      </c>
      <c r="F169" s="16">
        <v>0.35639225963796228</v>
      </c>
    </row>
    <row r="170" spans="2:6" x14ac:dyDescent="0.35">
      <c r="B170" s="7" t="s">
        <v>129</v>
      </c>
      <c r="C170" s="45" t="s">
        <v>33</v>
      </c>
      <c r="D170" s="45" t="s">
        <v>33</v>
      </c>
      <c r="E170" s="16">
        <v>0.87019989223290961</v>
      </c>
      <c r="F170" s="16">
        <v>0.12980010776709047</v>
      </c>
    </row>
    <row r="171" spans="2:6" x14ac:dyDescent="0.35">
      <c r="B171" s="7" t="s">
        <v>130</v>
      </c>
      <c r="C171" s="47" t="s">
        <v>33</v>
      </c>
      <c r="D171" s="47" t="s">
        <v>34</v>
      </c>
      <c r="E171" s="16">
        <v>0.48811903324830042</v>
      </c>
      <c r="F171" s="16">
        <v>0.51188096675169947</v>
      </c>
    </row>
    <row r="172" spans="2:6" x14ac:dyDescent="0.35">
      <c r="B172" s="7" t="s">
        <v>131</v>
      </c>
      <c r="C172" s="45" t="s">
        <v>33</v>
      </c>
      <c r="D172" s="45" t="s">
        <v>33</v>
      </c>
      <c r="E172" s="16">
        <v>0.63319185859343985</v>
      </c>
      <c r="F172" s="16">
        <v>0.36680814140656021</v>
      </c>
    </row>
    <row r="173" spans="2:6" x14ac:dyDescent="0.35">
      <c r="B173" s="7" t="s">
        <v>132</v>
      </c>
      <c r="C173" s="45" t="s">
        <v>33</v>
      </c>
      <c r="D173" s="45" t="s">
        <v>33</v>
      </c>
      <c r="E173" s="16">
        <v>0.82848992679448263</v>
      </c>
      <c r="F173" s="16">
        <v>0.17151007320551731</v>
      </c>
    </row>
    <row r="174" spans="2:6" x14ac:dyDescent="0.35">
      <c r="B174" s="7" t="s">
        <v>133</v>
      </c>
      <c r="C174" s="45" t="s">
        <v>33</v>
      </c>
      <c r="D174" s="45" t="s">
        <v>33</v>
      </c>
      <c r="E174" s="16">
        <v>0.72555360540461922</v>
      </c>
      <c r="F174" s="16">
        <v>0.27444639459538078</v>
      </c>
    </row>
    <row r="175" spans="2:6" x14ac:dyDescent="0.35">
      <c r="B175" s="7" t="s">
        <v>134</v>
      </c>
      <c r="C175" s="45" t="s">
        <v>33</v>
      </c>
      <c r="D175" s="45" t="s">
        <v>33</v>
      </c>
      <c r="E175" s="16">
        <v>0.68451673500560828</v>
      </c>
      <c r="F175" s="16">
        <v>0.31548326499439172</v>
      </c>
    </row>
    <row r="176" spans="2:6" x14ac:dyDescent="0.35">
      <c r="B176" s="7" t="s">
        <v>135</v>
      </c>
      <c r="C176" s="47" t="s">
        <v>34</v>
      </c>
      <c r="D176" s="47" t="s">
        <v>33</v>
      </c>
      <c r="E176" s="16">
        <v>0.764847680490778</v>
      </c>
      <c r="F176" s="16">
        <v>0.23515231950922202</v>
      </c>
    </row>
    <row r="177" spans="2:6" x14ac:dyDescent="0.35">
      <c r="B177" s="7" t="s">
        <v>136</v>
      </c>
      <c r="C177" s="47" t="s">
        <v>34</v>
      </c>
      <c r="D177" s="47" t="s">
        <v>33</v>
      </c>
      <c r="E177" s="16">
        <v>0.64360774036203761</v>
      </c>
      <c r="F177" s="16">
        <v>0.35639225963796228</v>
      </c>
    </row>
    <row r="178" spans="2:6" x14ac:dyDescent="0.35">
      <c r="B178" s="7" t="s">
        <v>137</v>
      </c>
      <c r="C178" s="45" t="s">
        <v>33</v>
      </c>
      <c r="D178" s="45" t="s">
        <v>33</v>
      </c>
      <c r="E178" s="16">
        <v>0.589150656854735</v>
      </c>
      <c r="F178" s="16">
        <v>0.41084934314526511</v>
      </c>
    </row>
    <row r="179" spans="2:6" x14ac:dyDescent="0.35">
      <c r="B179" s="7" t="s">
        <v>138</v>
      </c>
      <c r="C179" s="47" t="s">
        <v>34</v>
      </c>
      <c r="D179" s="47" t="s">
        <v>33</v>
      </c>
      <c r="E179" s="16">
        <v>0.71836631678208396</v>
      </c>
      <c r="F179" s="16">
        <v>0.2816336832179161</v>
      </c>
    </row>
    <row r="180" spans="2:6" x14ac:dyDescent="0.35">
      <c r="B180" s="7" t="s">
        <v>139</v>
      </c>
      <c r="C180" s="45" t="s">
        <v>33</v>
      </c>
      <c r="D180" s="45" t="s">
        <v>33</v>
      </c>
      <c r="E180" s="16">
        <v>0.71289901719076221</v>
      </c>
      <c r="F180" s="16">
        <v>0.28710098280923785</v>
      </c>
    </row>
    <row r="181" spans="2:6" x14ac:dyDescent="0.35">
      <c r="B181" s="7" t="s">
        <v>140</v>
      </c>
      <c r="C181" s="45" t="s">
        <v>33</v>
      </c>
      <c r="D181" s="45" t="s">
        <v>33</v>
      </c>
      <c r="E181" s="16">
        <v>0.50436138148296661</v>
      </c>
      <c r="F181" s="16">
        <v>0.49563861851703334</v>
      </c>
    </row>
    <row r="182" spans="2:6" x14ac:dyDescent="0.35">
      <c r="B182" s="7" t="s">
        <v>141</v>
      </c>
      <c r="C182" s="45" t="s">
        <v>33</v>
      </c>
      <c r="D182" s="45" t="s">
        <v>33</v>
      </c>
      <c r="E182" s="16">
        <v>0.66782919789474282</v>
      </c>
      <c r="F182" s="16">
        <v>0.33217080210525723</v>
      </c>
    </row>
    <row r="183" spans="2:6" x14ac:dyDescent="0.35">
      <c r="B183" s="7" t="s">
        <v>142</v>
      </c>
      <c r="C183" s="47" t="s">
        <v>34</v>
      </c>
      <c r="D183" s="47" t="s">
        <v>33</v>
      </c>
      <c r="E183" s="16">
        <v>0.70180612832465061</v>
      </c>
      <c r="F183" s="16">
        <v>0.29819387167534944</v>
      </c>
    </row>
    <row r="184" spans="2:6" x14ac:dyDescent="0.35">
      <c r="B184" s="7" t="s">
        <v>143</v>
      </c>
      <c r="C184" s="45" t="s">
        <v>33</v>
      </c>
      <c r="D184" s="45" t="s">
        <v>33</v>
      </c>
      <c r="E184" s="16">
        <v>0.67734058106519335</v>
      </c>
      <c r="F184" s="16">
        <v>0.32265941893480665</v>
      </c>
    </row>
    <row r="185" spans="2:6" x14ac:dyDescent="0.35">
      <c r="B185" s="7" t="s">
        <v>144</v>
      </c>
      <c r="C185" s="45" t="s">
        <v>33</v>
      </c>
      <c r="D185" s="45" t="s">
        <v>33</v>
      </c>
      <c r="E185" s="16">
        <v>0.68602877510061211</v>
      </c>
      <c r="F185" s="16">
        <v>0.31397122489938789</v>
      </c>
    </row>
    <row r="186" spans="2:6" x14ac:dyDescent="0.35">
      <c r="B186" s="7" t="s">
        <v>145</v>
      </c>
      <c r="C186" s="45" t="s">
        <v>33</v>
      </c>
      <c r="D186" s="45" t="s">
        <v>33</v>
      </c>
      <c r="E186" s="16">
        <v>0.65634687743904718</v>
      </c>
      <c r="F186" s="16">
        <v>0.34365312256095293</v>
      </c>
    </row>
    <row r="187" spans="2:6" x14ac:dyDescent="0.35">
      <c r="B187" s="7" t="s">
        <v>146</v>
      </c>
      <c r="C187" s="45" t="s">
        <v>33</v>
      </c>
      <c r="D187" s="45" t="s">
        <v>33</v>
      </c>
      <c r="E187" s="16">
        <v>0.71647764421814308</v>
      </c>
      <c r="F187" s="16">
        <v>0.28352235578185686</v>
      </c>
    </row>
    <row r="188" spans="2:6" x14ac:dyDescent="0.35">
      <c r="B188" s="7" t="s">
        <v>147</v>
      </c>
      <c r="C188" s="45" t="s">
        <v>33</v>
      </c>
      <c r="D188" s="45" t="s">
        <v>33</v>
      </c>
      <c r="E188" s="16">
        <v>0.63074053125763874</v>
      </c>
      <c r="F188" s="16">
        <v>0.36925946874236137</v>
      </c>
    </row>
    <row r="189" spans="2:6" x14ac:dyDescent="0.35">
      <c r="B189" s="7" t="s">
        <v>148</v>
      </c>
      <c r="C189" s="45" t="s">
        <v>33</v>
      </c>
      <c r="D189" s="45" t="s">
        <v>33</v>
      </c>
      <c r="E189" s="16">
        <v>0.75621052204849049</v>
      </c>
      <c r="F189" s="16">
        <v>0.24378947795150943</v>
      </c>
    </row>
    <row r="190" spans="2:6" x14ac:dyDescent="0.35">
      <c r="B190" s="7" t="s">
        <v>149</v>
      </c>
      <c r="C190" s="45" t="s">
        <v>33</v>
      </c>
      <c r="D190" s="45" t="s">
        <v>33</v>
      </c>
      <c r="E190" s="16">
        <v>0.6946683423065565</v>
      </c>
      <c r="F190" s="16">
        <v>0.3053316576934435</v>
      </c>
    </row>
    <row r="191" spans="2:6" x14ac:dyDescent="0.35">
      <c r="B191" s="7" t="s">
        <v>150</v>
      </c>
      <c r="C191" s="47" t="s">
        <v>34</v>
      </c>
      <c r="D191" s="47" t="s">
        <v>33</v>
      </c>
      <c r="E191" s="16">
        <v>0.7625977095377261</v>
      </c>
      <c r="F191" s="16">
        <v>0.2374022904622739</v>
      </c>
    </row>
    <row r="192" spans="2:6" x14ac:dyDescent="0.35">
      <c r="B192" s="7" t="s">
        <v>151</v>
      </c>
      <c r="C192" s="45" t="s">
        <v>33</v>
      </c>
      <c r="D192" s="45" t="s">
        <v>33</v>
      </c>
      <c r="E192" s="16">
        <v>0.79969703597137243</v>
      </c>
      <c r="F192" s="16">
        <v>0.2003029640286276</v>
      </c>
    </row>
    <row r="193" spans="2:6" x14ac:dyDescent="0.35">
      <c r="B193" s="7" t="s">
        <v>152</v>
      </c>
      <c r="C193" s="47" t="s">
        <v>34</v>
      </c>
      <c r="D193" s="47" t="s">
        <v>33</v>
      </c>
      <c r="E193" s="16">
        <v>0.589150656854735</v>
      </c>
      <c r="F193" s="16">
        <v>0.41084934314526511</v>
      </c>
    </row>
    <row r="194" spans="2:6" x14ac:dyDescent="0.35">
      <c r="B194" s="7" t="s">
        <v>153</v>
      </c>
      <c r="C194" s="47" t="s">
        <v>34</v>
      </c>
      <c r="D194" s="47" t="s">
        <v>33</v>
      </c>
      <c r="E194" s="16">
        <v>0.52340046145719032</v>
      </c>
      <c r="F194" s="16">
        <v>0.47659953854280962</v>
      </c>
    </row>
    <row r="195" spans="2:6" x14ac:dyDescent="0.35">
      <c r="B195" s="7" t="s">
        <v>154</v>
      </c>
      <c r="C195" s="47" t="s">
        <v>34</v>
      </c>
      <c r="D195" s="47" t="s">
        <v>33</v>
      </c>
      <c r="E195" s="16">
        <v>0.52388168178164318</v>
      </c>
      <c r="F195" s="16">
        <v>0.47611831821835682</v>
      </c>
    </row>
    <row r="196" spans="2:6" x14ac:dyDescent="0.35">
      <c r="B196" s="7" t="s">
        <v>155</v>
      </c>
      <c r="C196" s="45" t="s">
        <v>33</v>
      </c>
      <c r="D196" s="45" t="s">
        <v>33</v>
      </c>
      <c r="E196" s="16">
        <v>0.72702211942779438</v>
      </c>
      <c r="F196" s="16">
        <v>0.27297788057220557</v>
      </c>
    </row>
    <row r="197" spans="2:6" x14ac:dyDescent="0.35">
      <c r="B197" s="7" t="s">
        <v>156</v>
      </c>
      <c r="C197" s="45" t="s">
        <v>33</v>
      </c>
      <c r="D197" s="45" t="s">
        <v>33</v>
      </c>
      <c r="E197" s="16">
        <v>0.78075395167419848</v>
      </c>
      <c r="F197" s="16">
        <v>0.21924604832580147</v>
      </c>
    </row>
    <row r="198" spans="2:6" x14ac:dyDescent="0.35">
      <c r="B198" s="7" t="s">
        <v>157</v>
      </c>
      <c r="C198" s="45" t="s">
        <v>33</v>
      </c>
      <c r="D198" s="45" t="s">
        <v>33</v>
      </c>
      <c r="E198" s="16">
        <v>0.75827772590662967</v>
      </c>
      <c r="F198" s="16">
        <v>0.24172227409337033</v>
      </c>
    </row>
    <row r="199" spans="2:6" x14ac:dyDescent="0.35">
      <c r="B199" s="7" t="s">
        <v>158</v>
      </c>
      <c r="C199" s="45" t="s">
        <v>33</v>
      </c>
      <c r="D199" s="45" t="s">
        <v>33</v>
      </c>
      <c r="E199" s="16">
        <v>0.67937329479615738</v>
      </c>
      <c r="F199" s="16">
        <v>0.32062670520384257</v>
      </c>
    </row>
    <row r="200" spans="2:6" x14ac:dyDescent="0.35">
      <c r="B200" s="7" t="s">
        <v>159</v>
      </c>
      <c r="C200" s="45" t="s">
        <v>33</v>
      </c>
      <c r="D200" s="45" t="s">
        <v>33</v>
      </c>
      <c r="E200" s="16">
        <v>0.65186347360707686</v>
      </c>
      <c r="F200" s="16">
        <v>0.34813652639292308</v>
      </c>
    </row>
    <row r="201" spans="2:6" x14ac:dyDescent="0.35">
      <c r="B201" s="7" t="s">
        <v>160</v>
      </c>
      <c r="C201" s="47" t="s">
        <v>34</v>
      </c>
      <c r="D201" s="47" t="s">
        <v>33</v>
      </c>
      <c r="E201" s="16">
        <v>0.67734058106519335</v>
      </c>
      <c r="F201" s="16">
        <v>0.32265941893480665</v>
      </c>
    </row>
    <row r="202" spans="2:6" x14ac:dyDescent="0.35">
      <c r="B202" s="7" t="s">
        <v>161</v>
      </c>
      <c r="C202" s="47" t="s">
        <v>34</v>
      </c>
      <c r="D202" s="47" t="s">
        <v>33</v>
      </c>
      <c r="E202" s="16">
        <v>0.7935223868850112</v>
      </c>
      <c r="F202" s="16">
        <v>0.20647761311498872</v>
      </c>
    </row>
    <row r="203" spans="2:6" x14ac:dyDescent="0.35">
      <c r="B203" s="7" t="s">
        <v>162</v>
      </c>
      <c r="C203" s="47" t="s">
        <v>34</v>
      </c>
      <c r="D203" s="47" t="s">
        <v>33</v>
      </c>
      <c r="E203" s="16">
        <v>0.78234452327210202</v>
      </c>
      <c r="F203" s="16">
        <v>0.21765547672789803</v>
      </c>
    </row>
    <row r="204" spans="2:6" x14ac:dyDescent="0.35">
      <c r="B204" s="7" t="s">
        <v>163</v>
      </c>
      <c r="C204" s="47" t="s">
        <v>34</v>
      </c>
      <c r="D204" s="47" t="s">
        <v>33</v>
      </c>
      <c r="E204" s="16">
        <v>0.59140380690495153</v>
      </c>
      <c r="F204" s="16">
        <v>0.40859619309504841</v>
      </c>
    </row>
    <row r="205" spans="2:6" x14ac:dyDescent="0.35">
      <c r="B205" s="7" t="s">
        <v>164</v>
      </c>
      <c r="C205" s="45" t="s">
        <v>33</v>
      </c>
      <c r="D205" s="45" t="s">
        <v>33</v>
      </c>
      <c r="E205" s="16">
        <v>0.65070938397061406</v>
      </c>
      <c r="F205" s="16">
        <v>0.34929061602938588</v>
      </c>
    </row>
    <row r="206" spans="2:6" x14ac:dyDescent="0.35">
      <c r="B206" s="7" t="s">
        <v>165</v>
      </c>
      <c r="C206" s="45" t="s">
        <v>33</v>
      </c>
      <c r="D206" s="45" t="s">
        <v>33</v>
      </c>
      <c r="E206" s="16">
        <v>0.64316510540771454</v>
      </c>
      <c r="F206" s="16">
        <v>0.35683489459228546</v>
      </c>
    </row>
    <row r="207" spans="2:6" x14ac:dyDescent="0.35">
      <c r="B207" s="7" t="s">
        <v>166</v>
      </c>
      <c r="C207" s="47" t="s">
        <v>34</v>
      </c>
      <c r="D207" s="47" t="s">
        <v>33</v>
      </c>
      <c r="E207" s="16">
        <v>0.57058321370979614</v>
      </c>
      <c r="F207" s="16">
        <v>0.42941678629020386</v>
      </c>
    </row>
    <row r="208" spans="2:6" x14ac:dyDescent="0.35">
      <c r="B208" s="7" t="s">
        <v>167</v>
      </c>
      <c r="C208" s="47" t="s">
        <v>34</v>
      </c>
      <c r="D208" s="47" t="s">
        <v>33</v>
      </c>
      <c r="E208" s="16">
        <v>0.61651728461975508</v>
      </c>
      <c r="F208" s="16">
        <v>0.38348271538024492</v>
      </c>
    </row>
    <row r="209" spans="2:6" x14ac:dyDescent="0.35">
      <c r="B209" s="7" t="s">
        <v>168</v>
      </c>
      <c r="C209" s="45" t="s">
        <v>33</v>
      </c>
      <c r="D209" s="45" t="s">
        <v>33</v>
      </c>
      <c r="E209" s="16">
        <v>0.78876446013856849</v>
      </c>
      <c r="F209" s="16">
        <v>0.21123553986143156</v>
      </c>
    </row>
    <row r="210" spans="2:6" x14ac:dyDescent="0.35">
      <c r="B210" s="7" t="s">
        <v>169</v>
      </c>
      <c r="C210" s="45" t="s">
        <v>33</v>
      </c>
      <c r="D210" s="45" t="s">
        <v>33</v>
      </c>
      <c r="E210" s="16">
        <v>0.72516928636439504</v>
      </c>
      <c r="F210" s="16">
        <v>0.27483071363560496</v>
      </c>
    </row>
    <row r="211" spans="2:6" x14ac:dyDescent="0.35">
      <c r="B211" s="7" t="s">
        <v>170</v>
      </c>
      <c r="C211" s="45" t="s">
        <v>33</v>
      </c>
      <c r="D211" s="45" t="s">
        <v>33</v>
      </c>
      <c r="E211" s="16">
        <v>0.81162843440474186</v>
      </c>
      <c r="F211" s="16">
        <v>0.18837156559525811</v>
      </c>
    </row>
    <row r="212" spans="2:6" x14ac:dyDescent="0.35">
      <c r="B212" s="7" t="s">
        <v>171</v>
      </c>
      <c r="C212" s="45" t="s">
        <v>33</v>
      </c>
      <c r="D212" s="45" t="s">
        <v>33</v>
      </c>
      <c r="E212" s="16">
        <v>0.73708123544261694</v>
      </c>
      <c r="F212" s="16">
        <v>0.26291876455738311</v>
      </c>
    </row>
    <row r="213" spans="2:6" x14ac:dyDescent="0.35">
      <c r="B213" s="7" t="s">
        <v>172</v>
      </c>
      <c r="C213" s="45" t="s">
        <v>33</v>
      </c>
      <c r="D213" s="45" t="s">
        <v>33</v>
      </c>
      <c r="E213" s="16">
        <v>0.65493235848699793</v>
      </c>
      <c r="F213" s="16">
        <v>0.34506764151300207</v>
      </c>
    </row>
    <row r="214" spans="2:6" x14ac:dyDescent="0.35">
      <c r="B214" s="7" t="s">
        <v>173</v>
      </c>
      <c r="C214" s="47" t="s">
        <v>34</v>
      </c>
      <c r="D214" s="47" t="s">
        <v>33</v>
      </c>
      <c r="E214" s="16">
        <v>0.57058321370979614</v>
      </c>
      <c r="F214" s="16">
        <v>0.42941678629020386</v>
      </c>
    </row>
    <row r="215" spans="2:6" x14ac:dyDescent="0.35">
      <c r="B215" s="7" t="s">
        <v>174</v>
      </c>
      <c r="C215" s="47" t="s">
        <v>34</v>
      </c>
      <c r="D215" s="47" t="s">
        <v>33</v>
      </c>
      <c r="E215" s="16">
        <v>0.58036511208822228</v>
      </c>
      <c r="F215" s="16">
        <v>0.41963488791177772</v>
      </c>
    </row>
    <row r="216" spans="2:6" x14ac:dyDescent="0.35">
      <c r="B216" s="7" t="s">
        <v>175</v>
      </c>
      <c r="C216" s="45" t="s">
        <v>33</v>
      </c>
      <c r="D216" s="45" t="s">
        <v>33</v>
      </c>
      <c r="E216" s="16">
        <v>0.74389079922239465</v>
      </c>
      <c r="F216" s="16">
        <v>0.25610920077760535</v>
      </c>
    </row>
    <row r="217" spans="2:6" x14ac:dyDescent="0.35">
      <c r="B217" s="7" t="s">
        <v>176</v>
      </c>
      <c r="C217" s="45" t="s">
        <v>33</v>
      </c>
      <c r="D217" s="45" t="s">
        <v>33</v>
      </c>
      <c r="E217" s="16">
        <v>0.68602877510061211</v>
      </c>
      <c r="F217" s="16">
        <v>0.31397122489938789</v>
      </c>
    </row>
    <row r="218" spans="2:6" x14ac:dyDescent="0.35">
      <c r="B218" s="7" t="s">
        <v>177</v>
      </c>
      <c r="C218" s="45" t="s">
        <v>33</v>
      </c>
      <c r="D218" s="45" t="s">
        <v>33</v>
      </c>
      <c r="E218" s="16">
        <v>0.73352802109943238</v>
      </c>
      <c r="F218" s="16">
        <v>0.26647197890056762</v>
      </c>
    </row>
    <row r="219" spans="2:6" x14ac:dyDescent="0.35">
      <c r="B219" s="7" t="s">
        <v>178</v>
      </c>
      <c r="C219" s="45" t="s">
        <v>33</v>
      </c>
      <c r="D219" s="45" t="s">
        <v>33</v>
      </c>
      <c r="E219" s="16">
        <v>0.67734058106519335</v>
      </c>
      <c r="F219" s="16">
        <v>0.32265941893480665</v>
      </c>
    </row>
    <row r="220" spans="2:6" x14ac:dyDescent="0.35">
      <c r="B220" s="7" t="s">
        <v>179</v>
      </c>
      <c r="C220" s="47" t="s">
        <v>34</v>
      </c>
      <c r="D220" s="47" t="s">
        <v>33</v>
      </c>
      <c r="E220" s="16">
        <v>0.72212062078076034</v>
      </c>
      <c r="F220" s="16">
        <v>0.27787937921923972</v>
      </c>
    </row>
    <row r="221" spans="2:6" x14ac:dyDescent="0.35">
      <c r="B221" s="7" t="s">
        <v>180</v>
      </c>
      <c r="C221" s="45" t="s">
        <v>33</v>
      </c>
      <c r="D221" s="45" t="s">
        <v>33</v>
      </c>
      <c r="E221" s="16">
        <v>0.66046174367828869</v>
      </c>
      <c r="F221" s="16">
        <v>0.33953825632171131</v>
      </c>
    </row>
    <row r="222" spans="2:6" x14ac:dyDescent="0.35">
      <c r="B222" s="7" t="s">
        <v>181</v>
      </c>
      <c r="C222" s="45" t="s">
        <v>33</v>
      </c>
      <c r="D222" s="45" t="s">
        <v>33</v>
      </c>
      <c r="E222" s="16">
        <v>0.55181499606647522</v>
      </c>
      <c r="F222" s="16">
        <v>0.44818500393352484</v>
      </c>
    </row>
    <row r="223" spans="2:6" x14ac:dyDescent="0.35">
      <c r="B223" s="7" t="s">
        <v>182</v>
      </c>
      <c r="C223" s="45" t="s">
        <v>33</v>
      </c>
      <c r="D223" s="45" t="s">
        <v>33</v>
      </c>
      <c r="E223" s="16">
        <v>0.71011748174347444</v>
      </c>
      <c r="F223" s="16">
        <v>0.2898825182565255</v>
      </c>
    </row>
    <row r="224" spans="2:6" x14ac:dyDescent="0.35">
      <c r="B224" s="7" t="s">
        <v>183</v>
      </c>
      <c r="C224" s="47" t="s">
        <v>34</v>
      </c>
      <c r="D224" s="47" t="s">
        <v>33</v>
      </c>
      <c r="E224" s="16">
        <v>0.76055578401405433</v>
      </c>
      <c r="F224" s="16">
        <v>0.2394442159859457</v>
      </c>
    </row>
    <row r="225" spans="2:6" x14ac:dyDescent="0.35">
      <c r="B225" s="7" t="s">
        <v>184</v>
      </c>
      <c r="C225" s="45" t="s">
        <v>33</v>
      </c>
      <c r="D225" s="45" t="s">
        <v>33</v>
      </c>
      <c r="E225" s="16">
        <v>0.72516928636439504</v>
      </c>
      <c r="F225" s="16">
        <v>0.27483071363560496</v>
      </c>
    </row>
    <row r="226" spans="2:6" x14ac:dyDescent="0.35">
      <c r="B226" s="7" t="s">
        <v>185</v>
      </c>
      <c r="C226" s="45" t="s">
        <v>33</v>
      </c>
      <c r="D226" s="45" t="s">
        <v>33</v>
      </c>
      <c r="E226" s="16">
        <v>0.72516928636439504</v>
      </c>
      <c r="F226" s="16">
        <v>0.27483071363560496</v>
      </c>
    </row>
    <row r="227" spans="2:6" x14ac:dyDescent="0.35">
      <c r="B227" s="7" t="s">
        <v>186</v>
      </c>
      <c r="C227" s="47" t="s">
        <v>34</v>
      </c>
      <c r="D227" s="47" t="s">
        <v>33</v>
      </c>
      <c r="E227" s="16">
        <v>0.75448890225872933</v>
      </c>
      <c r="F227" s="16">
        <v>0.24551109774127064</v>
      </c>
    </row>
    <row r="228" spans="2:6" x14ac:dyDescent="0.35">
      <c r="B228" s="7" t="s">
        <v>187</v>
      </c>
      <c r="C228" s="47" t="s">
        <v>34</v>
      </c>
      <c r="D228" s="47" t="s">
        <v>33</v>
      </c>
      <c r="E228" s="16">
        <v>0.63437130571093681</v>
      </c>
      <c r="F228" s="16">
        <v>0.36562869428906319</v>
      </c>
    </row>
    <row r="229" spans="2:6" x14ac:dyDescent="0.35">
      <c r="B229" s="7" t="s">
        <v>188</v>
      </c>
      <c r="C229" s="45" t="s">
        <v>33</v>
      </c>
      <c r="D229" s="45" t="s">
        <v>33</v>
      </c>
      <c r="E229" s="16">
        <v>0.68652516264128649</v>
      </c>
      <c r="F229" s="16">
        <v>0.31347483735871351</v>
      </c>
    </row>
    <row r="230" spans="2:6" x14ac:dyDescent="0.35">
      <c r="B230" s="7" t="s">
        <v>189</v>
      </c>
      <c r="C230" s="45" t="s">
        <v>33</v>
      </c>
      <c r="D230" s="45" t="s">
        <v>33</v>
      </c>
      <c r="E230" s="16">
        <v>0.52340046145719032</v>
      </c>
      <c r="F230" s="16">
        <v>0.47659953854280962</v>
      </c>
    </row>
    <row r="231" spans="2:6" x14ac:dyDescent="0.35">
      <c r="B231" s="7" t="s">
        <v>190</v>
      </c>
      <c r="C231" s="45" t="s">
        <v>33</v>
      </c>
      <c r="D231" s="45" t="s">
        <v>33</v>
      </c>
      <c r="E231" s="16">
        <v>0.75448890225872933</v>
      </c>
      <c r="F231" s="16">
        <v>0.24551109774127064</v>
      </c>
    </row>
    <row r="232" spans="2:6" x14ac:dyDescent="0.35">
      <c r="B232" s="7" t="s">
        <v>191</v>
      </c>
      <c r="C232" s="47" t="s">
        <v>34</v>
      </c>
      <c r="D232" s="47" t="s">
        <v>33</v>
      </c>
      <c r="E232" s="16">
        <v>0.6419980166568211</v>
      </c>
      <c r="F232" s="16">
        <v>0.35800198334317895</v>
      </c>
    </row>
    <row r="233" spans="2:6" x14ac:dyDescent="0.35">
      <c r="B233" s="7" t="s">
        <v>192</v>
      </c>
      <c r="C233" s="45" t="s">
        <v>33</v>
      </c>
      <c r="D233" s="45" t="s">
        <v>33</v>
      </c>
      <c r="E233" s="16">
        <v>0.69656124115104823</v>
      </c>
      <c r="F233" s="16">
        <v>0.30343875884895183</v>
      </c>
    </row>
    <row r="234" spans="2:6" x14ac:dyDescent="0.35">
      <c r="B234" s="7" t="s">
        <v>193</v>
      </c>
      <c r="C234" s="47" t="s">
        <v>34</v>
      </c>
      <c r="D234" s="47" t="s">
        <v>33</v>
      </c>
      <c r="E234" s="16">
        <v>0.57058321370979614</v>
      </c>
      <c r="F234" s="16">
        <v>0.42941678629020386</v>
      </c>
    </row>
    <row r="235" spans="2:6" x14ac:dyDescent="0.35">
      <c r="B235" s="7" t="s">
        <v>194</v>
      </c>
      <c r="C235" s="45" t="s">
        <v>33</v>
      </c>
      <c r="D235" s="45" t="s">
        <v>33</v>
      </c>
      <c r="E235" s="16">
        <v>0.53289801039339946</v>
      </c>
      <c r="F235" s="16">
        <v>0.46710198960660049</v>
      </c>
    </row>
    <row r="236" spans="2:6" x14ac:dyDescent="0.35">
      <c r="B236" s="7" t="s">
        <v>195</v>
      </c>
      <c r="C236" s="45" t="s">
        <v>33</v>
      </c>
      <c r="D236" s="45" t="s">
        <v>33</v>
      </c>
      <c r="E236" s="16">
        <v>0.52340046145719032</v>
      </c>
      <c r="F236" s="16">
        <v>0.47659953854280962</v>
      </c>
    </row>
    <row r="237" spans="2:6" x14ac:dyDescent="0.35">
      <c r="B237" s="7" t="s">
        <v>196</v>
      </c>
      <c r="C237" s="47" t="s">
        <v>34</v>
      </c>
      <c r="D237" s="47" t="s">
        <v>33</v>
      </c>
      <c r="E237" s="16">
        <v>0.57417995832382118</v>
      </c>
      <c r="F237" s="16">
        <v>0.42582004167617887</v>
      </c>
    </row>
    <row r="238" spans="2:6" x14ac:dyDescent="0.35">
      <c r="B238" s="7" t="s">
        <v>197</v>
      </c>
      <c r="C238" s="45" t="s">
        <v>33</v>
      </c>
      <c r="D238" s="45" t="s">
        <v>33</v>
      </c>
      <c r="E238" s="16">
        <v>0.68165611489905309</v>
      </c>
      <c r="F238" s="16">
        <v>0.31834388510094702</v>
      </c>
    </row>
    <row r="239" spans="2:6" x14ac:dyDescent="0.35">
      <c r="B239" s="7" t="s">
        <v>198</v>
      </c>
      <c r="C239" s="47" t="s">
        <v>34</v>
      </c>
      <c r="D239" s="47" t="s">
        <v>33</v>
      </c>
      <c r="E239" s="16">
        <v>0.62119136359882599</v>
      </c>
      <c r="F239" s="16">
        <v>0.37880863640117396</v>
      </c>
    </row>
    <row r="240" spans="2:6" x14ac:dyDescent="0.35">
      <c r="B240" s="7" t="s">
        <v>199</v>
      </c>
      <c r="C240" s="45" t="s">
        <v>33</v>
      </c>
      <c r="D240" s="45" t="s">
        <v>33</v>
      </c>
      <c r="E240" s="16">
        <v>0.74736090985193793</v>
      </c>
      <c r="F240" s="16">
        <v>0.25263909014806207</v>
      </c>
    </row>
    <row r="241" spans="2:6" x14ac:dyDescent="0.35">
      <c r="B241" s="7" t="s">
        <v>200</v>
      </c>
      <c r="C241" s="45" t="s">
        <v>33</v>
      </c>
      <c r="D241" s="45" t="s">
        <v>33</v>
      </c>
      <c r="E241" s="16">
        <v>0.76833308690305979</v>
      </c>
      <c r="F241" s="16">
        <v>0.23166691309694021</v>
      </c>
    </row>
    <row r="242" spans="2:6" x14ac:dyDescent="0.35">
      <c r="B242" s="7" t="s">
        <v>201</v>
      </c>
      <c r="C242" s="47" t="s">
        <v>34</v>
      </c>
      <c r="D242" s="47" t="s">
        <v>33</v>
      </c>
      <c r="E242" s="16">
        <v>0.71647764421814308</v>
      </c>
      <c r="F242" s="16">
        <v>0.28352235578185686</v>
      </c>
    </row>
    <row r="243" spans="2:6" x14ac:dyDescent="0.35">
      <c r="B243" s="7" t="s">
        <v>202</v>
      </c>
      <c r="C243" s="45" t="s">
        <v>33</v>
      </c>
      <c r="D243" s="45" t="s">
        <v>33</v>
      </c>
      <c r="E243" s="16">
        <v>0.60373652403422617</v>
      </c>
      <c r="F243" s="16">
        <v>0.39626347596577377</v>
      </c>
    </row>
    <row r="244" spans="2:6" x14ac:dyDescent="0.35">
      <c r="B244" s="7" t="s">
        <v>203</v>
      </c>
      <c r="C244" s="47" t="s">
        <v>34</v>
      </c>
      <c r="D244" s="47" t="s">
        <v>33</v>
      </c>
      <c r="E244" s="16">
        <v>0.67031910476278644</v>
      </c>
      <c r="F244" s="16">
        <v>0.32968089523721356</v>
      </c>
    </row>
    <row r="245" spans="2:6" x14ac:dyDescent="0.35">
      <c r="B245" s="7" t="s">
        <v>204</v>
      </c>
      <c r="C245" s="47" t="s">
        <v>34</v>
      </c>
      <c r="D245" s="47" t="s">
        <v>33</v>
      </c>
      <c r="E245" s="16">
        <v>0.73307712438695161</v>
      </c>
      <c r="F245" s="16">
        <v>0.2669228756130485</v>
      </c>
    </row>
    <row r="246" spans="2:6" x14ac:dyDescent="0.35">
      <c r="B246" s="7" t="s">
        <v>205</v>
      </c>
      <c r="C246" s="45" t="s">
        <v>33</v>
      </c>
      <c r="D246" s="45" t="s">
        <v>33</v>
      </c>
      <c r="E246" s="16">
        <v>0.57989520059027488</v>
      </c>
      <c r="F246" s="16">
        <v>0.42010479940972512</v>
      </c>
    </row>
    <row r="247" spans="2:6" x14ac:dyDescent="0.35">
      <c r="B247" s="7" t="s">
        <v>206</v>
      </c>
      <c r="C247" s="47" t="s">
        <v>34</v>
      </c>
      <c r="D247" s="47" t="s">
        <v>33</v>
      </c>
      <c r="E247" s="16">
        <v>0.73633282501368191</v>
      </c>
      <c r="F247" s="16">
        <v>0.2636671749863182</v>
      </c>
    </row>
    <row r="248" spans="2:6" x14ac:dyDescent="0.35">
      <c r="B248" s="7" t="s">
        <v>207</v>
      </c>
      <c r="C248" s="45" t="s">
        <v>33</v>
      </c>
      <c r="D248" s="45" t="s">
        <v>33</v>
      </c>
      <c r="E248" s="16">
        <v>0.64574181978613965</v>
      </c>
      <c r="F248" s="16">
        <v>0.35425818021386035</v>
      </c>
    </row>
    <row r="249" spans="2:6" x14ac:dyDescent="0.35">
      <c r="B249" s="7" t="s">
        <v>208</v>
      </c>
      <c r="C249" s="45" t="s">
        <v>33</v>
      </c>
      <c r="D249" s="45" t="s">
        <v>33</v>
      </c>
      <c r="E249" s="16">
        <v>0.68986864055695651</v>
      </c>
      <c r="F249" s="16">
        <v>0.31013135944304343</v>
      </c>
    </row>
    <row r="250" spans="2:6" x14ac:dyDescent="0.35">
      <c r="B250" s="7" t="s">
        <v>209</v>
      </c>
      <c r="C250" s="45" t="s">
        <v>33</v>
      </c>
      <c r="D250" s="45" t="s">
        <v>33</v>
      </c>
      <c r="E250" s="16">
        <v>0.62548698413311121</v>
      </c>
      <c r="F250" s="16">
        <v>0.37451301586688879</v>
      </c>
    </row>
    <row r="251" spans="2:6" x14ac:dyDescent="0.35">
      <c r="B251" s="7" t="s">
        <v>210</v>
      </c>
      <c r="C251" s="45" t="s">
        <v>33</v>
      </c>
      <c r="D251" s="45" t="s">
        <v>33</v>
      </c>
      <c r="E251" s="16">
        <v>0.76055578401405433</v>
      </c>
      <c r="F251" s="16">
        <v>0.2394442159859457</v>
      </c>
    </row>
    <row r="252" spans="2:6" x14ac:dyDescent="0.35">
      <c r="B252" s="7" t="s">
        <v>211</v>
      </c>
      <c r="C252" s="47" t="s">
        <v>34</v>
      </c>
      <c r="D252" s="47" t="s">
        <v>33</v>
      </c>
      <c r="E252" s="16">
        <v>0.72516928636439504</v>
      </c>
      <c r="F252" s="16">
        <v>0.27483071363560496</v>
      </c>
    </row>
    <row r="253" spans="2:6" x14ac:dyDescent="0.35">
      <c r="B253" s="7" t="s">
        <v>212</v>
      </c>
      <c r="C253" s="45" t="s">
        <v>33</v>
      </c>
      <c r="D253" s="45" t="s">
        <v>33</v>
      </c>
      <c r="E253" s="16">
        <v>0.61651728461975508</v>
      </c>
      <c r="F253" s="16">
        <v>0.38348271538024492</v>
      </c>
    </row>
    <row r="254" spans="2:6" x14ac:dyDescent="0.35">
      <c r="B254" s="7" t="s">
        <v>213</v>
      </c>
      <c r="C254" s="45" t="s">
        <v>33</v>
      </c>
      <c r="D254" s="45" t="s">
        <v>33</v>
      </c>
      <c r="E254" s="16">
        <v>0.65651504012508255</v>
      </c>
      <c r="F254" s="16">
        <v>0.34348495987491745</v>
      </c>
    </row>
    <row r="255" spans="2:6" x14ac:dyDescent="0.35">
      <c r="B255" s="7" t="s">
        <v>214</v>
      </c>
      <c r="C255" s="45" t="s">
        <v>33</v>
      </c>
      <c r="D255" s="45" t="s">
        <v>33</v>
      </c>
      <c r="E255" s="16">
        <v>0.73452011142600226</v>
      </c>
      <c r="F255" s="16">
        <v>0.26547988857399774</v>
      </c>
    </row>
    <row r="256" spans="2:6" x14ac:dyDescent="0.35">
      <c r="B256" s="7" t="s">
        <v>215</v>
      </c>
      <c r="C256" s="47" t="s">
        <v>34</v>
      </c>
      <c r="D256" s="47" t="s">
        <v>33</v>
      </c>
      <c r="E256" s="16">
        <v>0.60746757555940256</v>
      </c>
      <c r="F256" s="16">
        <v>0.39253242444059749</v>
      </c>
    </row>
    <row r="257" spans="2:6" x14ac:dyDescent="0.35">
      <c r="B257" s="7" t="s">
        <v>216</v>
      </c>
      <c r="C257" s="47" t="s">
        <v>34</v>
      </c>
      <c r="D257" s="47" t="s">
        <v>33</v>
      </c>
      <c r="E257" s="16">
        <v>0.56122099784206236</v>
      </c>
      <c r="F257" s="16">
        <v>0.43877900215793769</v>
      </c>
    </row>
    <row r="258" spans="2:6" x14ac:dyDescent="0.35">
      <c r="B258" s="7" t="s">
        <v>217</v>
      </c>
      <c r="C258" s="45" t="s">
        <v>33</v>
      </c>
      <c r="D258" s="45" t="s">
        <v>33</v>
      </c>
      <c r="E258" s="16">
        <v>0.6419980166568211</v>
      </c>
      <c r="F258" s="16">
        <v>0.35800198334317895</v>
      </c>
    </row>
    <row r="259" spans="2:6" x14ac:dyDescent="0.35">
      <c r="B259" s="7" t="s">
        <v>218</v>
      </c>
      <c r="C259" s="45" t="s">
        <v>33</v>
      </c>
      <c r="D259" s="45" t="s">
        <v>33</v>
      </c>
      <c r="E259" s="16">
        <v>0.71733709075134655</v>
      </c>
      <c r="F259" s="16">
        <v>0.2826629092486535</v>
      </c>
    </row>
    <row r="260" spans="2:6" x14ac:dyDescent="0.35">
      <c r="B260" s="7" t="s">
        <v>219</v>
      </c>
      <c r="C260" s="45" t="s">
        <v>33</v>
      </c>
      <c r="D260" s="45" t="s">
        <v>33</v>
      </c>
      <c r="E260" s="16">
        <v>0.63437130571093681</v>
      </c>
      <c r="F260" s="16">
        <v>0.36562869428906319</v>
      </c>
    </row>
    <row r="261" spans="2:6" x14ac:dyDescent="0.35">
      <c r="B261" s="7" t="s">
        <v>220</v>
      </c>
      <c r="C261" s="47" t="s">
        <v>34</v>
      </c>
      <c r="D261" s="47" t="s">
        <v>33</v>
      </c>
      <c r="E261" s="16">
        <v>0.74188527165973606</v>
      </c>
      <c r="F261" s="16">
        <v>0.25811472834026394</v>
      </c>
    </row>
    <row r="262" spans="2:6" x14ac:dyDescent="0.35">
      <c r="B262" s="7" t="s">
        <v>221</v>
      </c>
      <c r="C262" s="45" t="s">
        <v>33</v>
      </c>
      <c r="D262" s="45" t="s">
        <v>33</v>
      </c>
      <c r="E262" s="16">
        <v>0.82043541196265146</v>
      </c>
      <c r="F262" s="16">
        <v>0.17956458803734859</v>
      </c>
    </row>
    <row r="263" spans="2:6" x14ac:dyDescent="0.35">
      <c r="B263" s="7" t="s">
        <v>222</v>
      </c>
      <c r="C263" s="47" t="s">
        <v>34</v>
      </c>
      <c r="D263" s="47" t="s">
        <v>33</v>
      </c>
      <c r="E263" s="16">
        <v>0.64316510540771454</v>
      </c>
      <c r="F263" s="16">
        <v>0.35683489459228546</v>
      </c>
    </row>
    <row r="264" spans="2:6" x14ac:dyDescent="0.35">
      <c r="B264" s="7" t="s">
        <v>223</v>
      </c>
      <c r="C264" s="45" t="s">
        <v>33</v>
      </c>
      <c r="D264" s="45" t="s">
        <v>33</v>
      </c>
      <c r="E264" s="16">
        <v>0.7674273456226991</v>
      </c>
      <c r="F264" s="16">
        <v>0.23257265437730093</v>
      </c>
    </row>
    <row r="265" spans="2:6" x14ac:dyDescent="0.35">
      <c r="B265" s="7" t="s">
        <v>224</v>
      </c>
      <c r="C265" s="45" t="s">
        <v>33</v>
      </c>
      <c r="D265" s="45" t="s">
        <v>33</v>
      </c>
      <c r="E265" s="16">
        <v>0.72786174299238793</v>
      </c>
      <c r="F265" s="16">
        <v>0.27213825700761202</v>
      </c>
    </row>
    <row r="266" spans="2:6" x14ac:dyDescent="0.35">
      <c r="B266" s="7" t="s">
        <v>225</v>
      </c>
      <c r="C266" s="45" t="s">
        <v>33</v>
      </c>
      <c r="D266" s="45" t="s">
        <v>33</v>
      </c>
      <c r="E266" s="16">
        <v>0.66505745610365941</v>
      </c>
      <c r="F266" s="16">
        <v>0.33494254389634054</v>
      </c>
    </row>
    <row r="267" spans="2:6" x14ac:dyDescent="0.35">
      <c r="B267" s="7" t="s">
        <v>226</v>
      </c>
      <c r="C267" s="45" t="s">
        <v>33</v>
      </c>
      <c r="D267" s="45" t="s">
        <v>33</v>
      </c>
      <c r="E267" s="16">
        <v>0.77416026399629045</v>
      </c>
      <c r="F267" s="16">
        <v>0.22583973600370957</v>
      </c>
    </row>
    <row r="268" spans="2:6" x14ac:dyDescent="0.35">
      <c r="B268" s="7" t="s">
        <v>227</v>
      </c>
      <c r="C268" s="45" t="s">
        <v>33</v>
      </c>
      <c r="D268" s="45" t="s">
        <v>33</v>
      </c>
      <c r="E268" s="16">
        <v>0.56122099784206236</v>
      </c>
      <c r="F268" s="16">
        <v>0.43877900215793769</v>
      </c>
    </row>
    <row r="269" spans="2:6" x14ac:dyDescent="0.35">
      <c r="B269" s="7" t="s">
        <v>228</v>
      </c>
      <c r="C269" s="47" t="s">
        <v>34</v>
      </c>
      <c r="D269" s="47" t="s">
        <v>33</v>
      </c>
      <c r="E269" s="16">
        <v>0.71686937208313639</v>
      </c>
      <c r="F269" s="16">
        <v>0.28313062791686355</v>
      </c>
    </row>
    <row r="270" spans="2:6" x14ac:dyDescent="0.35">
      <c r="B270" s="7" t="s">
        <v>229</v>
      </c>
      <c r="C270" s="47" t="s">
        <v>34</v>
      </c>
      <c r="D270" s="47" t="s">
        <v>33</v>
      </c>
      <c r="E270" s="16">
        <v>0.66046174367828869</v>
      </c>
      <c r="F270" s="16">
        <v>0.33953825632171131</v>
      </c>
    </row>
    <row r="271" spans="2:6" x14ac:dyDescent="0.35">
      <c r="B271" s="7" t="s">
        <v>230</v>
      </c>
      <c r="C271" s="47" t="s">
        <v>34</v>
      </c>
      <c r="D271" s="47" t="s">
        <v>33</v>
      </c>
      <c r="E271" s="16">
        <v>0.68803196381166531</v>
      </c>
      <c r="F271" s="16">
        <v>0.31196803618833463</v>
      </c>
    </row>
    <row r="272" spans="2:6" x14ac:dyDescent="0.35">
      <c r="B272" s="7" t="s">
        <v>231</v>
      </c>
      <c r="C272" s="45" t="s">
        <v>33</v>
      </c>
      <c r="D272" s="45" t="s">
        <v>33</v>
      </c>
      <c r="E272" s="16">
        <v>0.91807249651808431</v>
      </c>
      <c r="F272" s="16">
        <v>8.1927503481915742E-2</v>
      </c>
    </row>
    <row r="273" spans="2:6" x14ac:dyDescent="0.35">
      <c r="B273" s="7" t="s">
        <v>232</v>
      </c>
      <c r="C273" s="47" t="s">
        <v>34</v>
      </c>
      <c r="D273" s="47" t="s">
        <v>33</v>
      </c>
      <c r="E273" s="16">
        <v>0.68561309051736219</v>
      </c>
      <c r="F273" s="16">
        <v>0.31438690948263781</v>
      </c>
    </row>
    <row r="274" spans="2:6" x14ac:dyDescent="0.35">
      <c r="B274" s="7" t="s">
        <v>233</v>
      </c>
      <c r="C274" s="45" t="s">
        <v>33</v>
      </c>
      <c r="D274" s="45" t="s">
        <v>33</v>
      </c>
      <c r="E274" s="16">
        <v>0.58961754207275163</v>
      </c>
      <c r="F274" s="16">
        <v>0.41038245792724837</v>
      </c>
    </row>
    <row r="275" spans="2:6" x14ac:dyDescent="0.35">
      <c r="B275" s="7" t="s">
        <v>234</v>
      </c>
      <c r="C275" s="45" t="s">
        <v>33</v>
      </c>
      <c r="D275" s="45" t="s">
        <v>33</v>
      </c>
      <c r="E275" s="16">
        <v>0.52340046145719032</v>
      </c>
      <c r="F275" s="16">
        <v>0.47659953854280962</v>
      </c>
    </row>
    <row r="276" spans="2:6" x14ac:dyDescent="0.35">
      <c r="B276" s="7" t="s">
        <v>235</v>
      </c>
      <c r="C276" s="47" t="s">
        <v>34</v>
      </c>
      <c r="D276" s="47" t="s">
        <v>33</v>
      </c>
      <c r="E276" s="16">
        <v>0.72127006730243215</v>
      </c>
      <c r="F276" s="16">
        <v>0.27872993269756774</v>
      </c>
    </row>
    <row r="277" spans="2:6" x14ac:dyDescent="0.35">
      <c r="B277" s="7" t="s">
        <v>236</v>
      </c>
      <c r="C277" s="45" t="s">
        <v>33</v>
      </c>
      <c r="D277" s="45" t="s">
        <v>33</v>
      </c>
      <c r="E277" s="16">
        <v>0.72601246114575446</v>
      </c>
      <c r="F277" s="16">
        <v>0.27398753885424559</v>
      </c>
    </row>
    <row r="278" spans="2:6" x14ac:dyDescent="0.35">
      <c r="B278" s="7" t="s">
        <v>237</v>
      </c>
      <c r="C278" s="45" t="s">
        <v>33</v>
      </c>
      <c r="D278" s="45" t="s">
        <v>33</v>
      </c>
      <c r="E278" s="16">
        <v>0.70503559767358115</v>
      </c>
      <c r="F278" s="16">
        <v>0.29496440232641891</v>
      </c>
    </row>
    <row r="279" spans="2:6" x14ac:dyDescent="0.35">
      <c r="B279" s="7" t="s">
        <v>238</v>
      </c>
      <c r="C279" s="45" t="s">
        <v>33</v>
      </c>
      <c r="D279" s="45" t="s">
        <v>33</v>
      </c>
      <c r="E279" s="16">
        <v>0.67031910476278644</v>
      </c>
      <c r="F279" s="16">
        <v>0.32968089523721356</v>
      </c>
    </row>
    <row r="280" spans="2:6" x14ac:dyDescent="0.35">
      <c r="B280" s="7" t="s">
        <v>239</v>
      </c>
      <c r="C280" s="45" t="s">
        <v>33</v>
      </c>
      <c r="D280" s="45" t="s">
        <v>33</v>
      </c>
      <c r="E280" s="16">
        <v>0.73269945947649462</v>
      </c>
      <c r="F280" s="16">
        <v>0.26730054052350538</v>
      </c>
    </row>
    <row r="281" spans="2:6" x14ac:dyDescent="0.35">
      <c r="B281" s="7" t="s">
        <v>240</v>
      </c>
      <c r="C281" s="47" t="s">
        <v>34</v>
      </c>
      <c r="D281" s="47" t="s">
        <v>33</v>
      </c>
      <c r="E281" s="16">
        <v>0.70180612832465061</v>
      </c>
      <c r="F281" s="16">
        <v>0.29819387167534944</v>
      </c>
    </row>
    <row r="282" spans="2:6" x14ac:dyDescent="0.35">
      <c r="B282" s="7" t="s">
        <v>241</v>
      </c>
      <c r="C282" s="47" t="s">
        <v>34</v>
      </c>
      <c r="D282" s="47" t="s">
        <v>33</v>
      </c>
      <c r="E282" s="16">
        <v>0.73008352886028804</v>
      </c>
      <c r="F282" s="16">
        <v>0.2699164711397119</v>
      </c>
    </row>
    <row r="283" spans="2:6" x14ac:dyDescent="0.35">
      <c r="B283" s="7" t="s">
        <v>242</v>
      </c>
      <c r="C283" s="45" t="s">
        <v>33</v>
      </c>
      <c r="D283" s="45" t="s">
        <v>33</v>
      </c>
      <c r="E283" s="16">
        <v>0.76316795302043738</v>
      </c>
      <c r="F283" s="16">
        <v>0.23683204697956259</v>
      </c>
    </row>
    <row r="284" spans="2:6" x14ac:dyDescent="0.35">
      <c r="B284" s="7" t="s">
        <v>243</v>
      </c>
      <c r="C284" s="45" t="s">
        <v>33</v>
      </c>
      <c r="D284" s="45" t="s">
        <v>33</v>
      </c>
      <c r="E284" s="16">
        <v>0.60968682310218503</v>
      </c>
      <c r="F284" s="16">
        <v>0.39031317689781503</v>
      </c>
    </row>
    <row r="285" spans="2:6" x14ac:dyDescent="0.35">
      <c r="B285" s="7" t="s">
        <v>244</v>
      </c>
      <c r="C285" s="45" t="s">
        <v>33</v>
      </c>
      <c r="D285" s="45" t="s">
        <v>33</v>
      </c>
      <c r="E285" s="16">
        <v>0.73269945947649462</v>
      </c>
      <c r="F285" s="16">
        <v>0.26730054052350538</v>
      </c>
    </row>
    <row r="286" spans="2:6" x14ac:dyDescent="0.35">
      <c r="B286" s="7" t="s">
        <v>245</v>
      </c>
      <c r="C286" s="45" t="s">
        <v>33</v>
      </c>
      <c r="D286" s="45" t="s">
        <v>33</v>
      </c>
      <c r="E286" s="16">
        <v>0.57380821136447735</v>
      </c>
      <c r="F286" s="16">
        <v>0.42619178863552259</v>
      </c>
    </row>
    <row r="287" spans="2:6" x14ac:dyDescent="0.35">
      <c r="B287" s="7" t="s">
        <v>246</v>
      </c>
      <c r="C287" s="45" t="s">
        <v>33</v>
      </c>
      <c r="D287" s="45" t="s">
        <v>33</v>
      </c>
      <c r="E287" s="16">
        <v>0.77163305643740276</v>
      </c>
      <c r="F287" s="16">
        <v>0.22836694356259721</v>
      </c>
    </row>
    <row r="288" spans="2:6" x14ac:dyDescent="0.35">
      <c r="B288" s="7" t="s">
        <v>247</v>
      </c>
      <c r="C288" s="45" t="s">
        <v>33</v>
      </c>
      <c r="D288" s="45" t="s">
        <v>33</v>
      </c>
      <c r="E288" s="16">
        <v>0.79031252536745555</v>
      </c>
      <c r="F288" s="16">
        <v>0.20968747463254439</v>
      </c>
    </row>
    <row r="289" spans="2:6" x14ac:dyDescent="0.35">
      <c r="B289" s="7" t="s">
        <v>248</v>
      </c>
      <c r="C289" s="45" t="s">
        <v>33</v>
      </c>
      <c r="D289" s="45" t="s">
        <v>33</v>
      </c>
      <c r="E289" s="16">
        <v>0.75792394265645502</v>
      </c>
      <c r="F289" s="16">
        <v>0.24207605734354504</v>
      </c>
    </row>
    <row r="290" spans="2:6" x14ac:dyDescent="0.35">
      <c r="B290" s="7" t="s">
        <v>249</v>
      </c>
      <c r="C290" s="45" t="s">
        <v>33</v>
      </c>
      <c r="D290" s="45" t="s">
        <v>33</v>
      </c>
      <c r="E290" s="16">
        <v>0.75656600510985283</v>
      </c>
      <c r="F290" s="16">
        <v>0.24343399489014719</v>
      </c>
    </row>
    <row r="291" spans="2:6" x14ac:dyDescent="0.35">
      <c r="B291" s="7" t="s">
        <v>250</v>
      </c>
      <c r="C291" s="45" t="s">
        <v>33</v>
      </c>
      <c r="D291" s="45" t="s">
        <v>33</v>
      </c>
      <c r="E291" s="16">
        <v>0.62119136359882599</v>
      </c>
      <c r="F291" s="16">
        <v>0.37880863640117396</v>
      </c>
    </row>
    <row r="292" spans="2:6" x14ac:dyDescent="0.35">
      <c r="B292" s="7" t="s">
        <v>251</v>
      </c>
      <c r="C292" s="45" t="s">
        <v>33</v>
      </c>
      <c r="D292" s="45" t="s">
        <v>33</v>
      </c>
      <c r="E292" s="16">
        <v>0.70972019492297944</v>
      </c>
      <c r="F292" s="16">
        <v>0.2902798050770205</v>
      </c>
    </row>
    <row r="293" spans="2:6" x14ac:dyDescent="0.35">
      <c r="B293" s="7" t="s">
        <v>252</v>
      </c>
      <c r="C293" s="45" t="s">
        <v>33</v>
      </c>
      <c r="D293" s="45" t="s">
        <v>33</v>
      </c>
      <c r="E293" s="16">
        <v>0.6762290003114142</v>
      </c>
      <c r="F293" s="16">
        <v>0.32377099968858575</v>
      </c>
    </row>
    <row r="294" spans="2:6" x14ac:dyDescent="0.35">
      <c r="B294" s="7" t="s">
        <v>253</v>
      </c>
      <c r="C294" s="47" t="s">
        <v>34</v>
      </c>
      <c r="D294" s="47" t="s">
        <v>33</v>
      </c>
      <c r="E294" s="16">
        <v>0.52572391908270577</v>
      </c>
      <c r="F294" s="16">
        <v>0.47427608091729417</v>
      </c>
    </row>
    <row r="295" spans="2:6" x14ac:dyDescent="0.35">
      <c r="B295" s="7" t="s">
        <v>254</v>
      </c>
      <c r="C295" s="45" t="s">
        <v>33</v>
      </c>
      <c r="D295" s="45" t="s">
        <v>33</v>
      </c>
      <c r="E295" s="16">
        <v>0.82598173243054884</v>
      </c>
      <c r="F295" s="16">
        <v>0.17401826756945118</v>
      </c>
    </row>
    <row r="296" spans="2:6" x14ac:dyDescent="0.35">
      <c r="B296" s="7" t="s">
        <v>255</v>
      </c>
      <c r="C296" s="45" t="s">
        <v>33</v>
      </c>
      <c r="D296" s="45" t="s">
        <v>33</v>
      </c>
      <c r="E296" s="16">
        <v>0.864748046651306</v>
      </c>
      <c r="F296" s="16">
        <v>0.13525195334869405</v>
      </c>
    </row>
    <row r="297" spans="2:6" x14ac:dyDescent="0.35">
      <c r="B297" s="7" t="s">
        <v>256</v>
      </c>
      <c r="C297" s="45" t="s">
        <v>33</v>
      </c>
      <c r="D297" s="45" t="s">
        <v>33</v>
      </c>
      <c r="E297" s="16">
        <v>0.74772499216069988</v>
      </c>
      <c r="F297" s="16">
        <v>0.25227500783930007</v>
      </c>
    </row>
    <row r="298" spans="2:6" x14ac:dyDescent="0.35">
      <c r="B298" s="7" t="s">
        <v>257</v>
      </c>
      <c r="C298" s="45" t="s">
        <v>33</v>
      </c>
      <c r="D298" s="45" t="s">
        <v>33</v>
      </c>
      <c r="E298" s="16">
        <v>0.63029109533534067</v>
      </c>
      <c r="F298" s="16">
        <v>0.36970890466465933</v>
      </c>
    </row>
    <row r="299" spans="2:6" x14ac:dyDescent="0.35">
      <c r="B299" s="7" t="s">
        <v>258</v>
      </c>
      <c r="C299" s="45" t="s">
        <v>33</v>
      </c>
      <c r="D299" s="45" t="s">
        <v>33</v>
      </c>
      <c r="E299" s="16">
        <v>0.68803196381166531</v>
      </c>
      <c r="F299" s="16">
        <v>0.31196803618833463</v>
      </c>
    </row>
    <row r="300" spans="2:6" x14ac:dyDescent="0.35">
      <c r="B300" s="7" t="s">
        <v>259</v>
      </c>
      <c r="C300" s="47" t="s">
        <v>34</v>
      </c>
      <c r="D300" s="47" t="s">
        <v>33</v>
      </c>
      <c r="E300" s="16">
        <v>0.589150656854735</v>
      </c>
      <c r="F300" s="16">
        <v>0.41084934314526511</v>
      </c>
    </row>
    <row r="301" spans="2:6" x14ac:dyDescent="0.35">
      <c r="B301" s="7" t="s">
        <v>260</v>
      </c>
      <c r="C301" s="45" t="s">
        <v>33</v>
      </c>
      <c r="D301" s="45" t="s">
        <v>33</v>
      </c>
      <c r="E301" s="16">
        <v>0.66825701891120148</v>
      </c>
      <c r="F301" s="16">
        <v>0.33174298108879846</v>
      </c>
    </row>
    <row r="302" spans="2:6" x14ac:dyDescent="0.35">
      <c r="B302" s="7" t="s">
        <v>261</v>
      </c>
      <c r="C302" s="47" t="s">
        <v>34</v>
      </c>
      <c r="D302" s="47" t="s">
        <v>33</v>
      </c>
      <c r="E302" s="16">
        <v>0.60058035321497039</v>
      </c>
      <c r="F302" s="16">
        <v>0.39941964678502972</v>
      </c>
    </row>
    <row r="303" spans="2:6" x14ac:dyDescent="0.35">
      <c r="B303" s="7" t="s">
        <v>262</v>
      </c>
      <c r="C303" s="47" t="s">
        <v>34</v>
      </c>
      <c r="D303" s="47" t="s">
        <v>33</v>
      </c>
      <c r="E303" s="16">
        <v>0.62091281729723558</v>
      </c>
      <c r="F303" s="16">
        <v>0.37908718270276431</v>
      </c>
    </row>
    <row r="304" spans="2:6" x14ac:dyDescent="0.35">
      <c r="B304" s="7" t="s">
        <v>263</v>
      </c>
      <c r="C304" s="45" t="s">
        <v>33</v>
      </c>
      <c r="D304" s="45" t="s">
        <v>33</v>
      </c>
      <c r="E304" s="16">
        <v>0.77416026399629045</v>
      </c>
      <c r="F304" s="16">
        <v>0.22583973600370957</v>
      </c>
    </row>
    <row r="305" spans="2:6" x14ac:dyDescent="0.35">
      <c r="B305" s="7" t="s">
        <v>264</v>
      </c>
      <c r="C305" s="45" t="s">
        <v>33</v>
      </c>
      <c r="D305" s="45" t="s">
        <v>33</v>
      </c>
      <c r="E305" s="16">
        <v>0.64316510540771454</v>
      </c>
      <c r="F305" s="16">
        <v>0.35683489459228546</v>
      </c>
    </row>
    <row r="306" spans="2:6" x14ac:dyDescent="0.35">
      <c r="B306" s="7" t="s">
        <v>265</v>
      </c>
      <c r="C306" s="45" t="s">
        <v>33</v>
      </c>
      <c r="D306" s="45" t="s">
        <v>33</v>
      </c>
      <c r="E306" s="16">
        <v>0.6762290003114142</v>
      </c>
      <c r="F306" s="16">
        <v>0.32377099968858575</v>
      </c>
    </row>
    <row r="307" spans="2:6" x14ac:dyDescent="0.35">
      <c r="B307" s="7" t="s">
        <v>266</v>
      </c>
      <c r="C307" s="47" t="s">
        <v>34</v>
      </c>
      <c r="D307" s="47" t="s">
        <v>33</v>
      </c>
      <c r="E307" s="16">
        <v>0.69615332497797799</v>
      </c>
      <c r="F307" s="16">
        <v>0.30384667502202206</v>
      </c>
    </row>
    <row r="308" spans="2:6" x14ac:dyDescent="0.35">
      <c r="B308" s="7" t="s">
        <v>267</v>
      </c>
      <c r="C308" s="45" t="s">
        <v>33</v>
      </c>
      <c r="D308" s="45" t="s">
        <v>33</v>
      </c>
      <c r="E308" s="16">
        <v>0.76147996879099678</v>
      </c>
      <c r="F308" s="16">
        <v>0.23852003120900328</v>
      </c>
    </row>
    <row r="309" spans="2:6" x14ac:dyDescent="0.35">
      <c r="B309" s="7" t="s">
        <v>268</v>
      </c>
      <c r="C309" s="45" t="s">
        <v>33</v>
      </c>
      <c r="D309" s="45" t="s">
        <v>33</v>
      </c>
      <c r="E309" s="16">
        <v>0.73146285291884461</v>
      </c>
      <c r="F309" s="16">
        <v>0.26853714708115545</v>
      </c>
    </row>
    <row r="310" spans="2:6" x14ac:dyDescent="0.35">
      <c r="B310" s="7" t="s">
        <v>269</v>
      </c>
      <c r="C310" s="45" t="s">
        <v>33</v>
      </c>
      <c r="D310" s="45" t="s">
        <v>33</v>
      </c>
      <c r="E310" s="16">
        <v>0.85051637569740002</v>
      </c>
      <c r="F310" s="16">
        <v>0.14948362430260001</v>
      </c>
    </row>
    <row r="311" spans="2:6" x14ac:dyDescent="0.35">
      <c r="B311" s="7" t="s">
        <v>270</v>
      </c>
      <c r="C311" s="45" t="s">
        <v>33</v>
      </c>
      <c r="D311" s="45" t="s">
        <v>33</v>
      </c>
      <c r="E311" s="16">
        <v>0.66254781591334688</v>
      </c>
      <c r="F311" s="16">
        <v>0.33745218408665323</v>
      </c>
    </row>
    <row r="312" spans="2:6" x14ac:dyDescent="0.35">
      <c r="B312" s="7" t="s">
        <v>271</v>
      </c>
      <c r="C312" s="45" t="s">
        <v>33</v>
      </c>
      <c r="D312" s="45" t="s">
        <v>33</v>
      </c>
      <c r="E312" s="16">
        <v>0.51388595882741372</v>
      </c>
      <c r="F312" s="16">
        <v>0.48611404117258628</v>
      </c>
    </row>
    <row r="313" spans="2:6" x14ac:dyDescent="0.35">
      <c r="B313" s="7" t="s">
        <v>272</v>
      </c>
      <c r="C313" s="47" t="s">
        <v>34</v>
      </c>
      <c r="D313" s="47" t="s">
        <v>33</v>
      </c>
      <c r="E313" s="16">
        <v>0.67776206277607909</v>
      </c>
      <c r="F313" s="16">
        <v>0.32223793722392091</v>
      </c>
    </row>
    <row r="314" spans="2:6" x14ac:dyDescent="0.35">
      <c r="B314" s="7" t="s">
        <v>273</v>
      </c>
      <c r="C314" s="45" t="s">
        <v>33</v>
      </c>
      <c r="D314" s="45" t="s">
        <v>33</v>
      </c>
      <c r="E314" s="16">
        <v>0.76316795302043738</v>
      </c>
      <c r="F314" s="16">
        <v>0.23683204697956259</v>
      </c>
    </row>
    <row r="315" spans="2:6" x14ac:dyDescent="0.35">
      <c r="B315" s="7" t="s">
        <v>274</v>
      </c>
      <c r="C315" s="45" t="s">
        <v>33</v>
      </c>
      <c r="D315" s="45" t="s">
        <v>33</v>
      </c>
      <c r="E315" s="16">
        <v>0.55229206733007197</v>
      </c>
      <c r="F315" s="16">
        <v>0.44770793266992803</v>
      </c>
    </row>
    <row r="316" spans="2:6" x14ac:dyDescent="0.35">
      <c r="B316" s="7" t="s">
        <v>275</v>
      </c>
      <c r="C316" s="47" t="s">
        <v>34</v>
      </c>
      <c r="D316" s="47" t="s">
        <v>33</v>
      </c>
      <c r="E316" s="16">
        <v>0.65441112685412273</v>
      </c>
      <c r="F316" s="16">
        <v>0.34558887314587727</v>
      </c>
    </row>
    <row r="317" spans="2:6" x14ac:dyDescent="0.35">
      <c r="B317" s="7" t="s">
        <v>276</v>
      </c>
      <c r="C317" s="45" t="s">
        <v>33</v>
      </c>
      <c r="D317" s="45" t="s">
        <v>33</v>
      </c>
      <c r="E317" s="16">
        <v>0.65397469577986023</v>
      </c>
      <c r="F317" s="16">
        <v>0.34602530422013977</v>
      </c>
    </row>
    <row r="318" spans="2:6" x14ac:dyDescent="0.35">
      <c r="B318" s="7" t="s">
        <v>277</v>
      </c>
      <c r="C318" s="45" t="s">
        <v>33</v>
      </c>
      <c r="D318" s="45" t="s">
        <v>33</v>
      </c>
      <c r="E318" s="16">
        <v>0.72516928636439504</v>
      </c>
      <c r="F318" s="16">
        <v>0.27483071363560496</v>
      </c>
    </row>
    <row r="319" spans="2:6" x14ac:dyDescent="0.35">
      <c r="B319" s="7" t="s">
        <v>278</v>
      </c>
      <c r="C319" s="45" t="s">
        <v>33</v>
      </c>
      <c r="D319" s="45" t="s">
        <v>33</v>
      </c>
      <c r="E319" s="16">
        <v>0.68561309051736219</v>
      </c>
      <c r="F319" s="16">
        <v>0.31438690948263781</v>
      </c>
    </row>
    <row r="320" spans="2:6" x14ac:dyDescent="0.35">
      <c r="B320" s="7" t="s">
        <v>279</v>
      </c>
      <c r="C320" s="45" t="s">
        <v>33</v>
      </c>
      <c r="D320" s="45" t="s">
        <v>33</v>
      </c>
      <c r="E320" s="16">
        <v>0.79969703597137243</v>
      </c>
      <c r="F320" s="16">
        <v>0.2003029640286276</v>
      </c>
    </row>
    <row r="321" spans="2:6" x14ac:dyDescent="0.35">
      <c r="B321" s="7" t="s">
        <v>280</v>
      </c>
      <c r="C321" s="45" t="s">
        <v>33</v>
      </c>
      <c r="D321" s="45" t="s">
        <v>33</v>
      </c>
      <c r="E321" s="16">
        <v>0.86735706084137465</v>
      </c>
      <c r="F321" s="16">
        <v>0.13264293915862541</v>
      </c>
    </row>
    <row r="322" spans="2:6" x14ac:dyDescent="0.35">
      <c r="B322" s="7" t="s">
        <v>281</v>
      </c>
      <c r="C322" s="45" t="s">
        <v>33</v>
      </c>
      <c r="D322" s="45" t="s">
        <v>33</v>
      </c>
      <c r="E322" s="16">
        <v>0.74009725725189279</v>
      </c>
      <c r="F322" s="16">
        <v>0.25990274274810721</v>
      </c>
    </row>
    <row r="323" spans="2:6" x14ac:dyDescent="0.35">
      <c r="B323" s="7" t="s">
        <v>282</v>
      </c>
      <c r="C323" s="47" t="s">
        <v>34</v>
      </c>
      <c r="D323" s="47" t="s">
        <v>33</v>
      </c>
      <c r="E323" s="16">
        <v>0.68986864055695651</v>
      </c>
      <c r="F323" s="16">
        <v>0.31013135944304343</v>
      </c>
    </row>
    <row r="324" spans="2:6" x14ac:dyDescent="0.35">
      <c r="B324" s="7" t="s">
        <v>283</v>
      </c>
      <c r="C324" s="45" t="s">
        <v>33</v>
      </c>
      <c r="D324" s="45" t="s">
        <v>33</v>
      </c>
      <c r="E324" s="16">
        <v>0.78720804321490234</v>
      </c>
      <c r="F324" s="16">
        <v>0.21279195678509771</v>
      </c>
    </row>
    <row r="325" spans="2:6" x14ac:dyDescent="0.35">
      <c r="B325" s="7" t="s">
        <v>284</v>
      </c>
      <c r="C325" s="45" t="s">
        <v>33</v>
      </c>
      <c r="D325" s="45" t="s">
        <v>33</v>
      </c>
      <c r="E325" s="16">
        <v>0.57058321370979614</v>
      </c>
      <c r="F325" s="16">
        <v>0.42941678629020386</v>
      </c>
    </row>
    <row r="326" spans="2:6" x14ac:dyDescent="0.35">
      <c r="B326" s="7" t="s">
        <v>285</v>
      </c>
      <c r="C326" s="47" t="s">
        <v>34</v>
      </c>
      <c r="D326" s="47" t="s">
        <v>33</v>
      </c>
      <c r="E326" s="16">
        <v>0.65186347360707686</v>
      </c>
      <c r="F326" s="16">
        <v>0.34813652639292308</v>
      </c>
    </row>
    <row r="327" spans="2:6" x14ac:dyDescent="0.35">
      <c r="B327" s="7" t="s">
        <v>286</v>
      </c>
      <c r="C327" s="45" t="s">
        <v>33</v>
      </c>
      <c r="D327" s="45" t="s">
        <v>33</v>
      </c>
      <c r="E327" s="16">
        <v>0.65651504012508255</v>
      </c>
      <c r="F327" s="16">
        <v>0.34348495987491745</v>
      </c>
    </row>
    <row r="328" spans="2:6" x14ac:dyDescent="0.35">
      <c r="B328" s="7" t="s">
        <v>287</v>
      </c>
      <c r="C328" s="45" t="s">
        <v>33</v>
      </c>
      <c r="D328" s="45" t="s">
        <v>33</v>
      </c>
      <c r="E328" s="16">
        <v>0.64316510540771454</v>
      </c>
      <c r="F328" s="16">
        <v>0.35683489459228546</v>
      </c>
    </row>
    <row r="329" spans="2:6" x14ac:dyDescent="0.35">
      <c r="B329" s="7" t="s">
        <v>288</v>
      </c>
      <c r="C329" s="47" t="s">
        <v>34</v>
      </c>
      <c r="D329" s="47" t="s">
        <v>33</v>
      </c>
      <c r="E329" s="16">
        <v>0.80413647739367722</v>
      </c>
      <c r="F329" s="16">
        <v>0.19586352260632281</v>
      </c>
    </row>
    <row r="330" spans="2:6" x14ac:dyDescent="0.35">
      <c r="B330" s="7" t="s">
        <v>289</v>
      </c>
      <c r="C330" s="45" t="s">
        <v>33</v>
      </c>
      <c r="D330" s="45" t="s">
        <v>33</v>
      </c>
      <c r="E330" s="16">
        <v>0.63535297138457225</v>
      </c>
      <c r="F330" s="16">
        <v>0.36464702861542775</v>
      </c>
    </row>
    <row r="331" spans="2:6" x14ac:dyDescent="0.35">
      <c r="B331" s="7" t="s">
        <v>290</v>
      </c>
      <c r="C331" s="45" t="s">
        <v>33</v>
      </c>
      <c r="D331" s="45" t="s">
        <v>33</v>
      </c>
      <c r="E331" s="16">
        <v>0.70415417390004909</v>
      </c>
      <c r="F331" s="16">
        <v>0.29584582609995097</v>
      </c>
    </row>
    <row r="332" spans="2:6" x14ac:dyDescent="0.35">
      <c r="B332" s="7" t="s">
        <v>291</v>
      </c>
      <c r="C332" s="45" t="s">
        <v>33</v>
      </c>
      <c r="D332" s="45" t="s">
        <v>33</v>
      </c>
      <c r="E332" s="16">
        <v>0.76833308690305979</v>
      </c>
      <c r="F332" s="16">
        <v>0.23166691309694021</v>
      </c>
    </row>
    <row r="333" spans="2:6" x14ac:dyDescent="0.35">
      <c r="B333" s="7" t="s">
        <v>292</v>
      </c>
      <c r="C333" s="45" t="s">
        <v>33</v>
      </c>
      <c r="D333" s="45" t="s">
        <v>33</v>
      </c>
      <c r="E333" s="16">
        <v>0.57989520059027488</v>
      </c>
      <c r="F333" s="16">
        <v>0.42010479940972512</v>
      </c>
    </row>
    <row r="334" spans="2:6" x14ac:dyDescent="0.35">
      <c r="B334" s="7" t="s">
        <v>293</v>
      </c>
      <c r="C334" s="45" t="s">
        <v>33</v>
      </c>
      <c r="D334" s="45" t="s">
        <v>33</v>
      </c>
      <c r="E334" s="16">
        <v>0.57590285687624354</v>
      </c>
      <c r="F334" s="16">
        <v>0.42409714312375646</v>
      </c>
    </row>
    <row r="335" spans="2:6" x14ac:dyDescent="0.35">
      <c r="B335" s="7" t="s">
        <v>294</v>
      </c>
      <c r="C335" s="45" t="s">
        <v>33</v>
      </c>
      <c r="D335" s="45" t="s">
        <v>33</v>
      </c>
      <c r="E335" s="16">
        <v>0.69574509996257894</v>
      </c>
      <c r="F335" s="16">
        <v>0.30425490003742112</v>
      </c>
    </row>
    <row r="336" spans="2:6" x14ac:dyDescent="0.35">
      <c r="B336" s="7" t="s">
        <v>295</v>
      </c>
      <c r="C336" s="45" t="s">
        <v>33</v>
      </c>
      <c r="D336" s="45" t="s">
        <v>33</v>
      </c>
      <c r="E336" s="16">
        <v>0.53289801039339946</v>
      </c>
      <c r="F336" s="16">
        <v>0.46710198960660049</v>
      </c>
    </row>
    <row r="337" spans="2:6" x14ac:dyDescent="0.35">
      <c r="B337" s="7" t="s">
        <v>296</v>
      </c>
      <c r="C337" s="45" t="s">
        <v>33</v>
      </c>
      <c r="D337" s="45" t="s">
        <v>33</v>
      </c>
      <c r="E337" s="16">
        <v>0.63074053125763874</v>
      </c>
      <c r="F337" s="16">
        <v>0.36925946874236137</v>
      </c>
    </row>
    <row r="338" spans="2:6" x14ac:dyDescent="0.35">
      <c r="B338" s="7" t="s">
        <v>297</v>
      </c>
      <c r="C338" s="45" t="s">
        <v>33</v>
      </c>
      <c r="D338" s="45" t="s">
        <v>33</v>
      </c>
      <c r="E338" s="16">
        <v>0.7491158930451346</v>
      </c>
      <c r="F338" s="16">
        <v>0.2508841069548654</v>
      </c>
    </row>
    <row r="339" spans="2:6" x14ac:dyDescent="0.35">
      <c r="B339" s="7" t="s">
        <v>298</v>
      </c>
      <c r="C339" s="45" t="s">
        <v>33</v>
      </c>
      <c r="D339" s="45" t="s">
        <v>33</v>
      </c>
      <c r="E339" s="16">
        <v>0.64530037461137801</v>
      </c>
      <c r="F339" s="16">
        <v>0.35469962538862199</v>
      </c>
    </row>
    <row r="340" spans="2:6" x14ac:dyDescent="0.35">
      <c r="B340" s="7" t="s">
        <v>299</v>
      </c>
      <c r="C340" s="47" t="s">
        <v>34</v>
      </c>
      <c r="D340" s="47" t="s">
        <v>33</v>
      </c>
      <c r="E340" s="16">
        <v>0.69376939472483812</v>
      </c>
      <c r="F340" s="16">
        <v>0.30623060527516194</v>
      </c>
    </row>
    <row r="341" spans="2:6" x14ac:dyDescent="0.35">
      <c r="B341" s="7" t="s">
        <v>300</v>
      </c>
      <c r="C341" s="45" t="s">
        <v>33</v>
      </c>
      <c r="D341" s="45" t="s">
        <v>33</v>
      </c>
      <c r="E341" s="16">
        <v>0.81162843440474186</v>
      </c>
      <c r="F341" s="16">
        <v>0.18837156559525811</v>
      </c>
    </row>
    <row r="342" spans="2:6" x14ac:dyDescent="0.35">
      <c r="B342" s="7" t="s">
        <v>301</v>
      </c>
      <c r="C342" s="47" t="s">
        <v>34</v>
      </c>
      <c r="D342" s="47" t="s">
        <v>33</v>
      </c>
      <c r="E342" s="16">
        <v>0.57058321370979614</v>
      </c>
      <c r="F342" s="16">
        <v>0.42941678629020386</v>
      </c>
    </row>
    <row r="343" spans="2:6" x14ac:dyDescent="0.35">
      <c r="B343" s="7" t="s">
        <v>302</v>
      </c>
      <c r="C343" s="45" t="s">
        <v>33</v>
      </c>
      <c r="D343" s="45" t="s">
        <v>33</v>
      </c>
      <c r="E343" s="16">
        <v>0.82980967636460079</v>
      </c>
      <c r="F343" s="16">
        <v>0.17019032363539913</v>
      </c>
    </row>
    <row r="344" spans="2:6" x14ac:dyDescent="0.35">
      <c r="B344" s="7" t="s">
        <v>303</v>
      </c>
      <c r="C344" s="45" t="s">
        <v>33</v>
      </c>
      <c r="D344" s="45" t="s">
        <v>33</v>
      </c>
      <c r="E344" s="16">
        <v>0.65186347360707686</v>
      </c>
      <c r="F344" s="16">
        <v>0.34813652639292308</v>
      </c>
    </row>
    <row r="345" spans="2:6" x14ac:dyDescent="0.35">
      <c r="B345" s="7" t="s">
        <v>304</v>
      </c>
      <c r="C345" s="47" t="s">
        <v>34</v>
      </c>
      <c r="D345" s="47" t="s">
        <v>33</v>
      </c>
      <c r="E345" s="16">
        <v>0.72415537520312145</v>
      </c>
      <c r="F345" s="16">
        <v>0.2758446247968786</v>
      </c>
    </row>
    <row r="346" spans="2:6" x14ac:dyDescent="0.35">
      <c r="B346" s="7" t="s">
        <v>305</v>
      </c>
      <c r="C346" s="45" t="s">
        <v>33</v>
      </c>
      <c r="D346" s="45" t="s">
        <v>33</v>
      </c>
      <c r="E346" s="16">
        <v>0.83383784874333222</v>
      </c>
      <c r="F346" s="16">
        <v>0.1661621512566677</v>
      </c>
    </row>
    <row r="347" spans="2:6" x14ac:dyDescent="0.35">
      <c r="B347" s="7" t="s">
        <v>306</v>
      </c>
      <c r="C347" s="45" t="s">
        <v>33</v>
      </c>
      <c r="D347" s="45" t="s">
        <v>33</v>
      </c>
      <c r="E347" s="16">
        <v>0.71686937208313639</v>
      </c>
      <c r="F347" s="16">
        <v>0.28313062791686355</v>
      </c>
    </row>
    <row r="348" spans="2:6" x14ac:dyDescent="0.35">
      <c r="B348" s="7" t="s">
        <v>307</v>
      </c>
      <c r="C348" s="47" t="s">
        <v>34</v>
      </c>
      <c r="D348" s="47" t="s">
        <v>33</v>
      </c>
      <c r="E348" s="16">
        <v>0.78392674915738458</v>
      </c>
      <c r="F348" s="16">
        <v>0.21607325084261544</v>
      </c>
    </row>
    <row r="349" spans="2:6" x14ac:dyDescent="0.35">
      <c r="B349" s="7" t="s">
        <v>308</v>
      </c>
      <c r="C349" s="45" t="s">
        <v>33</v>
      </c>
      <c r="D349" s="45" t="s">
        <v>33</v>
      </c>
      <c r="E349" s="16">
        <v>0.77197283219307722</v>
      </c>
      <c r="F349" s="16">
        <v>0.22802716780692275</v>
      </c>
    </row>
    <row r="350" spans="2:6" x14ac:dyDescent="0.35">
      <c r="B350" s="7" t="s">
        <v>309</v>
      </c>
      <c r="C350" s="45" t="s">
        <v>33</v>
      </c>
      <c r="D350" s="45" t="s">
        <v>33</v>
      </c>
      <c r="E350" s="16">
        <v>0.87037518738700892</v>
      </c>
      <c r="F350" s="16">
        <v>0.12962481261299108</v>
      </c>
    </row>
    <row r="351" spans="2:6" x14ac:dyDescent="0.35">
      <c r="B351" s="7" t="s">
        <v>310</v>
      </c>
      <c r="C351" s="47" t="s">
        <v>34</v>
      </c>
      <c r="D351" s="47" t="s">
        <v>33</v>
      </c>
      <c r="E351" s="16">
        <v>0.66392455519435911</v>
      </c>
      <c r="F351" s="16">
        <v>0.33607544480564094</v>
      </c>
    </row>
    <row r="352" spans="2:6" x14ac:dyDescent="0.35">
      <c r="B352" s="7" t="s">
        <v>311</v>
      </c>
      <c r="C352" s="45" t="s">
        <v>33</v>
      </c>
      <c r="D352" s="45" t="s">
        <v>33</v>
      </c>
      <c r="E352" s="16">
        <v>0.75734508735476624</v>
      </c>
      <c r="F352" s="16">
        <v>0.24265491264523373</v>
      </c>
    </row>
    <row r="353" spans="2:6" x14ac:dyDescent="0.35">
      <c r="B353" s="7" t="s">
        <v>312</v>
      </c>
      <c r="C353" s="47" t="s">
        <v>34</v>
      </c>
      <c r="D353" s="47" t="s">
        <v>33</v>
      </c>
      <c r="E353" s="16">
        <v>0.83512463615575705</v>
      </c>
      <c r="F353" s="16">
        <v>0.16487536384424298</v>
      </c>
    </row>
    <row r="354" spans="2:6" x14ac:dyDescent="0.35">
      <c r="B354" s="7" t="s">
        <v>313</v>
      </c>
      <c r="C354" s="45" t="s">
        <v>33</v>
      </c>
      <c r="D354" s="45" t="s">
        <v>33</v>
      </c>
      <c r="E354" s="16">
        <v>0.68561309051736219</v>
      </c>
      <c r="F354" s="16">
        <v>0.31438690948263781</v>
      </c>
    </row>
    <row r="355" spans="2:6" x14ac:dyDescent="0.35">
      <c r="B355" s="7" t="s">
        <v>314</v>
      </c>
      <c r="C355" s="47" t="s">
        <v>34</v>
      </c>
      <c r="D355" s="47" t="s">
        <v>33</v>
      </c>
      <c r="E355" s="16">
        <v>0.7037521238370682</v>
      </c>
      <c r="F355" s="16">
        <v>0.29624787616293174</v>
      </c>
    </row>
    <row r="356" spans="2:6" x14ac:dyDescent="0.35">
      <c r="B356" s="7" t="s">
        <v>315</v>
      </c>
      <c r="C356" s="45" t="s">
        <v>33</v>
      </c>
      <c r="D356" s="45" t="s">
        <v>33</v>
      </c>
      <c r="E356" s="16">
        <v>0.70180612832465061</v>
      </c>
      <c r="F356" s="16">
        <v>0.29819387167534944</v>
      </c>
    </row>
    <row r="357" spans="2:6" x14ac:dyDescent="0.35">
      <c r="B357" s="7" t="s">
        <v>316</v>
      </c>
      <c r="C357" s="47" t="s">
        <v>34</v>
      </c>
      <c r="D357" s="47" t="s">
        <v>33</v>
      </c>
      <c r="E357" s="16">
        <v>0.8019933694101421</v>
      </c>
      <c r="F357" s="16">
        <v>0.19800663058985796</v>
      </c>
    </row>
    <row r="358" spans="2:6" x14ac:dyDescent="0.35">
      <c r="B358" s="7" t="s">
        <v>317</v>
      </c>
      <c r="C358" s="47" t="s">
        <v>34</v>
      </c>
      <c r="D358" s="47" t="s">
        <v>33</v>
      </c>
      <c r="E358" s="16">
        <v>0.52340046145719032</v>
      </c>
      <c r="F358" s="16">
        <v>0.47659953854280962</v>
      </c>
    </row>
    <row r="359" spans="2:6" x14ac:dyDescent="0.35">
      <c r="B359" s="7" t="s">
        <v>318</v>
      </c>
      <c r="C359" s="45" t="s">
        <v>33</v>
      </c>
      <c r="D359" s="45" t="s">
        <v>33</v>
      </c>
      <c r="E359" s="16">
        <v>0.83171489095480644</v>
      </c>
      <c r="F359" s="16">
        <v>0.16828510904519367</v>
      </c>
    </row>
    <row r="360" spans="2:6" x14ac:dyDescent="0.35">
      <c r="B360" s="7" t="s">
        <v>319</v>
      </c>
      <c r="C360" s="45" t="s">
        <v>33</v>
      </c>
      <c r="D360" s="45" t="s">
        <v>33</v>
      </c>
      <c r="E360" s="16">
        <v>0.8366672192629252</v>
      </c>
      <c r="F360" s="16">
        <v>0.16333278073707488</v>
      </c>
    </row>
    <row r="361" spans="2:6" x14ac:dyDescent="0.35">
      <c r="B361" s="7" t="s">
        <v>320</v>
      </c>
      <c r="C361" s="45" t="s">
        <v>33</v>
      </c>
      <c r="D361" s="45" t="s">
        <v>33</v>
      </c>
      <c r="E361" s="16">
        <v>0.68021316686034894</v>
      </c>
      <c r="F361" s="16">
        <v>0.31978683313965106</v>
      </c>
    </row>
    <row r="362" spans="2:6" x14ac:dyDescent="0.35">
      <c r="B362" s="7" t="s">
        <v>321</v>
      </c>
      <c r="C362" s="47" t="s">
        <v>34</v>
      </c>
      <c r="D362" s="47" t="s">
        <v>33</v>
      </c>
      <c r="E362" s="16">
        <v>0.53289801039339946</v>
      </c>
      <c r="F362" s="16">
        <v>0.46710198960660049</v>
      </c>
    </row>
    <row r="363" spans="2:6" x14ac:dyDescent="0.35">
      <c r="B363" s="7" t="s">
        <v>322</v>
      </c>
      <c r="C363" s="45" t="s">
        <v>33</v>
      </c>
      <c r="D363" s="45" t="s">
        <v>33</v>
      </c>
      <c r="E363" s="16">
        <v>0.73715416441552861</v>
      </c>
      <c r="F363" s="16">
        <v>0.26284583558447133</v>
      </c>
    </row>
    <row r="364" spans="2:6" x14ac:dyDescent="0.35">
      <c r="B364" s="7" t="s">
        <v>323</v>
      </c>
      <c r="C364" s="45" t="s">
        <v>33</v>
      </c>
      <c r="D364" s="45" t="s">
        <v>33</v>
      </c>
      <c r="E364" s="16">
        <v>0.65230115175914527</v>
      </c>
      <c r="F364" s="16">
        <v>0.34769884824085473</v>
      </c>
    </row>
    <row r="365" spans="2:6" x14ac:dyDescent="0.35">
      <c r="B365" s="7" t="s">
        <v>324</v>
      </c>
      <c r="C365" s="45" t="s">
        <v>33</v>
      </c>
      <c r="D365" s="45" t="s">
        <v>33</v>
      </c>
      <c r="E365" s="16">
        <v>0.78108400692856716</v>
      </c>
      <c r="F365" s="16">
        <v>0.21891599307143281</v>
      </c>
    </row>
    <row r="366" spans="2:6" ht="15" thickBot="1" x14ac:dyDescent="0.4">
      <c r="B366" s="11" t="s">
        <v>325</v>
      </c>
      <c r="C366" s="46" t="s">
        <v>33</v>
      </c>
      <c r="D366" s="46" t="s">
        <v>33</v>
      </c>
      <c r="E366" s="17">
        <v>0.76554092444166266</v>
      </c>
      <c r="F366" s="17">
        <v>0.23445907555833734</v>
      </c>
    </row>
    <row r="386" spans="2:7" x14ac:dyDescent="0.35">
      <c r="G386" t="s">
        <v>78</v>
      </c>
    </row>
    <row r="389" spans="2:7" x14ac:dyDescent="0.35">
      <c r="B389" s="6" t="s">
        <v>328</v>
      </c>
    </row>
    <row r="390" spans="2:7" ht="15" thickBot="1" x14ac:dyDescent="0.4"/>
    <row r="391" spans="2:7" x14ac:dyDescent="0.35">
      <c r="B391" s="8" t="s">
        <v>329</v>
      </c>
      <c r="C391" s="49" t="s">
        <v>33</v>
      </c>
      <c r="D391" s="9" t="s">
        <v>34</v>
      </c>
      <c r="E391" s="49" t="s">
        <v>330</v>
      </c>
      <c r="F391" s="49" t="s">
        <v>331</v>
      </c>
    </row>
    <row r="392" spans="2:7" x14ac:dyDescent="0.35">
      <c r="B392" s="44" t="s">
        <v>33</v>
      </c>
      <c r="C392" s="50">
        <v>167</v>
      </c>
      <c r="D392" s="12">
        <v>1</v>
      </c>
      <c r="E392" s="50">
        <v>168</v>
      </c>
      <c r="F392" s="53">
        <v>0.99404761904761907</v>
      </c>
    </row>
    <row r="393" spans="2:7" x14ac:dyDescent="0.35">
      <c r="B393" s="45" t="s">
        <v>34</v>
      </c>
      <c r="C393" s="51">
        <v>75</v>
      </c>
      <c r="D393" s="13">
        <v>1</v>
      </c>
      <c r="E393" s="51">
        <v>76</v>
      </c>
      <c r="F393" s="54">
        <v>1.3157894736842105E-2</v>
      </c>
    </row>
    <row r="394" spans="2:7" ht="15" thickBot="1" x14ac:dyDescent="0.4">
      <c r="B394" s="48" t="s">
        <v>330</v>
      </c>
      <c r="C394" s="52">
        <v>242</v>
      </c>
      <c r="D394" s="42">
        <v>2</v>
      </c>
      <c r="E394" s="52">
        <v>244</v>
      </c>
      <c r="F394" s="55">
        <v>0.68852459016393441</v>
      </c>
    </row>
    <row r="414" spans="7:7" x14ac:dyDescent="0.35">
      <c r="G414" t="s">
        <v>78</v>
      </c>
    </row>
    <row r="417" spans="2:2" x14ac:dyDescent="0.35">
      <c r="B417" s="6" t="s">
        <v>332</v>
      </c>
    </row>
    <row r="436" spans="2:7" x14ac:dyDescent="0.35">
      <c r="G436" t="s">
        <v>78</v>
      </c>
    </row>
    <row r="439" spans="2:7" x14ac:dyDescent="0.35">
      <c r="B439" s="6" t="s">
        <v>333</v>
      </c>
      <c r="D439" s="56">
        <v>0.6105889724310769</v>
      </c>
    </row>
  </sheetData>
  <pageMargins left="0.7" right="0.7" top="0.75" bottom="0.75" header="0.3" footer="0.3"/>
  <ignoredErrors>
    <ignoredError sqref="C26:C27 C43:E43 C58:F58 C66:H66 C74:F74 C94:I94 C123:C366 D123:D366 F122:G122 B392:B395 C391:G391"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5604" r:id="rId3" name="DD944115">
              <controlPr defaultSize="0" autoFill="0" autoPict="0" macro="[0]!GoToResultsNew1020202123171155">
                <anchor moveWithCells="1">
                  <from>
                    <xdr:col>1</xdr:col>
                    <xdr:colOff>6350</xdr:colOff>
                    <xdr:row>11</xdr:row>
                    <xdr:rowOff>0</xdr:rowOff>
                  </from>
                  <to>
                    <xdr:col>6</xdr:col>
                    <xdr:colOff>6350</xdr:colOff>
                    <xdr:row>12</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Q1</vt:lpstr>
      <vt:lpstr>Q2</vt:lpstr>
      <vt:lpstr>Q3</vt:lpstr>
      <vt:lpstr>Q4</vt:lpstr>
      <vt:lpstr>Q5</vt:lpstr>
      <vt:lpstr>Estimation Data</vt:lpstr>
      <vt:lpstr>Holdout Data</vt:lpstr>
      <vt:lpstr>Log(Binary) All variables</vt:lpstr>
      <vt:lpstr>Log(Binary) Hotline</vt:lpstr>
      <vt:lpstr>XLSTAT_20211020_231654_1_HID1</vt:lpstr>
      <vt:lpstr>XLSTAT_20211020_231654_1_HID</vt:lpstr>
      <vt:lpstr>Log(Binary) Demographic</vt:lpstr>
      <vt:lpstr>XLSTAT_20211020_230719_1_HID1</vt:lpstr>
      <vt:lpstr>XLSTAT_20211020_230719_1_HID</vt:lpstr>
      <vt:lpstr>XLSTAT_20211020_230458_1_HID1</vt:lpstr>
      <vt:lpstr>XLSTAT_20211020_230458_1_HID</vt:lpstr>
      <vt:lpstr>Data Dictionary</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Vivek Mehendiratta</cp:lastModifiedBy>
  <dcterms:created xsi:type="dcterms:W3CDTF">2007-02-23T14:58:14Z</dcterms:created>
  <dcterms:modified xsi:type="dcterms:W3CDTF">2021-10-21T19:39:14Z</dcterms:modified>
</cp:coreProperties>
</file>