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2AB7BD8-5EE8-4B6C-A558-76D81993977F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D25" i="1"/>
  <c r="C27" i="1"/>
  <c r="B25" i="1"/>
</calcChain>
</file>

<file path=xl/sharedStrings.xml><?xml version="1.0" encoding="utf-8"?>
<sst xmlns="http://schemas.openxmlformats.org/spreadsheetml/2006/main" count="32" uniqueCount="14">
  <si>
    <t>Comb</t>
  </si>
  <si>
    <t>(5, 5)</t>
  </si>
  <si>
    <t>(5, 20)</t>
  </si>
  <si>
    <t>(5, 50)</t>
  </si>
  <si>
    <t>(20, 5)</t>
  </si>
  <si>
    <t>(20, 20)</t>
  </si>
  <si>
    <t>(20, 50)</t>
  </si>
  <si>
    <t>(50, 5)</t>
  </si>
  <si>
    <t>(50, 20)</t>
  </si>
  <si>
    <t xml:space="preserve"> (50, 50)</t>
  </si>
  <si>
    <t>Message Complexity</t>
  </si>
  <si>
    <t>Throughput</t>
  </si>
  <si>
    <t>Avg Response Time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</si>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</sst>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 Complexity vs</a:t>
            </a:r>
            <a:r>
              <a:rPr lang="en-US" baseline="0"/>
              <a:t> Number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(5, 5)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1"/>
                <c:pt idx="0">
                  <c:v>Message Complexity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30</c:v>
                </c:pt>
                <c:pt idx="1">
                  <c:v>972</c:v>
                </c:pt>
                <c:pt idx="2">
                  <c:v>3942</c:v>
                </c:pt>
                <c:pt idx="3">
                  <c:v>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5-4926-8049-6FFC763772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5843592"/>
        <c:axId val="425839984"/>
      </c:lineChart>
      <c:catAx>
        <c:axId val="4258435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39850568678915138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5839984"/>
        <c:crosses val="autoZero"/>
        <c:auto val="1"/>
        <c:lblAlgn val="ctr"/>
        <c:lblOffset val="100"/>
        <c:noMultiLvlLbl val="0"/>
      </c:catAx>
      <c:valAx>
        <c:axId val="4258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4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AVG Response Time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 (50, 50)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Sheet1!$B$33:$E$33</c:f>
              <c:numCache>
                <c:formatCode>General</c:formatCode>
                <c:ptCount val="4"/>
                <c:pt idx="0">
                  <c:v>67.766666669999992</c:v>
                </c:pt>
                <c:pt idx="1">
                  <c:v>603.41718500000002</c:v>
                </c:pt>
                <c:pt idx="2">
                  <c:v>927.04825469999992</c:v>
                </c:pt>
                <c:pt idx="3">
                  <c:v>1837.1368900000002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1-49AB-A29D-CECCE6832F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1582192"/>
        <c:axId val="419816248"/>
      </c:lineChart>
      <c:catAx>
        <c:axId val="54158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16248"/>
        <c:crosses val="autoZero"/>
        <c:auto val="1"/>
        <c:lblAlgn val="ctr"/>
        <c:lblOffset val="100"/>
        <c:noMultiLvlLbl val="0"/>
      </c:catAx>
      <c:valAx>
        <c:axId val="4198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(5, 20)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Sheet1!$B$13:$E$13</c:f>
              <c:numCache>
                <c:formatCode>General</c:formatCode>
                <c:ptCount val="4"/>
                <c:pt idx="0">
                  <c:v>148.76524839999999</c:v>
                </c:pt>
                <c:pt idx="1">
                  <c:v>2.5604391670000002</c:v>
                </c:pt>
                <c:pt idx="2">
                  <c:v>0.57507222899999999</c:v>
                </c:pt>
                <c:pt idx="3">
                  <c:v>0.25709029300000003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D-41A3-89E2-A742F269DF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5836704"/>
        <c:axId val="425837032"/>
      </c:lineChart>
      <c:catAx>
        <c:axId val="42583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37032"/>
        <c:crosses val="autoZero"/>
        <c:auto val="1"/>
        <c:lblAlgn val="ctr"/>
        <c:lblOffset val="100"/>
        <c:noMultiLvlLbl val="0"/>
      </c:catAx>
      <c:valAx>
        <c:axId val="4258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(20, 20)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Sheet1!$B$15:$E$15</c:f>
              <c:numCache>
                <c:formatCode>General</c:formatCode>
                <c:ptCount val="4"/>
                <c:pt idx="0">
                  <c:v>112.8413451</c:v>
                </c:pt>
                <c:pt idx="1">
                  <c:v>1.7891968300000001</c:v>
                </c:pt>
                <c:pt idx="2">
                  <c:v>0.558989615</c:v>
                </c:pt>
                <c:pt idx="3">
                  <c:v>0.14673609000000001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D-4809-8E14-9EF344AD7E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363824"/>
        <c:axId val="529359560"/>
      </c:lineChart>
      <c:catAx>
        <c:axId val="5293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59560"/>
        <c:crosses val="autoZero"/>
        <c:auto val="1"/>
        <c:lblAlgn val="ctr"/>
        <c:lblOffset val="100"/>
        <c:noMultiLvlLbl val="0"/>
      </c:catAx>
      <c:valAx>
        <c:axId val="5293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(5, 50)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Sheet1!$B$16:$E$16</c:f>
              <c:numCache>
                <c:formatCode>General</c:formatCode>
                <c:ptCount val="4"/>
                <c:pt idx="0">
                  <c:v>65.651260500000006</c:v>
                </c:pt>
                <c:pt idx="1">
                  <c:v>1.9678376609999999</c:v>
                </c:pt>
                <c:pt idx="2">
                  <c:v>0.65536382500000001</c:v>
                </c:pt>
                <c:pt idx="3">
                  <c:v>0.22316855599999999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F-437F-AC49-6A914E7D50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720704"/>
        <c:axId val="556719392"/>
      </c:lineChart>
      <c:catAx>
        <c:axId val="55672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19392"/>
        <c:crosses val="autoZero"/>
        <c:auto val="1"/>
        <c:lblAlgn val="ctr"/>
        <c:lblOffset val="100"/>
        <c:noMultiLvlLbl val="0"/>
      </c:catAx>
      <c:valAx>
        <c:axId val="5567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(50, 5)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Sheet1!$B$17:$E$17</c:f>
              <c:numCache>
                <c:formatCode>General</c:formatCode>
                <c:ptCount val="4"/>
                <c:pt idx="0">
                  <c:v>64.901349949999997</c:v>
                </c:pt>
                <c:pt idx="1">
                  <c:v>1.7869682929999999</c:v>
                </c:pt>
                <c:pt idx="2">
                  <c:v>0.54239523899999997</c:v>
                </c:pt>
                <c:pt idx="3">
                  <c:v>0.15089469999999999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D-4EA3-99DC-85ADDEC5D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072552"/>
        <c:axId val="421712440"/>
      </c:lineChart>
      <c:catAx>
        <c:axId val="52907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12440"/>
        <c:crosses val="autoZero"/>
        <c:auto val="1"/>
        <c:lblAlgn val="ctr"/>
        <c:lblOffset val="100"/>
        <c:noMultiLvlLbl val="0"/>
      </c:catAx>
      <c:valAx>
        <c:axId val="4217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(20, 50)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Sheet1!$B$18:$E$18</c:f>
              <c:numCache>
                <c:formatCode>General</c:formatCode>
                <c:ptCount val="4"/>
                <c:pt idx="0">
                  <c:v>63.516260160000002</c:v>
                </c:pt>
                <c:pt idx="1">
                  <c:v>3.8856077089999999</c:v>
                </c:pt>
                <c:pt idx="2">
                  <c:v>0.57853429499999998</c:v>
                </c:pt>
                <c:pt idx="3">
                  <c:v>0.212123899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9-4194-ABDE-42528FB44B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369840"/>
        <c:axId val="556360984"/>
      </c:lineChart>
      <c:catAx>
        <c:axId val="5563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0984"/>
        <c:crosses val="autoZero"/>
        <c:auto val="1"/>
        <c:lblAlgn val="ctr"/>
        <c:lblOffset val="100"/>
        <c:noMultiLvlLbl val="0"/>
      </c:catAx>
      <c:valAx>
        <c:axId val="5563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(50, 20)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Sheet1!$B$19:$E$19</c:f>
              <c:numCache>
                <c:formatCode>General</c:formatCode>
                <c:ptCount val="4"/>
                <c:pt idx="0">
                  <c:v>63.259109309999999</c:v>
                </c:pt>
                <c:pt idx="1">
                  <c:v>3.2782800829999998</c:v>
                </c:pt>
                <c:pt idx="2">
                  <c:v>0.59715396399999998</c:v>
                </c:pt>
                <c:pt idx="3">
                  <c:v>0.228016684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5-433E-8994-3F7D8A941C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6714144"/>
        <c:axId val="421189816"/>
      </c:lineChart>
      <c:catAx>
        <c:axId val="55671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9816"/>
        <c:crosses val="autoZero"/>
        <c:auto val="1"/>
        <c:lblAlgn val="ctr"/>
        <c:lblOffset val="100"/>
        <c:noMultiLvlLbl val="0"/>
      </c:catAx>
      <c:valAx>
        <c:axId val="4211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 (50, 50)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Sheet1!$B$20:$E$20</c:f>
              <c:numCache>
                <c:formatCode>General</c:formatCode>
                <c:ptCount val="4"/>
                <c:pt idx="0">
                  <c:v>55.940926380000001</c:v>
                </c:pt>
                <c:pt idx="1">
                  <c:v>7.8784822889999999</c:v>
                </c:pt>
                <c:pt idx="2">
                  <c:v>0.53137786300000001</c:v>
                </c:pt>
                <c:pt idx="3">
                  <c:v>0.23946062000000001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4-484A-84A3-6685F6FBD8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8371776"/>
        <c:axId val="538372432"/>
      </c:lineChart>
      <c:catAx>
        <c:axId val="53837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2432"/>
        <c:crosses val="autoZero"/>
        <c:auto val="1"/>
        <c:lblAlgn val="ctr"/>
        <c:lblOffset val="100"/>
        <c:noMultiLvlLbl val="0"/>
      </c:catAx>
      <c:valAx>
        <c:axId val="538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Throughout vs No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Sheet1!$B$21:$E$21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D-4AE4-8B2E-A644EADBB3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0693232"/>
        <c:axId val="560691592"/>
      </c:lineChart>
      <c:catAx>
        <c:axId val="56069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1592"/>
        <c:crosses val="autoZero"/>
        <c:auto val="1"/>
        <c:lblAlgn val="ctr"/>
        <c:lblOffset val="100"/>
        <c:noMultiLvlLbl val="0"/>
      </c:catAx>
      <c:valAx>
        <c:axId val="56069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(5, 5)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Sheet1!$B$24:$E$24</c:f>
              <c:strCache>
                <c:ptCount val="1"/>
                <c:pt idx="0">
                  <c:v>Avg Response Time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46.788888889999996</c:v>
                </c:pt>
                <c:pt idx="1">
                  <c:v>546.58216160000006</c:v>
                </c:pt>
                <c:pt idx="2">
                  <c:v>1023.236638</c:v>
                </c:pt>
                <c:pt idx="3">
                  <c:v>2727.301281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A-4A97-B9FA-42BB2F623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0250696"/>
        <c:axId val="420251024"/>
      </c:lineChart>
      <c:catAx>
        <c:axId val="4202506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0251024"/>
        <c:crosses val="autoZero"/>
        <c:auto val="1"/>
        <c:lblAlgn val="ctr"/>
        <c:lblOffset val="100"/>
        <c:noMultiLvlLbl val="0"/>
      </c:catAx>
      <c:valAx>
        <c:axId val="420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AVG Response Time vs Number of Nodes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(5, 20)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Sheet1!$B$26:$E$26</c:f>
              <c:numCache>
                <c:formatCode>General</c:formatCode>
                <c:ptCount val="4"/>
                <c:pt idx="0">
                  <c:v>82.266666669999992</c:v>
                </c:pt>
                <c:pt idx="1">
                  <c:v>309.57676980000002</c:v>
                </c:pt>
                <c:pt idx="2">
                  <c:v>1061.2383599999998</c:v>
                </c:pt>
                <c:pt idx="3">
                  <c:v>1940.9158970000001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B-473E-BAA2-D9667F98A8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1184568"/>
        <c:axId val="421185224"/>
      </c:lineChart>
      <c:catAx>
        <c:axId val="42118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5224"/>
        <c:crosses val="autoZero"/>
        <c:auto val="1"/>
        <c:lblAlgn val="ctr"/>
        <c:lblOffset val="100"/>
        <c:noMultiLvlLbl val="0"/>
      </c:catAx>
      <c:valAx>
        <c:axId val="4211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AVG Response Time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AVG Response Time vs Number of Nodes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(5, 50)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Sheet1!$C$47:$F$47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80.377777780000002</c:v>
                </c:pt>
                <c:pt idx="1">
                  <c:v>670.13591459999998</c:v>
                </c:pt>
                <c:pt idx="2">
                  <c:v>1131.298867</c:v>
                </c:pt>
                <c:pt idx="3">
                  <c:v>2804.8025029999999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4-4A36-9889-4094B892A8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8874232"/>
        <c:axId val="528870952"/>
      </c:lineChart>
      <c:catAx>
        <c:axId val="52887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0952"/>
        <c:crosses val="autoZero"/>
        <c:auto val="0"/>
        <c:lblAlgn val="ctr"/>
        <c:lblOffset val="5"/>
        <c:noMultiLvlLbl val="0"/>
      </c:catAx>
      <c:valAx>
        <c:axId val="5288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AVG Response Time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vs Number</a:t>
            </a:r>
            <a:r>
              <a:rPr lang="en-US" baseline="0"/>
              <a:t>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(20, 5)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Sheet1!$B$28:$E$28</c:f>
              <c:numCache>
                <c:formatCode>General</c:formatCode>
                <c:ptCount val="4"/>
                <c:pt idx="0">
                  <c:v>32.955555560000001</c:v>
                </c:pt>
                <c:pt idx="1">
                  <c:v>467.42328170000002</c:v>
                </c:pt>
                <c:pt idx="2">
                  <c:v>1064.1407770000001</c:v>
                </c:pt>
                <c:pt idx="3">
                  <c:v>1598.131938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D-4A91-AB43-89ECE36816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6475008"/>
        <c:axId val="526474352"/>
      </c:lineChart>
      <c:catAx>
        <c:axId val="52647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74352"/>
        <c:crosses val="autoZero"/>
        <c:auto val="1"/>
        <c:lblAlgn val="ctr"/>
        <c:lblOffset val="100"/>
        <c:noMultiLvlLbl val="0"/>
      </c:catAx>
      <c:valAx>
        <c:axId val="5264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</a:t>
            </a:r>
            <a:r>
              <a:rPr lang="en-US" baseline="0"/>
              <a:t> Time vs Number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(20, 20)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Sheet1!$B$29:$E$29</c:f>
              <c:numCache>
                <c:formatCode>General</c:formatCode>
                <c:ptCount val="4"/>
                <c:pt idx="0">
                  <c:v>4.266666667</c:v>
                </c:pt>
                <c:pt idx="1">
                  <c:v>111.43515110000001</c:v>
                </c:pt>
                <c:pt idx="2">
                  <c:v>1388.643771</c:v>
                </c:pt>
                <c:pt idx="3">
                  <c:v>1569.5749980000001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D-49EA-9ABE-B03ADDE2EE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5852776"/>
        <c:axId val="425853432"/>
      </c:lineChart>
      <c:catAx>
        <c:axId val="42585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3432"/>
        <c:crosses val="autoZero"/>
        <c:auto val="1"/>
        <c:lblAlgn val="ctr"/>
        <c:lblOffset val="100"/>
        <c:noMultiLvlLbl val="0"/>
      </c:catAx>
      <c:valAx>
        <c:axId val="4258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5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(20, 50)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Sheet1!$B$30:$E$30</c:f>
              <c:numCache>
                <c:formatCode>General</c:formatCode>
                <c:ptCount val="4"/>
                <c:pt idx="0">
                  <c:v>94.34444443999999</c:v>
                </c:pt>
                <c:pt idx="1">
                  <c:v>148.52678350000002</c:v>
                </c:pt>
                <c:pt idx="2">
                  <c:v>1152.365301</c:v>
                </c:pt>
                <c:pt idx="3">
                  <c:v>1717.019329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7-4E11-8D92-BCE368C302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7873648"/>
        <c:axId val="537871352"/>
      </c:lineChart>
      <c:catAx>
        <c:axId val="53787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71352"/>
        <c:crosses val="autoZero"/>
        <c:auto val="1"/>
        <c:lblAlgn val="ctr"/>
        <c:lblOffset val="100"/>
        <c:noMultiLvlLbl val="0"/>
      </c:catAx>
      <c:valAx>
        <c:axId val="5378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vs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(50, 5)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Sheet1!$B$31:$E$31</c:f>
              <c:numCache>
                <c:formatCode>General</c:formatCode>
                <c:ptCount val="4"/>
                <c:pt idx="0">
                  <c:v>77.455555560000008</c:v>
                </c:pt>
                <c:pt idx="1">
                  <c:v>358.39184779999999</c:v>
                </c:pt>
                <c:pt idx="2">
                  <c:v>1020.770055</c:v>
                </c:pt>
                <c:pt idx="3">
                  <c:v>1798.6177169999999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F-4016-B8E5-7CB74BE6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03856"/>
        <c:axId val="419304512"/>
      </c:lineChart>
      <c:catAx>
        <c:axId val="4193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4512"/>
        <c:crosses val="autoZero"/>
        <c:auto val="1"/>
        <c:lblAlgn val="ctr"/>
        <c:lblOffset val="100"/>
        <c:noMultiLvlLbl val="0"/>
      </c:catAx>
      <c:valAx>
        <c:axId val="419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vs Number</a:t>
            </a:r>
            <a:r>
              <a:rPr lang="en-US" baseline="0"/>
              <a:t>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(50, 20)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Sheet1!$B$32:$E$32</c:f>
              <c:numCache>
                <c:formatCode>General</c:formatCode>
                <c:ptCount val="4"/>
                <c:pt idx="0">
                  <c:v>33.511111110000002</c:v>
                </c:pt>
                <c:pt idx="1">
                  <c:v>129.29708890000001</c:v>
                </c:pt>
                <c:pt idx="2">
                  <c:v>1084.4995670000001</c:v>
                </c:pt>
                <c:pt idx="3">
                  <c:v>1782.2036700000001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5-4920-8BEE-8A1A9FC95E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5827192"/>
        <c:axId val="425824896"/>
      </c:lineChart>
      <c:catAx>
        <c:axId val="4258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24896"/>
        <c:crosses val="autoZero"/>
        <c:auto val="1"/>
        <c:lblAlgn val="ctr"/>
        <c:lblOffset val="100"/>
        <c:noMultiLvlLbl val="0"/>
      </c:catAx>
      <c:valAx>
        <c:axId val="4258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Response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2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2</xdr:row>
      <xdr:rowOff>41910</xdr:rowOff>
    </xdr:from>
    <xdr:to>
      <xdr:col>14</xdr:col>
      <xdr:colOff>563880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CB525-1F57-48B5-8EC5-6447E68D7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502920</xdr:colOff>
      <xdr:row>16</xdr:row>
      <xdr:rowOff>57150</xdr:rowOff>
    </xdr:from>
    <xdr:to>
      <xdr:col>16</xdr:col>
      <xdr:colOff>198120</xdr:colOff>
      <xdr:row>31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02FDCB-B1D1-47A3-A020-2F999D493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289560</xdr:colOff>
      <xdr:row>32</xdr:row>
      <xdr:rowOff>125730</xdr:rowOff>
    </xdr:from>
    <xdr:to>
      <xdr:col>15</xdr:col>
      <xdr:colOff>594360</xdr:colOff>
      <xdr:row>47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B5B2D1-AC11-4822-9C7E-728DDE302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30</xdr:row>
      <xdr:rowOff>64770</xdr:rowOff>
    </xdr:from>
    <xdr:to>
      <xdr:col>8</xdr:col>
      <xdr:colOff>304800</xdr:colOff>
      <xdr:row>45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28D084-75C1-4E7E-8AC9-EC1A4250D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251460</xdr:colOff>
      <xdr:row>48</xdr:row>
      <xdr:rowOff>11430</xdr:rowOff>
    </xdr:from>
    <xdr:to>
      <xdr:col>15</xdr:col>
      <xdr:colOff>556260</xdr:colOff>
      <xdr:row>63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9CCC76-57F3-46AD-99EB-79AEEAA11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464820</xdr:colOff>
      <xdr:row>48</xdr:row>
      <xdr:rowOff>26670</xdr:rowOff>
    </xdr:from>
    <xdr:to>
      <xdr:col>8</xdr:col>
      <xdr:colOff>160020</xdr:colOff>
      <xdr:row>63</xdr:row>
      <xdr:rowOff>26670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67F90D-74DA-40BE-91CC-10EFDC2C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350520</xdr:colOff>
      <xdr:row>32</xdr:row>
      <xdr:rowOff>80010</xdr:rowOff>
    </xdr:from>
    <xdr:to>
      <xdr:col>26</xdr:col>
      <xdr:colOff>45720</xdr:colOff>
      <xdr:row>47</xdr:row>
      <xdr:rowOff>80010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39BE7F-4A9F-42F0-A3B8-E5A04DEE5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518160</xdr:colOff>
      <xdr:row>47</xdr:row>
      <xdr:rowOff>156210</xdr:rowOff>
    </xdr:from>
    <xdr:to>
      <xdr:col>25</xdr:col>
      <xdr:colOff>213360</xdr:colOff>
      <xdr:row>62</xdr:row>
      <xdr:rowOff>156210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3DC408-551D-4678-AB1F-AA42DCEBC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38100</xdr:colOff>
      <xdr:row>27</xdr:row>
      <xdr:rowOff>41910</xdr:rowOff>
    </xdr:from>
    <xdr:to>
      <xdr:col>16</xdr:col>
      <xdr:colOff>342900</xdr:colOff>
      <xdr:row>42</xdr:row>
      <xdr:rowOff>41910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16A93B-D6CB-4F56-8257-0FE44BF63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99060</xdr:colOff>
      <xdr:row>24</xdr:row>
      <xdr:rowOff>156210</xdr:rowOff>
    </xdr:from>
    <xdr:to>
      <xdr:col>15</xdr:col>
      <xdr:colOff>403860</xdr:colOff>
      <xdr:row>39</xdr:row>
      <xdr:rowOff>156210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6B1C98-4F00-4BD5-ADFA-76F4F3EBD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350520</xdr:colOff>
      <xdr:row>0</xdr:row>
      <xdr:rowOff>34290</xdr:rowOff>
    </xdr:from>
    <xdr:to>
      <xdr:col>20</xdr:col>
      <xdr:colOff>45720</xdr:colOff>
      <xdr:row>15</xdr:row>
      <xdr:rowOff>34290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B7A23D7-AA0D-47B9-8520-6547F3AA5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160020</xdr:colOff>
      <xdr:row>0</xdr:row>
      <xdr:rowOff>0</xdr:rowOff>
    </xdr:from>
    <xdr:to>
      <xdr:col>11</xdr:col>
      <xdr:colOff>464820</xdr:colOff>
      <xdr:row>15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314B5E-2C3F-4729-B581-1874D71F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388620</xdr:colOff>
      <xdr:row>22</xdr:row>
      <xdr:rowOff>49530</xdr:rowOff>
    </xdr:from>
    <xdr:to>
      <xdr:col>17</xdr:col>
      <xdr:colOff>83820</xdr:colOff>
      <xdr:row>37</xdr:row>
      <xdr:rowOff>49530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40DA48-05C0-48AA-A6CB-07E3B61D4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502920</xdr:colOff>
      <xdr:row>24</xdr:row>
      <xdr:rowOff>3810</xdr:rowOff>
    </xdr:from>
    <xdr:to>
      <xdr:col>23</xdr:col>
      <xdr:colOff>198120</xdr:colOff>
      <xdr:row>39</xdr:row>
      <xdr:rowOff>3810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A0C7555-CC5C-4165-A727-9C2C14C4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289560</xdr:colOff>
      <xdr:row>0</xdr:row>
      <xdr:rowOff>0</xdr:rowOff>
    </xdr:from>
    <xdr:to>
      <xdr:col>12</xdr:col>
      <xdr:colOff>594360</xdr:colOff>
      <xdr:row>15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B0F74BE-A97F-4482-B158-1BA8956AB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266700</xdr:colOff>
      <xdr:row>35</xdr:row>
      <xdr:rowOff>57150</xdr:rowOff>
    </xdr:from>
    <xdr:to>
      <xdr:col>24</xdr:col>
      <xdr:colOff>571500</xdr:colOff>
      <xdr:row>50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1976EEA-6C62-44F0-ACA7-43F9FABFC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45720</xdr:colOff>
      <xdr:row>37</xdr:row>
      <xdr:rowOff>171450</xdr:rowOff>
    </xdr:from>
    <xdr:to>
      <xdr:col>18</xdr:col>
      <xdr:colOff>350520</xdr:colOff>
      <xdr:row>52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DE463F-BF08-4FE7-8422-48EF3D1CB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563880</xdr:colOff>
      <xdr:row>34</xdr:row>
      <xdr:rowOff>11430</xdr:rowOff>
    </xdr:from>
    <xdr:to>
      <xdr:col>22</xdr:col>
      <xdr:colOff>259080</xdr:colOff>
      <xdr:row>49</xdr:row>
      <xdr:rowOff>11430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97FD964-D7C7-4305-AA9C-4190DFF94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G47" sqref="G47"/>
    </sheetView>
  </sheetViews>
  <sheetFormatPr defaultRowHeight="14.4" x14ac:dyDescent="0.3"/>
  <sheetData>
    <row r="1" spans="1:5" x14ac:dyDescent="0.3">
      <c r="A1" s="1" t="s">
        <v>0</v>
      </c>
      <c r="B1" s="1" t="s">
        <v>10</v>
      </c>
    </row>
    <row r="2" spans="1:5" x14ac:dyDescent="0.3">
      <c r="A2" t="s">
        <v>1</v>
      </c>
      <c r="B2">
        <v>30</v>
      </c>
      <c r="C2">
        <v>972</v>
      </c>
      <c r="D2">
        <v>3942</v>
      </c>
      <c r="E2">
        <v>8881</v>
      </c>
    </row>
    <row r="3" spans="1:5" x14ac:dyDescent="0.3">
      <c r="A3" t="s">
        <v>2</v>
      </c>
      <c r="B3">
        <v>30</v>
      </c>
      <c r="C3">
        <v>986</v>
      </c>
      <c r="D3">
        <v>3957</v>
      </c>
      <c r="E3">
        <v>8889</v>
      </c>
    </row>
    <row r="4" spans="1:5" x14ac:dyDescent="0.3">
      <c r="A4" t="s">
        <v>3</v>
      </c>
      <c r="B4">
        <v>30</v>
      </c>
      <c r="C4">
        <v>981</v>
      </c>
      <c r="D4">
        <v>3929</v>
      </c>
      <c r="E4">
        <v>8887</v>
      </c>
    </row>
    <row r="5" spans="1:5" x14ac:dyDescent="0.3">
      <c r="A5" t="s">
        <v>4</v>
      </c>
      <c r="B5">
        <v>30</v>
      </c>
      <c r="C5">
        <v>966</v>
      </c>
      <c r="D5">
        <v>3917</v>
      </c>
      <c r="E5">
        <v>8905</v>
      </c>
    </row>
    <row r="6" spans="1:5" x14ac:dyDescent="0.3">
      <c r="A6" t="s">
        <v>5</v>
      </c>
      <c r="B6">
        <v>30</v>
      </c>
      <c r="C6">
        <v>992</v>
      </c>
      <c r="D6">
        <v>3969</v>
      </c>
      <c r="E6">
        <v>8859</v>
      </c>
    </row>
    <row r="7" spans="1:5" x14ac:dyDescent="0.3">
      <c r="A7" t="s">
        <v>6</v>
      </c>
      <c r="B7">
        <v>30</v>
      </c>
      <c r="C7">
        <v>988</v>
      </c>
      <c r="D7">
        <v>3953</v>
      </c>
      <c r="E7">
        <v>8887</v>
      </c>
    </row>
    <row r="8" spans="1:5" x14ac:dyDescent="0.3">
      <c r="A8" t="s">
        <v>7</v>
      </c>
      <c r="B8">
        <v>30</v>
      </c>
      <c r="C8">
        <v>984</v>
      </c>
      <c r="D8">
        <v>3934</v>
      </c>
      <c r="E8">
        <v>8895</v>
      </c>
    </row>
    <row r="9" spans="1:5" x14ac:dyDescent="0.3">
      <c r="A9" t="s">
        <v>8</v>
      </c>
      <c r="B9">
        <v>30</v>
      </c>
      <c r="C9">
        <v>952</v>
      </c>
      <c r="D9">
        <v>3965</v>
      </c>
      <c r="E9">
        <v>8894</v>
      </c>
    </row>
    <row r="10" spans="1:5" x14ac:dyDescent="0.3">
      <c r="A10" t="s">
        <v>9</v>
      </c>
      <c r="B10">
        <v>30</v>
      </c>
      <c r="C10">
        <v>985</v>
      </c>
      <c r="D10">
        <v>3945</v>
      </c>
      <c r="E10">
        <v>8901</v>
      </c>
    </row>
    <row r="11" spans="1:5" x14ac:dyDescent="0.3">
      <c r="B11" s="1" t="s">
        <v>11</v>
      </c>
    </row>
    <row r="12" spans="1:5" x14ac:dyDescent="0.3">
      <c r="A12" t="s">
        <v>1</v>
      </c>
      <c r="B12">
        <v>590.31877210000005</v>
      </c>
      <c r="C12">
        <v>10.51546825</v>
      </c>
      <c r="D12">
        <v>0.44070841199999999</v>
      </c>
      <c r="E12">
        <v>0.26200672000000003</v>
      </c>
    </row>
    <row r="13" spans="1:5" x14ac:dyDescent="0.3">
      <c r="A13" t="s">
        <v>2</v>
      </c>
      <c r="B13">
        <v>148.76524839999999</v>
      </c>
      <c r="C13">
        <v>2.5604391670000002</v>
      </c>
      <c r="D13">
        <v>0.57507222899999999</v>
      </c>
      <c r="E13">
        <v>0.25709029300000003</v>
      </c>
    </row>
    <row r="14" spans="1:5" x14ac:dyDescent="0.3">
      <c r="A14" t="s">
        <v>4</v>
      </c>
      <c r="B14">
        <v>123.0314961</v>
      </c>
      <c r="C14">
        <v>8.8110384689999997</v>
      </c>
      <c r="D14">
        <v>0.56299776000000001</v>
      </c>
      <c r="E14">
        <v>0.23004402600000001</v>
      </c>
    </row>
    <row r="15" spans="1:5" x14ac:dyDescent="0.3">
      <c r="A15" t="s">
        <v>5</v>
      </c>
      <c r="B15">
        <v>112.8413451</v>
      </c>
      <c r="C15">
        <v>1.7891968300000001</v>
      </c>
      <c r="D15">
        <v>0.558989615</v>
      </c>
      <c r="E15">
        <v>0.14673609000000001</v>
      </c>
    </row>
    <row r="16" spans="1:5" x14ac:dyDescent="0.3">
      <c r="A16" t="s">
        <v>3</v>
      </c>
      <c r="B16">
        <v>65.651260500000006</v>
      </c>
      <c r="C16">
        <v>1.9678376609999999</v>
      </c>
      <c r="D16">
        <v>0.65536382500000001</v>
      </c>
      <c r="E16">
        <v>0.22316855599999999</v>
      </c>
    </row>
    <row r="17" spans="1:8" x14ac:dyDescent="0.3">
      <c r="A17" t="s">
        <v>7</v>
      </c>
      <c r="B17">
        <v>64.901349949999997</v>
      </c>
      <c r="C17">
        <v>1.7869682929999999</v>
      </c>
      <c r="D17">
        <v>0.54239523899999997</v>
      </c>
      <c r="E17">
        <v>0.15089469999999999</v>
      </c>
    </row>
    <row r="18" spans="1:8" x14ac:dyDescent="0.3">
      <c r="A18" t="s">
        <v>6</v>
      </c>
      <c r="B18">
        <v>63.516260160000002</v>
      </c>
      <c r="C18">
        <v>3.8856077089999999</v>
      </c>
      <c r="D18">
        <v>0.57853429499999998</v>
      </c>
      <c r="E18">
        <v>0.212123899</v>
      </c>
      <c r="H18" t="s">
        <v>13</v>
      </c>
    </row>
    <row r="19" spans="1:8" x14ac:dyDescent="0.3">
      <c r="A19" t="s">
        <v>8</v>
      </c>
      <c r="B19">
        <v>63.259109309999999</v>
      </c>
      <c r="C19">
        <v>3.2782800829999998</v>
      </c>
      <c r="D19">
        <v>0.59715396399999998</v>
      </c>
      <c r="E19">
        <v>0.228016684</v>
      </c>
    </row>
    <row r="20" spans="1:8" x14ac:dyDescent="0.3">
      <c r="A20" t="s">
        <v>9</v>
      </c>
      <c r="B20">
        <v>55.940926380000001</v>
      </c>
      <c r="C20">
        <v>7.8784822889999999</v>
      </c>
      <c r="D20">
        <v>0.53137786300000001</v>
      </c>
      <c r="E20">
        <v>0.23946062000000001</v>
      </c>
    </row>
    <row r="24" spans="1:8" x14ac:dyDescent="0.3">
      <c r="B24" s="1" t="s">
        <v>12</v>
      </c>
      <c r="C24" s="1"/>
    </row>
    <row r="25" spans="1:8" x14ac:dyDescent="0.3">
      <c r="A25" t="s">
        <v>1</v>
      </c>
      <c r="B25">
        <f>467.8888889/10</f>
        <v>46.788888889999996</v>
      </c>
      <c r="C25">
        <v>546.58216160000006</v>
      </c>
      <c r="D25">
        <f>10232.36638/10</f>
        <v>1023.236638</v>
      </c>
      <c r="E25">
        <v>2727.301281</v>
      </c>
    </row>
    <row r="26" spans="1:8" x14ac:dyDescent="0.3">
      <c r="A26" t="s">
        <v>2</v>
      </c>
      <c r="B26">
        <v>82.266666669999992</v>
      </c>
      <c r="C26">
        <v>309.57676980000002</v>
      </c>
      <c r="D26">
        <v>1061.2383599999998</v>
      </c>
      <c r="E26">
        <v>1940.9158970000001</v>
      </c>
    </row>
    <row r="27" spans="1:8" x14ac:dyDescent="0.3">
      <c r="A27" t="s">
        <v>3</v>
      </c>
      <c r="B27">
        <v>80.377777780000002</v>
      </c>
      <c r="C27">
        <f>6701.359146/10</f>
        <v>670.13591459999998</v>
      </c>
      <c r="D27">
        <v>1131.298867</v>
      </c>
      <c r="E27">
        <f>28048.02503/10</f>
        <v>2804.8025029999999</v>
      </c>
    </row>
    <row r="28" spans="1:8" x14ac:dyDescent="0.3">
      <c r="A28" t="s">
        <v>4</v>
      </c>
      <c r="B28">
        <v>32.955555560000001</v>
      </c>
      <c r="C28">
        <v>467.42328170000002</v>
      </c>
      <c r="D28">
        <v>1064.1407770000001</v>
      </c>
      <c r="E28">
        <v>1598.131938</v>
      </c>
    </row>
    <row r="29" spans="1:8" x14ac:dyDescent="0.3">
      <c r="A29" t="s">
        <v>5</v>
      </c>
      <c r="B29">
        <v>4.266666667</v>
      </c>
      <c r="C29">
        <v>111.43515110000001</v>
      </c>
      <c r="D29">
        <v>1388.643771</v>
      </c>
      <c r="E29">
        <v>1569.5749980000001</v>
      </c>
    </row>
    <row r="30" spans="1:8" x14ac:dyDescent="0.3">
      <c r="A30" t="s">
        <v>6</v>
      </c>
      <c r="B30">
        <v>94.34444443999999</v>
      </c>
      <c r="C30">
        <v>148.52678350000002</v>
      </c>
      <c r="D30">
        <v>1152.365301</v>
      </c>
      <c r="E30">
        <v>1717.019329</v>
      </c>
    </row>
    <row r="31" spans="1:8" x14ac:dyDescent="0.3">
      <c r="A31" t="s">
        <v>7</v>
      </c>
      <c r="B31">
        <v>77.455555560000008</v>
      </c>
      <c r="C31">
        <v>358.39184779999999</v>
      </c>
      <c r="D31">
        <v>1020.770055</v>
      </c>
      <c r="E31">
        <v>1798.6177169999999</v>
      </c>
    </row>
    <row r="32" spans="1:8" x14ac:dyDescent="0.3">
      <c r="A32" t="s">
        <v>8</v>
      </c>
      <c r="B32">
        <v>33.511111110000002</v>
      </c>
      <c r="C32">
        <v>129.29708890000001</v>
      </c>
      <c r="D32">
        <v>1084.4995670000001</v>
      </c>
      <c r="E32">
        <v>1782.2036700000001</v>
      </c>
    </row>
    <row r="33" spans="1:6" x14ac:dyDescent="0.3">
      <c r="A33" t="s">
        <v>9</v>
      </c>
      <c r="B33">
        <v>67.766666669999992</v>
      </c>
      <c r="C33">
        <v>603.41718500000002</v>
      </c>
      <c r="D33">
        <v>927.04825469999992</v>
      </c>
      <c r="E33">
        <v>1837.1368900000002</v>
      </c>
    </row>
    <row r="47" spans="1:6" x14ac:dyDescent="0.3">
      <c r="C47">
        <v>1</v>
      </c>
      <c r="D47">
        <v>5</v>
      </c>
      <c r="E47">
        <v>10</v>
      </c>
      <c r="F47">
        <v>15</v>
      </c>
    </row>
  </sheetData>
  <sortState ref="A12:F21">
    <sortCondition ref="F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2018-08-03T22:56:39Z</dcterms:modified>
</cp:coreProperties>
</file>