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C:\Users\vivek\OneDrive\Desktop\excel\"/>
    </mc:Choice>
  </mc:AlternateContent>
  <xr:revisionPtr revIDLastSave="0" documentId="8_{BCD44481-4E59-46DD-8BAC-67A97792240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_Status">#N/A</definedName>
    <definedName name="Slicer_Region">#N/A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<sst xmlns="http://schemas.openxmlformats.org/spreadsheetml/2006/main" count="16267" uniqueCount="52">
  <si>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</si>
  <si>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</si>
  <si>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</si>
  <si>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</si>
  <si>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</si>
  <si>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</si>
  <si>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</si>
  <si>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</si>
  <si>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</si>
  <si>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</si>
  <si>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</si>
  <si>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</si>
  <si>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</si>
  <si>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</si>
  <si>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</si>
  <si>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</si>
  <si>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</si>
  <si>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</si>
  <si>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</si>
  <si>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</si>
  <si>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</si>
  <si>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</si>
  <si>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</si>
  <si>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</si>
  <si>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</si>
  <si>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</si>
  <si>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</si>
  <si>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</si>
  <si>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</si>
  <si>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</si>
  <si>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</si>
  <si>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</si>
  <si>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</si>
  <si>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</si>
  <si>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</si>
  <si>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</si>
  <si>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</si>
  <si>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</si>
  <si>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 Status</t>
  </si>
  <si>
    <t>Male</t>
  </si>
  <si>
    <t>Female</t>
  </si>
  <si>
    <t>More than 10 Miles</t>
  </si>
  <si>
    <t>Age Brackets</t>
  </si>
  <si>
    <t>Row Labels</t>
  </si>
  <si>
    <t>Grand Total</t>
  </si>
  <si>
    <t>Column Labels</t>
  </si>
  <si>
    <t>Count of Purchased Bike</t>
  </si>
  <si>
    <t>Average of Income</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</si>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</sst>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center" vertical="center"/>
    </xf>
    <xf numFmtId="0" fontId="0" fillId="0" borderId="0" xfId="0" applyAlignment="1">
      <alignment horizontal="center" vertical="top"/>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64AA-47E0-83D5-B8F63F7BC6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1-64AA-47E0-83D5-B8F63F7BC6F1}"/>
            </c:ext>
          </c:extLst>
        </c:ser>
        <c:dLbls>
          <c:dLblPos val="outEnd"/>
          <c:showLegendKey val="0"/>
          <c:showVal val="0"/>
          <c:showCatName val="0"/>
          <c:showSerName val="0"/>
          <c:showPercent val="0"/>
          <c:showBubbleSize val="0"/>
        </c:dLbls>
        <c:gapWidth val="219"/>
        <c:overlap val="-27"/>
        <c:axId val="1015154448"/>
        <c:axId val="1018182752"/>
      </c:barChart>
      <c:catAx>
        <c:axId val="101515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82752"/>
        <c:crosses val="autoZero"/>
        <c:auto val="1"/>
        <c:lblAlgn val="ctr"/>
        <c:lblOffset val="100"/>
        <c:noMultiLvlLbl val="0"/>
      </c:catAx>
      <c:valAx>
        <c:axId val="101818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54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79A9-45F2-8660-65E1A877ECA7}"/>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79A9-45F2-8660-65E1A877ECA7}"/>
            </c:ext>
          </c:extLst>
        </c:ser>
        <c:dLbls>
          <c:showLegendKey val="0"/>
          <c:showVal val="0"/>
          <c:showCatName val="0"/>
          <c:showSerName val="0"/>
          <c:showPercent val="0"/>
          <c:showBubbleSize val="0"/>
        </c:dLbls>
        <c:marker val="1"/>
        <c:smooth val="0"/>
        <c:axId val="1034410480"/>
        <c:axId val="1039216112"/>
      </c:lineChart>
      <c:catAx>
        <c:axId val="103441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16112"/>
        <c:crosses val="autoZero"/>
        <c:auto val="1"/>
        <c:lblAlgn val="ctr"/>
        <c:lblOffset val="100"/>
        <c:noMultiLvlLbl val="0"/>
      </c:catAx>
      <c:valAx>
        <c:axId val="103921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1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Adolescence</c:v>
                </c:pt>
                <c:pt idx="1">
                  <c:v>Middle Age</c:v>
                </c:pt>
                <c:pt idx="2">
                  <c:v>Old</c:v>
                </c:pt>
              </c:strCache>
            </c:strRef>
          </c:cat>
          <c:val>
            <c:numRef>
              <c:f>'Pivot Table'!$B$35:$B$38</c:f>
              <c:numCache>
                <c:formatCode>General</c:formatCode>
                <c:ptCount val="3"/>
                <c:pt idx="0">
                  <c:v>9</c:v>
                </c:pt>
                <c:pt idx="1">
                  <c:v>8</c:v>
                </c:pt>
                <c:pt idx="2">
                  <c:v>2</c:v>
                </c:pt>
              </c:numCache>
            </c:numRef>
          </c:val>
          <c:smooth val="0"/>
          <c:extLst>
            <c:ext xmlns:c16="http://schemas.microsoft.com/office/drawing/2014/chart" uri="{C3380CC4-5D6E-409C-BE32-E72D297353CC}">
              <c16:uniqueId val="{00000000-1611-4FEF-9C2D-DE28B249C041}"/>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Adolescence</c:v>
                </c:pt>
                <c:pt idx="1">
                  <c:v>Middle Age</c:v>
                </c:pt>
                <c:pt idx="2">
                  <c:v>Old</c:v>
                </c:pt>
              </c:strCache>
            </c:strRef>
          </c:cat>
          <c:val>
            <c:numRef>
              <c:f>'Pivot Table'!$C$35:$C$38</c:f>
              <c:numCache>
                <c:formatCode>General</c:formatCode>
                <c:ptCount val="3"/>
                <c:pt idx="0">
                  <c:v>4</c:v>
                </c:pt>
                <c:pt idx="1">
                  <c:v>11</c:v>
                </c:pt>
                <c:pt idx="2">
                  <c:v>4</c:v>
                </c:pt>
              </c:numCache>
            </c:numRef>
          </c:val>
          <c:smooth val="0"/>
          <c:extLst>
            <c:ext xmlns:c16="http://schemas.microsoft.com/office/drawing/2014/chart" uri="{C3380CC4-5D6E-409C-BE32-E72D297353CC}">
              <c16:uniqueId val="{00000001-1611-4FEF-9C2D-DE28B249C041}"/>
            </c:ext>
          </c:extLst>
        </c:ser>
        <c:dLbls>
          <c:showLegendKey val="0"/>
          <c:showVal val="0"/>
          <c:showCatName val="0"/>
          <c:showSerName val="0"/>
          <c:showPercent val="0"/>
          <c:showBubbleSize val="0"/>
        </c:dLbls>
        <c:marker val="1"/>
        <c:smooth val="0"/>
        <c:axId val="1034409040"/>
        <c:axId val="1039200240"/>
      </c:lineChart>
      <c:catAx>
        <c:axId val="103440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00240"/>
        <c:crosses val="autoZero"/>
        <c:auto val="1"/>
        <c:lblAlgn val="ctr"/>
        <c:lblOffset val="100"/>
        <c:noMultiLvlLbl val="0"/>
      </c:catAx>
      <c:valAx>
        <c:axId val="10392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0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76E2-4FF6-880A-7E70043C9E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1-76E2-4FF6-880A-7E70043C9E63}"/>
            </c:ext>
          </c:extLst>
        </c:ser>
        <c:dLbls>
          <c:showLegendKey val="0"/>
          <c:showVal val="0"/>
          <c:showCatName val="0"/>
          <c:showSerName val="0"/>
          <c:showPercent val="0"/>
          <c:showBubbleSize val="0"/>
        </c:dLbls>
        <c:gapWidth val="219"/>
        <c:overlap val="-27"/>
        <c:axId val="1015154448"/>
        <c:axId val="1018182752"/>
      </c:barChart>
      <c:catAx>
        <c:axId val="1015154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8182752"/>
        <c:crosses val="autoZero"/>
        <c:auto val="1"/>
        <c:lblAlgn val="ctr"/>
        <c:lblOffset val="100"/>
        <c:noMultiLvlLbl val="0"/>
      </c:catAx>
      <c:valAx>
        <c:axId val="101818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154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5A33-4B96-8DA3-4F284A759E06}"/>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5A33-4B96-8DA3-4F284A759E06}"/>
            </c:ext>
          </c:extLst>
        </c:ser>
        <c:dLbls>
          <c:showLegendKey val="0"/>
          <c:showVal val="0"/>
          <c:showCatName val="0"/>
          <c:showSerName val="0"/>
          <c:showPercent val="0"/>
          <c:showBubbleSize val="0"/>
        </c:dLbls>
        <c:marker val="1"/>
        <c:smooth val="0"/>
        <c:axId val="1034410480"/>
        <c:axId val="1039216112"/>
      </c:lineChart>
      <c:catAx>
        <c:axId val="103441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16112"/>
        <c:crosses val="autoZero"/>
        <c:auto val="1"/>
        <c:lblAlgn val="ctr"/>
        <c:lblOffset val="100"/>
        <c:noMultiLvlLbl val="0"/>
      </c:catAx>
      <c:valAx>
        <c:axId val="103921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1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Adolescence</c:v>
                </c:pt>
                <c:pt idx="1">
                  <c:v>Middle Age</c:v>
                </c:pt>
                <c:pt idx="2">
                  <c:v>Old</c:v>
                </c:pt>
              </c:strCache>
            </c:strRef>
          </c:cat>
          <c:val>
            <c:numRef>
              <c:f>'Pivot Table'!$B$35:$B$38</c:f>
              <c:numCache>
                <c:formatCode>General</c:formatCode>
                <c:ptCount val="3"/>
                <c:pt idx="0">
                  <c:v>9</c:v>
                </c:pt>
                <c:pt idx="1">
                  <c:v>8</c:v>
                </c:pt>
                <c:pt idx="2">
                  <c:v>2</c:v>
                </c:pt>
              </c:numCache>
            </c:numRef>
          </c:val>
          <c:smooth val="0"/>
          <c:extLst>
            <c:ext xmlns:c16="http://schemas.microsoft.com/office/drawing/2014/chart" uri="{C3380CC4-5D6E-409C-BE32-E72D297353CC}">
              <c16:uniqueId val="{00000000-6A48-4021-9033-C3E61DF2FAC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Adolescence</c:v>
                </c:pt>
                <c:pt idx="1">
                  <c:v>Middle Age</c:v>
                </c:pt>
                <c:pt idx="2">
                  <c:v>Old</c:v>
                </c:pt>
              </c:strCache>
            </c:strRef>
          </c:cat>
          <c:val>
            <c:numRef>
              <c:f>'Pivot Table'!$C$35:$C$38</c:f>
              <c:numCache>
                <c:formatCode>General</c:formatCode>
                <c:ptCount val="3"/>
                <c:pt idx="0">
                  <c:v>4</c:v>
                </c:pt>
                <c:pt idx="1">
                  <c:v>11</c:v>
                </c:pt>
                <c:pt idx="2">
                  <c:v>4</c:v>
                </c:pt>
              </c:numCache>
            </c:numRef>
          </c:val>
          <c:smooth val="0"/>
          <c:extLst>
            <c:ext xmlns:c16="http://schemas.microsoft.com/office/drawing/2014/chart" uri="{C3380CC4-5D6E-409C-BE32-E72D297353CC}">
              <c16:uniqueId val="{00000001-6A48-4021-9033-C3E61DF2FAC3}"/>
            </c:ext>
          </c:extLst>
        </c:ser>
        <c:dLbls>
          <c:showLegendKey val="0"/>
          <c:showVal val="0"/>
          <c:showCatName val="0"/>
          <c:showSerName val="0"/>
          <c:showPercent val="0"/>
          <c:showBubbleSize val="0"/>
        </c:dLbls>
        <c:marker val="1"/>
        <c:smooth val="0"/>
        <c:axId val="1034409040"/>
        <c:axId val="1039200240"/>
      </c:lineChart>
      <c:catAx>
        <c:axId val="103440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00240"/>
        <c:crosses val="autoZero"/>
        <c:auto val="1"/>
        <c:lblAlgn val="ctr"/>
        <c:lblOffset val="100"/>
        <c:noMultiLvlLbl val="0"/>
      </c:catAx>
      <c:valAx>
        <c:axId val="103920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40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396240</xdr:colOff>
      <xdr:row>0</xdr:row>
      <xdr:rowOff>156210</xdr:rowOff>
    </xdr:from>
    <xdr:to>
      <xdr:col>12</xdr:col>
      <xdr:colOff>419100</xdr:colOff>
      <xdr:row>14</xdr:row>
      <xdr:rowOff>129540</xdr:rowOff>
    </xdr:to>
    <xdr:graphicFrame macro="">
      <xdr:nvGraphicFramePr>
        <xdr:cNvPr id="2" name="Chart 1">
          <a:extLst>
            <a:ext uri="{FF2B5EF4-FFF2-40B4-BE49-F238E27FC236}">
              <a16:creationId xmlns:a16="http://schemas.microsoft.com/office/drawing/2014/main" id="{1BF53B4A-BB9A-7DA7-5EAC-E619AF156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518160</xdr:colOff>
      <xdr:row>15</xdr:row>
      <xdr:rowOff>72390</xdr:rowOff>
    </xdr:from>
    <xdr:to>
      <xdr:col>12</xdr:col>
      <xdr:colOff>220980</xdr:colOff>
      <xdr:row>29</xdr:row>
      <xdr:rowOff>45720</xdr:rowOff>
    </xdr:to>
    <xdr:graphicFrame macro="">
      <xdr:nvGraphicFramePr>
        <xdr:cNvPr id="3" name="Chart 2">
          <a:extLst>
            <a:ext uri="{FF2B5EF4-FFF2-40B4-BE49-F238E27FC236}">
              <a16:creationId xmlns:a16="http://schemas.microsoft.com/office/drawing/2014/main" id="{7F3C8398-F120-DF06-9E5F-C6DA55974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541020</xdr:colOff>
      <xdr:row>30</xdr:row>
      <xdr:rowOff>41910</xdr:rowOff>
    </xdr:from>
    <xdr:to>
      <xdr:col>13</xdr:col>
      <xdr:colOff>7620</xdr:colOff>
      <xdr:row>43</xdr:row>
      <xdr:rowOff>129540</xdr:rowOff>
    </xdr:to>
    <xdr:graphicFrame macro="">
      <xdr:nvGraphicFramePr>
        <xdr:cNvPr id="4" name="Chart 3">
          <a:extLst>
            <a:ext uri="{FF2B5EF4-FFF2-40B4-BE49-F238E27FC236}">
              <a16:creationId xmlns:a16="http://schemas.microsoft.com/office/drawing/2014/main" id="{04212AC7-B7BF-6FE3-1A2B-DEBE94B50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457200</xdr:colOff>
      <xdr:row>4</xdr:row>
      <xdr:rowOff>45720</xdr:rowOff>
    </xdr:from>
    <xdr:to>
      <xdr:col>8</xdr:col>
      <xdr:colOff>0</xdr:colOff>
      <xdr:row>16</xdr:row>
      <xdr:rowOff>15240</xdr:rowOff>
    </xdr:to>
    <xdr:graphicFrame macro="">
      <xdr:nvGraphicFramePr>
        <xdr:cNvPr id="2" name="Chart 1">
          <a:extLst>
            <a:ext uri="{FF2B5EF4-FFF2-40B4-BE49-F238E27FC236}">
              <a16:creationId xmlns:a16="http://schemas.microsoft.com/office/drawing/2014/main" id="{1268FEF0-9B63-446C-9916-B7823C32E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449580</xdr:colOff>
      <xdr:row>16</xdr:row>
      <xdr:rowOff>53340</xdr:rowOff>
    </xdr:from>
    <xdr:to>
      <xdr:col>12</xdr:col>
      <xdr:colOff>601980</xdr:colOff>
      <xdr:row>29</xdr:row>
      <xdr:rowOff>7620</xdr:rowOff>
    </xdr:to>
    <xdr:graphicFrame macro="">
      <xdr:nvGraphicFramePr>
        <xdr:cNvPr id="3" name="Chart 2">
          <a:extLst>
            <a:ext uri="{FF2B5EF4-FFF2-40B4-BE49-F238E27FC236}">
              <a16:creationId xmlns:a16="http://schemas.microsoft.com/office/drawing/2014/main" id="{FBE70F3A-3CAB-4228-8EFD-0D953D243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4</xdr:row>
      <xdr:rowOff>45720</xdr:rowOff>
    </xdr:from>
    <xdr:to>
      <xdr:col>13</xdr:col>
      <xdr:colOff>7620</xdr:colOff>
      <xdr:row>16</xdr:row>
      <xdr:rowOff>22860</xdr:rowOff>
    </xdr:to>
    <xdr:graphicFrame macro="">
      <xdr:nvGraphicFramePr>
        <xdr:cNvPr id="4" name="Chart 3">
          <a:extLst>
            <a:ext uri="{FF2B5EF4-FFF2-40B4-BE49-F238E27FC236}">
              <a16:creationId xmlns:a16="http://schemas.microsoft.com/office/drawing/2014/main" id="{FE359ECE-FED0-403E-82C0-9B2319DFD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175260</xdr:rowOff>
    </xdr:from>
    <xdr:to>
      <xdr:col>2</xdr:col>
      <xdr:colOff>449580</xdr:colOff>
      <xdr:row>9</xdr:row>
      <xdr:rowOff>125393</xdr:rowOff>
    </xdr:to>
    <mc:AlternateContent xmlns:mc="http://schemas.openxmlformats.org/markup-compatibility/2006">
      <mc:Choice xmlns:a14="http://schemas.microsoft.com/office/drawing/2010/main" Requires="a14">
        <xdr:graphicFrame macro="">
          <xdr:nvGraphicFramePr>
            <xdr:cNvPr id="5" name="Marita Status">
              <a:extLst>
                <a:ext uri="{FF2B5EF4-FFF2-40B4-BE49-F238E27FC236}">
                  <a16:creationId xmlns:a16="http://schemas.microsoft.com/office/drawing/2014/main" id="{68DA11DF-6BB8-FA15-CB6B-FBC1FC101DAD}"/>
                </a:ext>
              </a:extLst>
            </xdr:cNvPr>
            <xdr:cNvGraphicFramePr/>
          </xdr:nvGraphicFramePr>
          <xdr:xfrm>
            <a:off x="0" y="0"/>
            <a:ext cx="0" cy="0"/>
          </xdr:xfrm>
          <a:graphic>
            <a:graphicData uri="http://schemas.microsoft.com/office/drawing/2010/slicer">
              <sle:slicer xmlns:sle="http://schemas.microsoft.com/office/drawing/2010/slicer" name="Marita Status"/>
            </a:graphicData>
          </a:graphic>
        </xdr:graphicFrame>
      </mc:Choice>
      <mc:Fallback>
        <xdr:sp macro="" textlink="">
          <xdr:nvSpPr>
            <xdr:cNvPr id="0" name=""/>
            <xdr:cNvSpPr>
              <a:spLocks noTextEdit="1"/>
            </xdr:cNvSpPr>
          </xdr:nvSpPr>
          <xdr:spPr>
            <a:xfrm>
              <a:off x="0" y="725057"/>
              <a:ext cx="1664922" cy="1049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151339</xdr:rowOff>
    </xdr:from>
    <xdr:to>
      <xdr:col>2</xdr:col>
      <xdr:colOff>419100</xdr:colOff>
      <xdr:row>28</xdr:row>
      <xdr:rowOff>154329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9274C6E-12FE-466F-CD72-CF331502C1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6858"/>
              <a:ext cx="1634442" cy="20189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28937</xdr:colOff>
      <xdr:row>9</xdr:row>
      <xdr:rowOff>155971</xdr:rowOff>
    </xdr:from>
    <xdr:to>
      <xdr:col>2</xdr:col>
      <xdr:colOff>463277</xdr:colOff>
      <xdr:row>17</xdr:row>
      <xdr:rowOff>115747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309EF6-3B5C-94D5-7453-818DA0F9D8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937" y="1805363"/>
              <a:ext cx="1649682" cy="1425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URI VIVEK" refreshedDate="45236.564535648147" createdVersion="8" refreshedVersion="8" minRefreshableVersion="3" recordCount="1000" xr:uid="{3F01CF36-31F6-4CB1-BB38-FE2D1C80643D}">
  <cacheSource type="worksheet">
    <worksheetSource ref="A1:N1001" sheet="Work Sheet"/>
  </cacheSource>
  <cacheFields count="14">
    <cacheField name="ID" numFmtId="0">
      <sharedItems containsSemiMixedTypes="0" containsString="0" containsNumber="1" containsInteger="1" minValue="11000" maxValue="29447"/>
    </cacheField>
    <cacheField name="Marita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5896722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E90BE4-8C22-4F63-9A95-B72E45111126}"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3B0CE6-F42E-4604-A319-26B0EE3F807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2B76A9-D029-484B-AFC4-ED5856275DC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_Status" xr10:uid="{7C5C5748-559F-419E-89C1-73EE55B83552}" sourceName="Marita Status">
  <pivotTables>
    <pivotTable tabId="3" name="PivotTable1"/>
    <pivotTable tabId="3" name="PivotTable2"/>
    <pivotTable tabId="3" name="PivotTable3"/>
  </pivotTables>
  <data>
    <tabular pivotCacheId="158967220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B0B1C8-D0C4-432E-8BF5-E3E5868E3ACE}" sourceName="Education">
  <pivotTables>
    <pivotTable tabId="3" name="PivotTable1"/>
    <pivotTable tabId="3" name="PivotTable2"/>
    <pivotTable tabId="3" name="PivotTable3"/>
  </pivotTables>
  <data>
    <tabular pivotCacheId="158967220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876AC8-EE26-4B79-889D-6385E4012185}" sourceName="Region">
  <pivotTables>
    <pivotTable tabId="3" name="PivotTable1"/>
    <pivotTable tabId="3" name="PivotTable2"/>
    <pivotTable tabId="3" name="PivotTable3"/>
  </pivotTables>
  <data>
    <tabular pivotCacheId="158967220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 Status" xr10:uid="{667C2FF6-9592-4488-8895-F1F8B74E96D9}" cache="Slicer_Marita_Status" caption="Marita Status" rowHeight="234950"/>
  <slicer name="Education" xr10:uid="{72FC3960-0EA4-4573-9FD4-10D19B411679}" cache="Slicer_Education" caption="Education" rowHeight="234950"/>
  <slicer name="Region" xr10:uid="{B0AD75F2-FD6C-47C4-8337-AA6C4AA07D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F9" sqref="F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46A3F-292F-401C-9D28-A8091C3FD029}">
  <sheetPr codeName="Sheet2"/>
  <dimension ref="A1:N1001"/>
  <sheetViews>
    <sheetView topLeftCell="A10" workbookViewId="0">
      <selection activeCell="P17" sqref="P17"/>
    </sheetView>
  </sheetViews>
  <sheetFormatPr defaultRowHeight="14.4" x14ac:dyDescent="0.3"/>
  <cols>
    <col min="1" max="1" width="6" bestFit="1" customWidth="1"/>
    <col min="2" max="2" width="11.88671875" bestFit="1" customWidth="1"/>
    <col min="3" max="3" width="6.88671875" bestFit="1" customWidth="1"/>
    <col min="4" max="4" width="9.332031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88671875" bestFit="1" customWidth="1"/>
    <col min="11" max="11" width="12.88671875" bestFit="1" customWidth="1"/>
    <col min="12" max="12" width="4" bestFit="1" customWidth="1"/>
    <col min="13" max="13" width="11.44140625" bestFit="1" customWidth="1"/>
    <col min="14" max="14" width="13.33203125" bestFit="1" customWidth="1"/>
  </cols>
  <sheetData>
    <row r="1" spans="1:14" x14ac:dyDescent="0.3">
      <c r="A1" t="s">
        <v>0</v>
      </c>
      <c r="B1" t="s">
        <v>38</v>
      </c>
      <c r="C1" t="s">
        <v>2</v>
      </c>
      <c r="D1" t="s">
        <v>3</v>
      </c>
      <c r="E1" t="s">
        <v>4</v>
      </c>
      <c r="F1" t="s">
        <v>5</v>
      </c>
      <c r="G1" t="s">
        <v>6</v>
      </c>
      <c r="H1" t="s">
        <v>7</v>
      </c>
      <c r="I1" t="s">
        <v>8</v>
      </c>
      <c r="J1" t="s">
        <v>9</v>
      </c>
      <c r="K1" t="s">
        <v>10</v>
      </c>
      <c r="L1" t="s">
        <v>11</v>
      </c>
      <c r="M1" t="s">
        <v>42</v>
      </c>
      <c r="N1" t="s">
        <v>12</v>
      </c>
    </row>
    <row r="2" spans="1:14" x14ac:dyDescent="0.3">
      <c r="A2">
        <v>12496</v>
      </c>
      <c r="B2" t="s">
        <v>36</v>
      </c>
      <c r="C2" t="s">
        <v>40</v>
      </c>
      <c r="D2" s="3">
        <v>40000</v>
      </c>
      <c r="E2">
        <v>1</v>
      </c>
      <c r="F2" t="s">
        <v>13</v>
      </c>
      <c r="G2" t="s">
        <v>14</v>
      </c>
      <c r="H2" t="s">
        <v>15</v>
      </c>
      <c r="I2">
        <v>0</v>
      </c>
      <c r="J2" t="s">
        <v>16</v>
      </c>
      <c r="K2" t="s">
        <v>17</v>
      </c>
      <c r="L2">
        <v>42</v>
      </c>
      <c r="M2" t="str">
        <f>IF(L2&gt;54,"Old",IF(L2&gt;30,"Middle Age",IF(L2&lt;31,"Adolescence","Invalid")))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IF(L3&gt;54,"Old",IF(L3&gt;30,"Middle Age",IF(L3&lt;31,"Adolescence","Invalid")))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40</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40</v>
      </c>
      <c r="D13" s="3">
        <v>90000</v>
      </c>
      <c r="E13">
        <v>0</v>
      </c>
      <c r="F13" t="s">
        <v>13</v>
      </c>
      <c r="G13" t="s">
        <v>21</v>
      </c>
      <c r="H13" t="s">
        <v>18</v>
      </c>
      <c r="I13">
        <v>4</v>
      </c>
      <c r="J13" t="s">
        <v>41</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40</v>
      </c>
      <c r="D23" s="3">
        <v>80000</v>
      </c>
      <c r="E23">
        <v>0</v>
      </c>
      <c r="F23" t="s">
        <v>13</v>
      </c>
      <c r="G23" t="s">
        <v>21</v>
      </c>
      <c r="H23" t="s">
        <v>15</v>
      </c>
      <c r="I23">
        <v>4</v>
      </c>
      <c r="J23" t="s">
        <v>41</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Adolescence</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Adolescence</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Adolescence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Adolescence</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Adolescence</v>
      </c>
      <c r="N52" t="s">
        <v>18</v>
      </c>
    </row>
    <row r="53" spans="1:14" x14ac:dyDescent="0.3">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IF(L67&gt;54,"Old",IF(L67&gt;30,"Middle Age",IF(L67&lt;31,"Adolescence","Invalid")))</f>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Adolescence</v>
      </c>
      <c r="N71" t="s">
        <v>18</v>
      </c>
    </row>
    <row r="72" spans="1:14" x14ac:dyDescent="0.3">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Adolescence</v>
      </c>
      <c r="N78" t="s">
        <v>18</v>
      </c>
    </row>
    <row r="79" spans="1:14" x14ac:dyDescent="0.3">
      <c r="A79">
        <v>27969</v>
      </c>
      <c r="B79" t="s">
        <v>36</v>
      </c>
      <c r="C79" t="s">
        <v>39</v>
      </c>
      <c r="D79" s="3">
        <v>80000</v>
      </c>
      <c r="E79">
        <v>0</v>
      </c>
      <c r="F79" t="s">
        <v>13</v>
      </c>
      <c r="G79" t="s">
        <v>21</v>
      </c>
      <c r="H79" t="s">
        <v>15</v>
      </c>
      <c r="I79">
        <v>2</v>
      </c>
      <c r="J79" t="s">
        <v>41</v>
      </c>
      <c r="K79" t="s">
        <v>24</v>
      </c>
      <c r="L79">
        <v>29</v>
      </c>
      <c r="M79" t="str">
        <f t="shared" si="1"/>
        <v>Adolescence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Adolescence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Adolescence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Adolescence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Adolescence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Adolescence</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40</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Adolescence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40</v>
      </c>
      <c r="D124" s="3">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IF(L131&gt;54,"Old",IF(L131&gt;30,"Middle Age",IF(L131&lt;31,"Adolescence","Invalid")))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40</v>
      </c>
      <c r="D145" s="3">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Adolescence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Adolescence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Adolescence</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40</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40</v>
      </c>
      <c r="D195" s="3">
        <v>70000</v>
      </c>
      <c r="E195">
        <v>5</v>
      </c>
      <c r="F195" t="s">
        <v>13</v>
      </c>
      <c r="G195" t="s">
        <v>21</v>
      </c>
      <c r="H195" t="s">
        <v>15</v>
      </c>
      <c r="I195">
        <v>4</v>
      </c>
      <c r="J195" t="s">
        <v>41</v>
      </c>
      <c r="K195" t="s">
        <v>24</v>
      </c>
      <c r="L195">
        <v>41</v>
      </c>
      <c r="M195" t="str">
        <f t="shared" ref="M195:M258" si="3">IF(L195&gt;54,"Old",IF(L195&gt;30,"Middle Age",IF(L195&lt;31,"Adolescence","Invalid")))</f>
        <v>Middle Age</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Adolescence</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Adolescence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Adolescence</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Adolescence</v>
      </c>
      <c r="N214" t="s">
        <v>18</v>
      </c>
    </row>
    <row r="215" spans="1:14" x14ac:dyDescent="0.3">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Adolescence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40</v>
      </c>
      <c r="D225" s="3">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Adolescence</v>
      </c>
      <c r="N235" t="s">
        <v>15</v>
      </c>
    </row>
    <row r="236" spans="1:14" x14ac:dyDescent="0.3">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Adolescence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40</v>
      </c>
      <c r="D246" s="3">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40</v>
      </c>
      <c r="D249" s="3">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ref="M259:M322" si="4">IF(L259&gt;54,"Old",IF(L259&gt;30,"Middle Age",IF(L259&lt;31,"Adolescence","Invalid")))</f>
        <v>Middle Age</v>
      </c>
      <c r="N259" t="s">
        <v>15</v>
      </c>
    </row>
    <row r="260" spans="1:14" x14ac:dyDescent="0.3">
      <c r="A260">
        <v>14193</v>
      </c>
      <c r="B260" t="s">
        <v>37</v>
      </c>
      <c r="C260" t="s">
        <v>40</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40</v>
      </c>
      <c r="D265" s="3">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Adolescence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40</v>
      </c>
      <c r="D297" s="3">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Adolescence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ref="M323:M386" si="5">IF(L323&gt;54,"Old",IF(L323&gt;30,"Middle Age",IF(L323&lt;31,"Adolescence","Invalid")))</f>
        <v>Middle Age</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40</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Adolescence</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Adolescence</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Adolescence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Adolescence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41</v>
      </c>
      <c r="K361" t="s">
        <v>24</v>
      </c>
      <c r="L361">
        <v>30</v>
      </c>
      <c r="M361" t="str">
        <f t="shared" si="5"/>
        <v>Adolescence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40</v>
      </c>
      <c r="D372" s="3">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Adolescence</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41</v>
      </c>
      <c r="K382" t="s">
        <v>24</v>
      </c>
      <c r="L382">
        <v>30</v>
      </c>
      <c r="M382" t="str">
        <f t="shared" si="5"/>
        <v>Adolescence</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si="5"/>
        <v>Adolescence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IF(L387&gt;54,"Old",IF(L387&gt;30,"Middle Age",IF(L387&lt;31,"Adolescence","Invalid")))</f>
        <v>Middle Age</v>
      </c>
      <c r="N387" t="s">
        <v>18</v>
      </c>
    </row>
    <row r="388" spans="1:14" x14ac:dyDescent="0.3">
      <c r="A388">
        <v>28957</v>
      </c>
      <c r="B388" t="s">
        <v>37</v>
      </c>
      <c r="C388" t="s">
        <v>40</v>
      </c>
      <c r="D388" s="3">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40</v>
      </c>
      <c r="D402" s="3">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40</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Adolescence</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40</v>
      </c>
      <c r="D434" s="3">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Adolescence</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40</v>
      </c>
      <c r="D448" s="3">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ref="M451:M514" si="7">IF(L451&gt;54,"Old",IF(L451&gt;30,"Middle Age",IF(L451&lt;31,"Adolescence","Invalid")))</f>
        <v>Middle Age</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40</v>
      </c>
      <c r="D461" s="3">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Adolescence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40</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40</v>
      </c>
      <c r="D515" s="3">
        <v>60000</v>
      </c>
      <c r="E515">
        <v>4</v>
      </c>
      <c r="F515" t="s">
        <v>31</v>
      </c>
      <c r="G515" t="s">
        <v>28</v>
      </c>
      <c r="H515" t="s">
        <v>15</v>
      </c>
      <c r="I515">
        <v>2</v>
      </c>
      <c r="J515" t="s">
        <v>41</v>
      </c>
      <c r="K515" t="s">
        <v>32</v>
      </c>
      <c r="L515">
        <v>61</v>
      </c>
      <c r="M515" t="str">
        <f t="shared" ref="M515:M578" si="8">IF(L515&gt;54,"Old",IF(L515&gt;30,"Middle Age",IF(L515&lt;31,"Adolescence","Invalid")))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Adolescence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Adolescence</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40</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40</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Adolescence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IF(L579&gt;54,"Old",IF(L579&gt;30,"Middle Age",IF(L579&lt;31,"Adolescence","Invalid")))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40</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40</v>
      </c>
      <c r="D590" s="3">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Adolescence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40</v>
      </c>
      <c r="D609" s="3">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Adolescence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Adolescence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Adolescence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41</v>
      </c>
      <c r="K643" t="s">
        <v>32</v>
      </c>
      <c r="L643">
        <v>64</v>
      </c>
      <c r="M643" t="str">
        <f t="shared" ref="M643:M706" si="10">IF(L643&gt;54,"Old",IF(L643&gt;30,"Middle Age",IF(L643&lt;31,"Adolescence","Invalid")))</f>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40</v>
      </c>
      <c r="D646" s="3">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40</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40</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Adolescence</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40</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Adolescence</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Adolescence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Adolescence</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40</v>
      </c>
      <c r="D707" s="3">
        <v>70000</v>
      </c>
      <c r="E707">
        <v>4</v>
      </c>
      <c r="F707" t="s">
        <v>13</v>
      </c>
      <c r="G707" t="s">
        <v>28</v>
      </c>
      <c r="H707" t="s">
        <v>15</v>
      </c>
      <c r="I707">
        <v>1</v>
      </c>
      <c r="J707" t="s">
        <v>41</v>
      </c>
      <c r="K707" t="s">
        <v>32</v>
      </c>
      <c r="L707">
        <v>59</v>
      </c>
      <c r="M707" t="str">
        <f t="shared" ref="M707:M770" si="11">IF(L707&gt;54,"Old",IF(L707&gt;30,"Middle Age",IF(L707&lt;31,"Adolescence","Invalid")))</f>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40</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40</v>
      </c>
      <c r="D741" s="3">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40</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40</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40</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Adolescence</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ref="M771:M834" si="12">IF(L771&gt;54,"Old",IF(L771&gt;30,"Middle Age",IF(L771&lt;31,"Adolescence","Invalid")))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40</v>
      </c>
      <c r="D782" s="3">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Adolescence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Adolescence</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Adolescence</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Adolescence</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40</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Adolescence</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Adolescence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Adolescence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ref="M835:M898" si="13">IF(L835&gt;54,"Old",IF(L835&gt;30,"Middle Age",IF(L835&lt;31,"Adolescence","Invalid")))</f>
        <v>Middle Age</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40</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Adolescence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IF(L899&gt;54,"Old",IF(L899&gt;30,"Middle Age",IF(L899&lt;31,"Adolescence","Invalid")))</f>
        <v>Adolescence</v>
      </c>
      <c r="N899" t="s">
        <v>18</v>
      </c>
    </row>
    <row r="900" spans="1:14" x14ac:dyDescent="0.3">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40</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40</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Adolescence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Adolescence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ref="M963:M1001" si="15">IF(L963&gt;54,"Old",IF(L963&gt;30,"Middle Age",IF(L963&lt;31,"Adolescence","Invalid")))</f>
        <v>Old</v>
      </c>
      <c r="N963" t="s">
        <v>18</v>
      </c>
    </row>
    <row r="964" spans="1:14" x14ac:dyDescent="0.3">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40</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40</v>
      </c>
      <c r="D982" s="3">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Adolescence</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235A-024A-46E3-B770-C92E918E9AA4}">
  <sheetPr codeName="Sheet3"/>
  <dimension ref="A3:D38"/>
  <sheetViews>
    <sheetView topLeftCell="A22" workbookViewId="0">
      <selection activeCell="P40" sqref="P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10" width="8" bestFit="1" customWidth="1"/>
    <col min="11" max="17" width="9.5546875" bestFit="1" customWidth="1"/>
    <col min="18" max="18" width="10.77734375" bestFit="1" customWidth="1"/>
  </cols>
  <sheetData>
    <row r="3" spans="1:4" x14ac:dyDescent="0.3">
      <c r="A3" s="4" t="s">
        <v>47</v>
      </c>
      <c r="B3" s="4" t="s">
        <v>45</v>
      </c>
    </row>
    <row r="4" spans="1:4" x14ac:dyDescent="0.3">
      <c r="A4" s="4" t="s">
        <v>43</v>
      </c>
      <c r="B4" t="s">
        <v>18</v>
      </c>
      <c r="C4" t="s">
        <v>15</v>
      </c>
      <c r="D4" t="s">
        <v>44</v>
      </c>
    </row>
    <row r="5" spans="1:4" x14ac:dyDescent="0.3">
      <c r="A5" s="5" t="s">
        <v>40</v>
      </c>
      <c r="B5" s="7">
        <v>35555.555555555555</v>
      </c>
      <c r="C5" s="7">
        <v>45000</v>
      </c>
      <c r="D5" s="7">
        <v>40000</v>
      </c>
    </row>
    <row r="6" spans="1:4" x14ac:dyDescent="0.3">
      <c r="A6" s="5" t="s">
        <v>39</v>
      </c>
      <c r="B6" s="7">
        <v>38000</v>
      </c>
      <c r="C6" s="7">
        <v>43636.36363636364</v>
      </c>
      <c r="D6" s="7">
        <v>40952.380952380954</v>
      </c>
    </row>
    <row r="7" spans="1:4" x14ac:dyDescent="0.3">
      <c r="A7" s="5" t="s">
        <v>44</v>
      </c>
      <c r="B7" s="7">
        <v>36842.105263157893</v>
      </c>
      <c r="C7" s="7">
        <v>44210.526315789473</v>
      </c>
      <c r="D7" s="7">
        <v>40526.315789473687</v>
      </c>
    </row>
    <row r="18" spans="1:4" x14ac:dyDescent="0.3">
      <c r="A18" s="4" t="s">
        <v>46</v>
      </c>
      <c r="B18" s="4" t="s">
        <v>45</v>
      </c>
    </row>
    <row r="19" spans="1:4" x14ac:dyDescent="0.3">
      <c r="A19" s="4" t="s">
        <v>43</v>
      </c>
      <c r="B19" t="s">
        <v>18</v>
      </c>
      <c r="C19" t="s">
        <v>15</v>
      </c>
      <c r="D19" t="s">
        <v>44</v>
      </c>
    </row>
    <row r="20" spans="1:4" x14ac:dyDescent="0.3">
      <c r="A20" s="5" t="s">
        <v>16</v>
      </c>
      <c r="B20" s="6">
        <v>1</v>
      </c>
      <c r="C20" s="6">
        <v>4</v>
      </c>
      <c r="D20" s="6">
        <v>5</v>
      </c>
    </row>
    <row r="21" spans="1:4" x14ac:dyDescent="0.3">
      <c r="A21" s="5" t="s">
        <v>26</v>
      </c>
      <c r="B21" s="6">
        <v>1</v>
      </c>
      <c r="C21" s="6">
        <v>7</v>
      </c>
      <c r="D21" s="6">
        <v>8</v>
      </c>
    </row>
    <row r="22" spans="1:4" x14ac:dyDescent="0.3">
      <c r="A22" s="5" t="s">
        <v>22</v>
      </c>
      <c r="B22" s="6">
        <v>1</v>
      </c>
      <c r="C22" s="6">
        <v>2</v>
      </c>
      <c r="D22" s="6">
        <v>3</v>
      </c>
    </row>
    <row r="23" spans="1:4" x14ac:dyDescent="0.3">
      <c r="A23" s="5" t="s">
        <v>23</v>
      </c>
      <c r="B23" s="6">
        <v>15</v>
      </c>
      <c r="C23" s="6">
        <v>2</v>
      </c>
      <c r="D23" s="6">
        <v>17</v>
      </c>
    </row>
    <row r="24" spans="1:4" x14ac:dyDescent="0.3">
      <c r="A24" s="5" t="s">
        <v>41</v>
      </c>
      <c r="B24" s="6">
        <v>1</v>
      </c>
      <c r="C24" s="6">
        <v>4</v>
      </c>
      <c r="D24" s="6">
        <v>5</v>
      </c>
    </row>
    <row r="25" spans="1:4" x14ac:dyDescent="0.3">
      <c r="A25" s="5" t="s">
        <v>44</v>
      </c>
      <c r="B25" s="6">
        <v>19</v>
      </c>
      <c r="C25" s="6">
        <v>19</v>
      </c>
      <c r="D25" s="6">
        <v>38</v>
      </c>
    </row>
    <row r="33" spans="1:4" x14ac:dyDescent="0.3">
      <c r="A33" s="4" t="s">
        <v>46</v>
      </c>
      <c r="B33" s="4" t="s">
        <v>45</v>
      </c>
    </row>
    <row r="34" spans="1:4" x14ac:dyDescent="0.3">
      <c r="A34" s="4" t="s">
        <v>43</v>
      </c>
      <c r="B34" t="s">
        <v>18</v>
      </c>
      <c r="C34" t="s">
        <v>15</v>
      </c>
      <c r="D34" t="s">
        <v>44</v>
      </c>
    </row>
    <row r="35" spans="1:4" x14ac:dyDescent="0.3">
      <c r="A35" s="5" t="s">
        <v>48</v>
      </c>
      <c r="B35" s="6">
        <v>9</v>
      </c>
      <c r="C35" s="6">
        <v>4</v>
      </c>
      <c r="D35" s="6">
        <v>13</v>
      </c>
    </row>
    <row r="36" spans="1:4" x14ac:dyDescent="0.3">
      <c r="A36" s="5" t="s">
        <v>49</v>
      </c>
      <c r="B36" s="6">
        <v>8</v>
      </c>
      <c r="C36" s="6">
        <v>11</v>
      </c>
      <c r="D36" s="6">
        <v>19</v>
      </c>
    </row>
    <row r="37" spans="1:4" x14ac:dyDescent="0.3">
      <c r="A37" s="5" t="s">
        <v>50</v>
      </c>
      <c r="B37" s="6">
        <v>2</v>
      </c>
      <c r="C37" s="6">
        <v>4</v>
      </c>
      <c r="D37" s="6">
        <v>6</v>
      </c>
    </row>
    <row r="38" spans="1:4" x14ac:dyDescent="0.3">
      <c r="A38" s="5" t="s">
        <v>44</v>
      </c>
      <c r="B38" s="6">
        <v>19</v>
      </c>
      <c r="C38" s="6">
        <v>19</v>
      </c>
      <c r="D38" s="6">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28724-A658-4CEE-9B4D-F3109CE664F3}">
  <sheetPr codeName="Sheet4"/>
  <dimension ref="A1:O5"/>
  <sheetViews>
    <sheetView showGridLines="0" tabSelected="1" zoomScale="79" workbookViewId="0">
      <selection activeCell="T19" sqref="T19"/>
    </sheetView>
  </sheetViews>
  <sheetFormatPr defaultRowHeight="14.4" x14ac:dyDescent="0.3"/>
  <sheetData>
    <row r="1" spans="1:15" x14ac:dyDescent="0.3">
      <c r="A1" s="10" t="s">
        <v>51</v>
      </c>
      <c r="B1" s="10"/>
      <c r="C1" s="10"/>
      <c r="D1" s="10"/>
      <c r="E1" s="10"/>
      <c r="F1" s="10"/>
      <c r="G1" s="10"/>
      <c r="H1" s="10"/>
      <c r="I1" s="10"/>
      <c r="J1" s="10"/>
      <c r="K1" s="10"/>
      <c r="L1" s="10"/>
      <c r="M1" s="10"/>
    </row>
    <row r="2" spans="1:15" x14ac:dyDescent="0.3">
      <c r="A2" s="10"/>
      <c r="B2" s="10"/>
      <c r="C2" s="10"/>
      <c r="D2" s="10"/>
      <c r="E2" s="10"/>
      <c r="F2" s="10"/>
      <c r="G2" s="10"/>
      <c r="H2" s="10"/>
      <c r="I2" s="10"/>
      <c r="J2" s="10"/>
      <c r="K2" s="10"/>
      <c r="L2" s="10"/>
      <c r="M2" s="10"/>
    </row>
    <row r="3" spans="1:15" x14ac:dyDescent="0.3">
      <c r="A3" s="10"/>
      <c r="B3" s="10"/>
      <c r="C3" s="10"/>
      <c r="D3" s="10"/>
      <c r="E3" s="10"/>
      <c r="F3" s="10"/>
      <c r="G3" s="10"/>
      <c r="H3" s="10"/>
      <c r="I3" s="10"/>
      <c r="J3" s="10"/>
      <c r="K3" s="10"/>
      <c r="L3" s="10"/>
      <c r="M3" s="10"/>
    </row>
    <row r="4" spans="1:15" s="8" customFormat="1" x14ac:dyDescent="0.3">
      <c r="A4" s="10"/>
      <c r="B4" s="10"/>
      <c r="C4" s="10"/>
      <c r="D4" s="10"/>
      <c r="E4" s="10"/>
      <c r="F4" s="10"/>
      <c r="G4" s="10"/>
      <c r="H4" s="10"/>
      <c r="I4" s="10"/>
      <c r="J4" s="10"/>
      <c r="K4" s="10"/>
      <c r="L4" s="10"/>
      <c r="M4" s="10"/>
    </row>
    <row r="5" spans="1:15" x14ac:dyDescent="0.3">
      <c r="O5" s="9"/>
    </row>
  </sheetData>
  <mergeCells count="1">
    <mergeCell ref="A1:M4"/>
  </mergeCells>
  <pageMargins left="0.7" right="0.7" top="0.75" bottom="0.75" header="0.3" footer="0.3"/>
  <pageSetup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PATURI VIVEK</dc:creator>
  <cp:lastModifiedBy>PATURI VIVEK</cp:lastModifiedBy>
  <cp:lastPrinted>2023-11-06T08:43:50Z</cp:lastPrinted>
  <dcterms:created xsi:type="dcterms:W3CDTF">2022-03-18T02:50:57Z</dcterms:created>
  <dcterms:modified xsi:type="dcterms:W3CDTF">2023-11-06T08:49:29Z</dcterms:modified>
</cp:coreProperties>
</file>